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19155" windowHeight="7485" firstSheet="3" activeTab="6"/>
  </bookViews>
  <sheets>
    <sheet name="เงินฝากคลัง" sheetId="1" r:id="rId1"/>
    <sheet name="เงินรับฝากอื่น" sheetId="2" r:id="rId2"/>
    <sheet name="เงินประกันอืน" sheetId="3" r:id="rId3"/>
    <sheet name="รายได้รอการรับรู้" sheetId="4" r:id="rId4"/>
    <sheet name="ลูกหนี้เงินยืมในงบประมาณ" sheetId="5" r:id="rId5"/>
    <sheet name="ลูกหนี้เงินยืมนอกงบประมาณ" sheetId="6" r:id="rId6"/>
    <sheet name="ลูกหนี้เงินยืมนอกฯฝากธ.พาณิชย์" sheetId="7" r:id="rId7"/>
  </sheets>
  <calcPr calcId="145621"/>
</workbook>
</file>

<file path=xl/calcChain.xml><?xml version="1.0" encoding="utf-8"?>
<calcChain xmlns="http://schemas.openxmlformats.org/spreadsheetml/2006/main">
  <c r="G28" i="6" l="1"/>
  <c r="G26" i="5"/>
  <c r="J23" i="4"/>
  <c r="J24" i="4"/>
  <c r="J25" i="4"/>
  <c r="J22" i="4"/>
  <c r="J26" i="4" l="1"/>
  <c r="E31" i="3"/>
  <c r="E29" i="2"/>
  <c r="E30" i="1"/>
</calcChain>
</file>

<file path=xl/sharedStrings.xml><?xml version="1.0" encoding="utf-8"?>
<sst xmlns="http://schemas.openxmlformats.org/spreadsheetml/2006/main" count="309" uniqueCount="87">
  <si>
    <t>บัญชีเงินรับฝากอื่น</t>
  </si>
  <si>
    <t>(รหัสบัญชีแยกประเภท 2111020199)</t>
  </si>
  <si>
    <t>ประเภทรายการ</t>
  </si>
  <si>
    <t>รายละเอียดประกอบ</t>
  </si>
  <si>
    <t>รหัสบัญชีเงินฝากคลัง/รหัส Bank Book</t>
  </si>
  <si>
    <t>จำนวนเงิน</t>
  </si>
  <si>
    <t>จำนวนเงินคงเหลือ</t>
  </si>
  <si>
    <t>หมายเหตุ</t>
  </si>
  <si>
    <t>รายละเอียดบัญชีเงินรับฝากอื่น (2111020199)</t>
  </si>
  <si>
    <t>หน่วยงานผู้เบิก..........................</t>
  </si>
  <si>
    <t>ตรวจแล้วถูกต้อง</t>
  </si>
  <si>
    <t>ลงชื่อ</t>
  </si>
  <si>
    <t>ตำแหน่ง</t>
  </si>
  <si>
    <t>(                                           )</t>
  </si>
  <si>
    <t>................................................</t>
  </si>
  <si>
    <t>ระดับ สว.ขึ้นไป</t>
  </si>
  <si>
    <t>ตัวอย่าง</t>
  </si>
  <si>
    <t>ชื่อบัญชีแยกประเภท</t>
  </si>
  <si>
    <t>เงินบูรณะทรัพย์สิน</t>
  </si>
  <si>
    <t>เงินสินบนรางวัล</t>
  </si>
  <si>
    <t>เงินของกลางคดีอาญา</t>
  </si>
  <si>
    <t>บัญชีเงินฝากคลัง</t>
  </si>
  <si>
    <t>(รหัสบัญชีแยกประเภท 1101020501)</t>
  </si>
  <si>
    <t>รหัสบัญชีเงินฝากคลัง</t>
  </si>
  <si>
    <t>ประเภทเงินฝากคลัง</t>
  </si>
  <si>
    <t>รวม</t>
  </si>
  <si>
    <t>รายละเอียดบัญชีเงินฝากคลัง (1101020501)</t>
  </si>
  <si>
    <t>เงินรอจัดสรรให้ อปท.</t>
  </si>
  <si>
    <t>เงินฝากเพื่อบูรณะทรัพย์สิน</t>
  </si>
  <si>
    <t>เงินประกันทรัพย์สิน</t>
  </si>
  <si>
    <t>หน่วยงานผู้เบิก...ภ.จว.เพชรบุรี</t>
  </si>
  <si>
    <t>หน่วยงานผู้เบิก.....ภ.จว.เพชรบุรี..</t>
  </si>
  <si>
    <t>เงินล่อซื้อ</t>
  </si>
  <si>
    <t>006268</t>
  </si>
  <si>
    <t>รายละเอียดบัญชีเงินประกันอื่น (2112010199)</t>
  </si>
  <si>
    <t>(รหัสบัญชีแยกประเภท 2112010199)</t>
  </si>
  <si>
    <t>เงินประกันสัญญาจ้าง</t>
  </si>
  <si>
    <t>เงินประกันบ้านพัก</t>
  </si>
  <si>
    <t>รายละเอียดบัญชีรายได้รอการรับรู้ (2213010101)</t>
  </si>
  <si>
    <t>บัญชีรายได้รอการรับรู้</t>
  </si>
  <si>
    <t>(รหัสบัญชีแยกประเภท 2213010101)</t>
  </si>
  <si>
    <t>รายละเอียดประกอบ(เงินสด)</t>
  </si>
  <si>
    <t>รายละเอียดประกอบ(ทรัพย์สิน)</t>
  </si>
  <si>
    <t>เลขรหัสสินทรัพย์ในระบบ GFMIS/สินทรัพย์ไม่ระบุรายละเอียด</t>
  </si>
  <si>
    <t>ราคาทุน</t>
  </si>
  <si>
    <t>ค่าเสื่อมราคาสะสม</t>
  </si>
  <si>
    <t>มูลค่าสุทธิ</t>
  </si>
  <si>
    <t>รายการ</t>
  </si>
  <si>
    <t>วิทยุสื่อสารติดตั้งประจำรถยนต์</t>
  </si>
  <si>
    <t>ระบบกล้องวงจรปิด</t>
  </si>
  <si>
    <t>รถยนต์บรรทุกดับเบิ้ลแค็บ</t>
  </si>
  <si>
    <t>อาคารและสิ่งปลูกสร้างไม่ระบุรายละเอียด</t>
  </si>
  <si>
    <t>บริษัท เจริญรุ่งเรือง จำกัด บริจาคเงินสดโดยมีวัตถุประสงค์เพื่อซื้อรถยนต์ให้หน่วยงาน</t>
  </si>
  <si>
    <t>รายละเอียดบัญชีลูกหนี้เงินยืมในงบประมาณ (1102010101)</t>
  </si>
  <si>
    <t>บัญชีลูกหนี้เงินยืมในงบประมาณ</t>
  </si>
  <si>
    <t>(รหัสบัญชีแยกประเภท 1102010101)</t>
  </si>
  <si>
    <t>(                                          )</t>
  </si>
  <si>
    <t>เลขที่สัญญาการยืมเงิน</t>
  </si>
  <si>
    <t>ส่งใช้ใบสำคัญแล้ว</t>
  </si>
  <si>
    <t>ยังไม่ส่งใช้ใบสำคัญ</t>
  </si>
  <si>
    <t>(จำนวนเงิน)</t>
  </si>
  <si>
    <t>หน่วยงานผู้เบิก..ภ.จว.เพชรบุรี</t>
  </si>
  <si>
    <t xml:space="preserve">20/2559 </t>
  </si>
  <si>
    <t>2.ร.ต.อ.หญิง สุภัคน์   แจ่มจำรัส</t>
  </si>
  <si>
    <t>35/2559</t>
  </si>
  <si>
    <t>รายละเอียดบัญชีลูกหนี้เงินยืมนอกงบประมาณ (1102010102)</t>
  </si>
  <si>
    <t>บัญชีลูกหนี้เงินยืมนอกงบประมาณ</t>
  </si>
  <si>
    <t>(รหัสบัญชีแยกประเภท 1102010102)</t>
  </si>
  <si>
    <t>1.ร.ต.อ.สุจิตต์   สุขเกษม</t>
  </si>
  <si>
    <t xml:space="preserve">2.พ.ต.อ.รัชวิทย์  พาณิช </t>
  </si>
  <si>
    <t>16/2559</t>
  </si>
  <si>
    <t>22/2559</t>
  </si>
  <si>
    <t>1.พ.ต.ท.ชัยชาญ  จิรโชติรัตน์</t>
  </si>
  <si>
    <t>รายละเอียดบัญชีลูกหนี้เงินยืมนอกงบประมาณฝากธนาคารพาณิชย์ (1102010108)</t>
  </si>
  <si>
    <t>บัญชีลูกหนี้เงินยืมนอกงบประมาณฝากธนาคารพาณิชย์</t>
  </si>
  <si>
    <t>(รหัสบัญชีแยกประเภท 1102010108)</t>
  </si>
  <si>
    <t>พ.ต.ต.ภาคภูมิ  กล้าหาญ</t>
  </si>
  <si>
    <t xml:space="preserve">รายละเอียดบัญชีเงินฝากคลัง (1101020501)                       </t>
  </si>
  <si>
    <t>แนบ 2</t>
  </si>
  <si>
    <t>แนบ 3</t>
  </si>
  <si>
    <t>แนบ 4</t>
  </si>
  <si>
    <t>แนบ 5</t>
  </si>
  <si>
    <t>แนบ 6</t>
  </si>
  <si>
    <t>แนบ 7</t>
  </si>
  <si>
    <t>แนบ 8</t>
  </si>
  <si>
    <t>ในงบทดลอง ณ 30 ก.ย.60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</si>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</sst>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9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color theme="1"/>
      <name val="TH SarabunIT๙"/>
      <family val="2"/>
    </font>
    <font>
      <b/>
      <sz val="14"/>
      <color theme="1"/>
      <name val="TH SarabunIT๙"/>
      <family val="2"/>
    </font>
    <font>
      <b/>
      <u/>
      <sz val="20"/>
      <color theme="1"/>
      <name val="TH SarabunIT๙"/>
      <family val="2"/>
    </font>
    <font>
      <sz val="13"/>
      <color theme="1"/>
      <name val="TH SarabunIT๙"/>
      <family val="2"/>
    </font>
    <font>
      <sz val="12"/>
      <color theme="1"/>
      <name val="TH SarabunIT๙"/>
      <family val="2"/>
    </font>
    <font>
      <sz val="11"/>
      <color theme="1"/>
      <name val="TH SarabunIT๙"/>
      <family val="2"/>
    </font>
    <font>
      <b/>
      <u/>
      <sz val="22"/>
      <color theme="1"/>
      <name val="TH SarabunIT๙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 style="double">
        <color indexed="64"/>
      </top>
      <bottom/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7">
    <xf numFmtId="0" fontId="0" fillId="0" borderId="0" xfId="0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0" fontId="2" fillId="0" borderId="0" xfId="0" applyFont="1"/>
    <xf numFmtId="0" fontId="2" fillId="0" borderId="8" xfId="0" applyFont="1" applyBorder="1" applyAlignment="1">
      <alignment horizontal="center" wrapText="1"/>
    </xf>
    <xf numFmtId="0" fontId="2" fillId="0" borderId="2" xfId="0" applyFont="1" applyBorder="1"/>
    <xf numFmtId="0" fontId="2" fillId="0" borderId="2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/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/>
    <xf numFmtId="0" fontId="2" fillId="0" borderId="3" xfId="0" applyFont="1" applyBorder="1"/>
    <xf numFmtId="0" fontId="2" fillId="0" borderId="0" xfId="0" applyFont="1" applyAlignment="1">
      <alignment horizontal="right"/>
    </xf>
    <xf numFmtId="0" fontId="2" fillId="0" borderId="10" xfId="0" applyFont="1" applyBorder="1"/>
    <xf numFmtId="0" fontId="2" fillId="0" borderId="0" xfId="0" applyFont="1" applyAlignment="1">
      <alignment horizontal="center"/>
    </xf>
    <xf numFmtId="0" fontId="4" fillId="0" borderId="0" xfId="0" applyFont="1" applyBorder="1" applyAlignment="1">
      <alignment horizontal="center" wrapText="1"/>
    </xf>
    <xf numFmtId="4" fontId="2" fillId="0" borderId="2" xfId="0" applyNumberFormat="1" applyFont="1" applyBorder="1"/>
    <xf numFmtId="43" fontId="2" fillId="0" borderId="1" xfId="1" applyFont="1" applyBorder="1"/>
    <xf numFmtId="43" fontId="2" fillId="0" borderId="4" xfId="1" applyFont="1" applyBorder="1"/>
    <xf numFmtId="43" fontId="2" fillId="0" borderId="10" xfId="0" applyNumberFormat="1" applyFont="1" applyBorder="1"/>
    <xf numFmtId="0" fontId="2" fillId="0" borderId="11" xfId="0" applyFont="1" applyBorder="1"/>
    <xf numFmtId="0" fontId="2" fillId="0" borderId="11" xfId="0" applyFont="1" applyBorder="1" applyAlignment="1">
      <alignment horizontal="right"/>
    </xf>
    <xf numFmtId="0" fontId="2" fillId="0" borderId="9" xfId="0" applyFont="1" applyBorder="1"/>
    <xf numFmtId="43" fontId="2" fillId="0" borderId="2" xfId="1" applyFont="1" applyBorder="1" applyAlignment="1"/>
    <xf numFmtId="49" fontId="2" fillId="0" borderId="1" xfId="1" applyNumberFormat="1" applyFont="1" applyBorder="1" applyAlignment="1">
      <alignment horizontal="center"/>
    </xf>
    <xf numFmtId="43" fontId="2" fillId="0" borderId="3" xfId="1" applyFont="1" applyBorder="1"/>
    <xf numFmtId="49" fontId="2" fillId="0" borderId="4" xfId="1" applyNumberFormat="1" applyFont="1" applyBorder="1" applyAlignment="1">
      <alignment horizontal="center"/>
    </xf>
    <xf numFmtId="43" fontId="2" fillId="0" borderId="11" xfId="1" applyFont="1" applyBorder="1"/>
    <xf numFmtId="43" fontId="2" fillId="0" borderId="11" xfId="1" applyFont="1" applyBorder="1" applyAlignment="1">
      <alignment horizontal="right"/>
    </xf>
    <xf numFmtId="43" fontId="2" fillId="0" borderId="10" xfId="1" applyFont="1" applyBorder="1"/>
    <xf numFmtId="43" fontId="2" fillId="0" borderId="9" xfId="1" applyFont="1" applyBorder="1"/>
    <xf numFmtId="0" fontId="2" fillId="0" borderId="0" xfId="0" applyFont="1" applyBorder="1"/>
    <xf numFmtId="0" fontId="2" fillId="0" borderId="12" xfId="0" applyFont="1" applyBorder="1"/>
    <xf numFmtId="43" fontId="2" fillId="0" borderId="2" xfId="1" applyFont="1" applyBorder="1"/>
    <xf numFmtId="0" fontId="5" fillId="0" borderId="2" xfId="0" applyFont="1" applyBorder="1"/>
    <xf numFmtId="0" fontId="5" fillId="0" borderId="2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6" fillId="0" borderId="2" xfId="0" applyFont="1" applyBorder="1" applyAlignment="1"/>
    <xf numFmtId="0" fontId="5" fillId="0" borderId="4" xfId="0" applyFont="1" applyBorder="1"/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0" fontId="5" fillId="0" borderId="4" xfId="0" applyFont="1" applyBorder="1" applyAlignment="1">
      <alignment vertical="top"/>
    </xf>
    <xf numFmtId="0" fontId="5" fillId="0" borderId="4" xfId="0" applyFont="1" applyBorder="1" applyAlignment="1">
      <alignment vertical="center"/>
    </xf>
    <xf numFmtId="0" fontId="5" fillId="0" borderId="1" xfId="0" applyFont="1" applyBorder="1"/>
    <xf numFmtId="0" fontId="5" fillId="0" borderId="3" xfId="0" applyFont="1" applyBorder="1"/>
    <xf numFmtId="0" fontId="2" fillId="0" borderId="13" xfId="0" applyFont="1" applyBorder="1"/>
    <xf numFmtId="0" fontId="7" fillId="0" borderId="0" xfId="0" applyFont="1"/>
    <xf numFmtId="0" fontId="8" fillId="0" borderId="0" xfId="0" applyFont="1" applyBorder="1" applyAlignment="1">
      <alignment horizontal="center" wrapText="1"/>
    </xf>
    <xf numFmtId="0" fontId="5" fillId="0" borderId="2" xfId="0" applyFont="1" applyBorder="1" applyAlignment="1"/>
    <xf numFmtId="43" fontId="5" fillId="0" borderId="2" xfId="1" applyFont="1" applyBorder="1"/>
    <xf numFmtId="0" fontId="5" fillId="0" borderId="2" xfId="0" applyFont="1" applyBorder="1" applyAlignment="1">
      <alignment horizontal="left" vertical="top" wrapText="1"/>
    </xf>
    <xf numFmtId="43" fontId="5" fillId="0" borderId="14" xfId="1" applyFont="1" applyBorder="1"/>
    <xf numFmtId="1" fontId="5" fillId="0" borderId="1" xfId="1" applyNumberFormat="1" applyFont="1" applyBorder="1" applyAlignment="1">
      <alignment horizontal="center"/>
    </xf>
    <xf numFmtId="43" fontId="5" fillId="0" borderId="1" xfId="1" applyFont="1" applyBorder="1"/>
    <xf numFmtId="43" fontId="5" fillId="0" borderId="1" xfId="0" applyNumberFormat="1" applyFont="1" applyBorder="1"/>
    <xf numFmtId="0" fontId="5" fillId="0" borderId="3" xfId="0" applyFont="1" applyBorder="1" applyAlignment="1">
      <alignment horizontal="left" vertical="top" wrapText="1"/>
    </xf>
    <xf numFmtId="0" fontId="5" fillId="0" borderId="15" xfId="0" applyFont="1" applyBorder="1"/>
    <xf numFmtId="43" fontId="5" fillId="0" borderId="4" xfId="1" applyFont="1" applyBorder="1"/>
    <xf numFmtId="0" fontId="2" fillId="0" borderId="15" xfId="0" applyFont="1" applyBorder="1"/>
    <xf numFmtId="0" fontId="6" fillId="0" borderId="1" xfId="0" applyFont="1" applyBorder="1" applyAlignment="1"/>
    <xf numFmtId="43" fontId="2" fillId="0" borderId="13" xfId="0" applyNumberFormat="1" applyFont="1" applyBorder="1"/>
    <xf numFmtId="0" fontId="2" fillId="0" borderId="2" xfId="0" applyFont="1" applyBorder="1" applyAlignment="1">
      <alignment horizontal="center" vertical="top"/>
    </xf>
    <xf numFmtId="0" fontId="2" fillId="0" borderId="15" xfId="0" applyFont="1" applyBorder="1" applyAlignment="1">
      <alignment horizontal="center" wrapText="1"/>
    </xf>
    <xf numFmtId="0" fontId="2" fillId="0" borderId="3" xfId="0" applyFont="1" applyBorder="1" applyAlignment="1">
      <alignment vertical="top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2" xfId="0" applyFont="1" applyBorder="1" applyAlignment="1"/>
    <xf numFmtId="0" fontId="2" fillId="0" borderId="2" xfId="0" applyFont="1" applyBorder="1" applyAlignment="1">
      <alignment wrapText="1"/>
    </xf>
    <xf numFmtId="0" fontId="2" fillId="0" borderId="1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43" fontId="2" fillId="0" borderId="3" xfId="1" applyFont="1" applyBorder="1" applyAlignment="1">
      <alignment horizontal="center"/>
    </xf>
    <xf numFmtId="17" fontId="2" fillId="0" borderId="4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A18" sqref="A18:F18"/>
    </sheetView>
  </sheetViews>
  <sheetFormatPr defaultRowHeight="21.75" customHeight="1" x14ac:dyDescent="0.3"/>
  <cols>
    <col min="1" max="1" width="24" style="3" customWidth="1"/>
    <col min="2" max="2" width="18.75" style="3" customWidth="1"/>
    <col min="3" max="3" width="19.25" style="3" customWidth="1"/>
    <col min="4" max="4" width="14.5" style="3" customWidth="1"/>
    <col min="5" max="5" width="14.625" style="3" customWidth="1"/>
    <col min="6" max="6" width="7.75" style="3" customWidth="1"/>
    <col min="7" max="16384" width="9" style="3"/>
  </cols>
  <sheetData>
    <row r="1" spans="1:6" ht="21.75" customHeight="1" x14ac:dyDescent="0.3">
      <c r="A1" s="1" t="s">
        <v>77</v>
      </c>
      <c r="B1" s="1"/>
      <c r="C1" s="1"/>
      <c r="D1" s="1"/>
      <c r="E1" s="1"/>
      <c r="F1" s="2" t="s">
        <v>78</v>
      </c>
    </row>
    <row r="2" spans="1:6" ht="21.75" customHeight="1" x14ac:dyDescent="0.3">
      <c r="A2" s="4" t="s">
        <v>9</v>
      </c>
      <c r="B2" s="4"/>
      <c r="C2" s="4"/>
      <c r="D2" s="4"/>
      <c r="E2" s="4"/>
      <c r="F2" s="4"/>
    </row>
    <row r="3" spans="1:6" ht="21.75" customHeight="1" x14ac:dyDescent="0.3">
      <c r="A3" s="5"/>
      <c r="B3" s="6" t="s">
        <v>6</v>
      </c>
      <c r="C3" s="7" t="s">
        <v>3</v>
      </c>
      <c r="D3" s="8"/>
      <c r="E3" s="8"/>
      <c r="F3" s="9"/>
    </row>
    <row r="4" spans="1:6" ht="21.75" customHeight="1" x14ac:dyDescent="0.3">
      <c r="A4" s="10" t="s">
        <v>17</v>
      </c>
      <c r="B4" s="10" t="s">
        <v>85</v>
      </c>
      <c r="C4" s="11" t="s">
        <v>24</v>
      </c>
      <c r="D4" s="12" t="s">
        <v>23</v>
      </c>
      <c r="E4" s="11" t="s">
        <v>5</v>
      </c>
      <c r="F4" s="5" t="s">
        <v>7</v>
      </c>
    </row>
    <row r="5" spans="1:6" ht="21.75" customHeight="1" x14ac:dyDescent="0.3">
      <c r="A5" s="13"/>
      <c r="B5" s="13"/>
      <c r="C5" s="13"/>
      <c r="D5" s="14"/>
      <c r="E5" s="13"/>
      <c r="F5" s="13"/>
    </row>
    <row r="6" spans="1:6" ht="21.75" customHeight="1" x14ac:dyDescent="0.3">
      <c r="A6" s="11" t="s">
        <v>21</v>
      </c>
      <c r="B6" s="5"/>
      <c r="C6" s="15"/>
      <c r="D6" s="15"/>
      <c r="E6" s="15"/>
      <c r="F6" s="15"/>
    </row>
    <row r="7" spans="1:6" ht="21.75" customHeight="1" x14ac:dyDescent="0.3">
      <c r="A7" s="16" t="s">
        <v>22</v>
      </c>
      <c r="B7" s="16"/>
      <c r="C7" s="13"/>
      <c r="D7" s="13"/>
      <c r="E7" s="13"/>
      <c r="F7" s="13"/>
    </row>
    <row r="8" spans="1:6" ht="21.75" customHeight="1" x14ac:dyDescent="0.3">
      <c r="A8" s="16"/>
      <c r="B8" s="16"/>
      <c r="C8" s="15"/>
      <c r="D8" s="15"/>
      <c r="E8" s="15"/>
      <c r="F8" s="15"/>
    </row>
    <row r="9" spans="1:6" ht="21.75" customHeight="1" x14ac:dyDescent="0.3">
      <c r="A9" s="16"/>
      <c r="B9" s="16"/>
      <c r="C9" s="15"/>
      <c r="D9" s="15"/>
      <c r="E9" s="15"/>
      <c r="F9" s="15"/>
    </row>
    <row r="10" spans="1:6" ht="21.75" customHeight="1" x14ac:dyDescent="0.3">
      <c r="A10" s="16"/>
      <c r="B10" s="16"/>
      <c r="C10" s="15"/>
      <c r="D10" s="15"/>
      <c r="E10" s="15"/>
      <c r="F10" s="15"/>
    </row>
    <row r="11" spans="1:6" ht="21.75" customHeight="1" x14ac:dyDescent="0.3">
      <c r="A11" s="13"/>
      <c r="B11" s="13"/>
      <c r="C11" s="15"/>
      <c r="D11" s="15"/>
      <c r="E11" s="15"/>
      <c r="F11" s="15"/>
    </row>
    <row r="12" spans="1:6" ht="21.75" customHeight="1" thickBot="1" x14ac:dyDescent="0.35">
      <c r="D12" s="17" t="s">
        <v>25</v>
      </c>
      <c r="E12" s="18"/>
    </row>
    <row r="13" spans="1:6" ht="21.75" customHeight="1" thickTop="1" x14ac:dyDescent="0.3">
      <c r="B13" s="19" t="s">
        <v>10</v>
      </c>
    </row>
    <row r="14" spans="1:6" ht="21.75" customHeight="1" x14ac:dyDescent="0.3">
      <c r="A14" s="17" t="s">
        <v>11</v>
      </c>
    </row>
    <row r="15" spans="1:6" ht="21.75" customHeight="1" x14ac:dyDescent="0.3">
      <c r="A15" s="17"/>
      <c r="B15" s="3" t="s">
        <v>13</v>
      </c>
      <c r="C15" s="3" t="s">
        <v>15</v>
      </c>
    </row>
    <row r="16" spans="1:6" ht="21.75" customHeight="1" x14ac:dyDescent="0.3">
      <c r="A16" s="17" t="s">
        <v>12</v>
      </c>
      <c r="B16" s="3" t="s">
        <v>14</v>
      </c>
    </row>
    <row r="17" spans="1:6" ht="21.75" customHeight="1" x14ac:dyDescent="0.3">
      <c r="A17" s="17"/>
    </row>
    <row r="18" spans="1:6" ht="29.25" customHeight="1" x14ac:dyDescent="0.4">
      <c r="A18" s="20" t="s">
        <v>16</v>
      </c>
      <c r="B18" s="20"/>
      <c r="C18" s="20"/>
      <c r="D18" s="20"/>
      <c r="E18" s="20"/>
      <c r="F18" s="20"/>
    </row>
    <row r="19" spans="1:6" ht="21.75" customHeight="1" x14ac:dyDescent="0.3">
      <c r="A19" s="1" t="s">
        <v>26</v>
      </c>
      <c r="B19" s="1"/>
      <c r="C19" s="1"/>
      <c r="D19" s="1"/>
      <c r="E19" s="1"/>
      <c r="F19" s="1"/>
    </row>
    <row r="20" spans="1:6" ht="21.75" customHeight="1" x14ac:dyDescent="0.3">
      <c r="A20" s="4" t="s">
        <v>30</v>
      </c>
      <c r="B20" s="4"/>
      <c r="C20" s="4"/>
      <c r="D20" s="4"/>
      <c r="E20" s="4"/>
      <c r="F20" s="4"/>
    </row>
    <row r="21" spans="1:6" ht="21.75" customHeight="1" x14ac:dyDescent="0.3">
      <c r="A21" s="5"/>
      <c r="B21" s="6" t="s">
        <v>6</v>
      </c>
      <c r="C21" s="7" t="s">
        <v>3</v>
      </c>
      <c r="D21" s="8"/>
      <c r="E21" s="8"/>
      <c r="F21" s="9"/>
    </row>
    <row r="22" spans="1:6" ht="21.75" customHeight="1" x14ac:dyDescent="0.3">
      <c r="A22" s="10" t="s">
        <v>17</v>
      </c>
      <c r="B22" s="10" t="s">
        <v>85</v>
      </c>
      <c r="C22" s="11" t="s">
        <v>24</v>
      </c>
      <c r="D22" s="12" t="s">
        <v>23</v>
      </c>
      <c r="E22" s="11" t="s">
        <v>5</v>
      </c>
      <c r="F22" s="5" t="s">
        <v>7</v>
      </c>
    </row>
    <row r="23" spans="1:6" ht="21.75" customHeight="1" x14ac:dyDescent="0.3">
      <c r="A23" s="13"/>
      <c r="B23" s="13"/>
      <c r="C23" s="13"/>
      <c r="D23" s="14"/>
      <c r="E23" s="13"/>
      <c r="F23" s="13"/>
    </row>
    <row r="24" spans="1:6" ht="21.75" customHeight="1" x14ac:dyDescent="0.3">
      <c r="A24" s="11" t="s">
        <v>21</v>
      </c>
      <c r="B24" s="21">
        <v>4220000</v>
      </c>
      <c r="C24" s="15" t="s">
        <v>19</v>
      </c>
      <c r="D24" s="15">
        <v>10658</v>
      </c>
      <c r="E24" s="22">
        <v>2120000</v>
      </c>
      <c r="F24" s="15"/>
    </row>
    <row r="25" spans="1:6" ht="21.75" customHeight="1" x14ac:dyDescent="0.3">
      <c r="A25" s="16" t="s">
        <v>22</v>
      </c>
      <c r="B25" s="16"/>
      <c r="C25" s="13" t="s">
        <v>27</v>
      </c>
      <c r="D25" s="13">
        <v>10777</v>
      </c>
      <c r="E25" s="23">
        <v>250000</v>
      </c>
      <c r="F25" s="13"/>
    </row>
    <row r="26" spans="1:6" ht="21.75" customHeight="1" x14ac:dyDescent="0.3">
      <c r="A26" s="16"/>
      <c r="B26" s="16"/>
      <c r="C26" s="15" t="s">
        <v>28</v>
      </c>
      <c r="D26" s="15">
        <v>10770</v>
      </c>
      <c r="E26" s="22">
        <v>700000</v>
      </c>
      <c r="F26" s="15"/>
    </row>
    <row r="27" spans="1:6" ht="21.75" customHeight="1" x14ac:dyDescent="0.3">
      <c r="A27" s="16"/>
      <c r="B27" s="16"/>
      <c r="C27" s="15" t="s">
        <v>29</v>
      </c>
      <c r="D27" s="15">
        <v>10912</v>
      </c>
      <c r="E27" s="22">
        <v>1150000</v>
      </c>
      <c r="F27" s="15"/>
    </row>
    <row r="28" spans="1:6" ht="21.75" customHeight="1" x14ac:dyDescent="0.3">
      <c r="A28" s="16"/>
      <c r="B28" s="16"/>
      <c r="C28" s="15"/>
      <c r="D28" s="15"/>
      <c r="E28" s="15"/>
      <c r="F28" s="15"/>
    </row>
    <row r="29" spans="1:6" ht="21.75" customHeight="1" x14ac:dyDescent="0.3">
      <c r="A29" s="13"/>
      <c r="B29" s="13"/>
      <c r="C29" s="15"/>
      <c r="D29" s="15"/>
      <c r="E29" s="15"/>
      <c r="F29" s="15"/>
    </row>
    <row r="30" spans="1:6" ht="21.75" customHeight="1" thickBot="1" x14ac:dyDescent="0.35">
      <c r="D30" s="17" t="s">
        <v>25</v>
      </c>
      <c r="E30" s="24">
        <f>E24+E25+E26+E27</f>
        <v>4220000</v>
      </c>
    </row>
    <row r="31" spans="1:6" ht="21.75" customHeight="1" thickTop="1" x14ac:dyDescent="0.3"/>
  </sheetData>
  <mergeCells count="9">
    <mergeCell ref="A1:E1"/>
    <mergeCell ref="D22:D23"/>
    <mergeCell ref="A18:F18"/>
    <mergeCell ref="D4:D5"/>
    <mergeCell ref="C3:F3"/>
    <mergeCell ref="A2:F2"/>
    <mergeCell ref="A19:F19"/>
    <mergeCell ref="A20:F20"/>
    <mergeCell ref="C21:F21"/>
  </mergeCells>
  <pageMargins left="0.11811023622047245" right="0" top="0.35433070866141736" bottom="0.35433070866141736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>
      <selection activeCell="C13" sqref="C13"/>
    </sheetView>
  </sheetViews>
  <sheetFormatPr defaultRowHeight="18.75" x14ac:dyDescent="0.3"/>
  <cols>
    <col min="1" max="1" width="24" style="3" customWidth="1"/>
    <col min="2" max="2" width="18.25" style="3" customWidth="1"/>
    <col min="3" max="3" width="16.75" style="3" customWidth="1"/>
    <col min="4" max="4" width="15.125" style="3" customWidth="1"/>
    <col min="5" max="5" width="14.625" style="3" customWidth="1"/>
    <col min="6" max="6" width="7.75" style="3" customWidth="1"/>
    <col min="7" max="16384" width="9" style="3"/>
  </cols>
  <sheetData>
    <row r="1" spans="1:6" ht="21.75" customHeight="1" x14ac:dyDescent="0.3">
      <c r="A1" s="1" t="s">
        <v>8</v>
      </c>
      <c r="B1" s="1"/>
      <c r="C1" s="1"/>
      <c r="D1" s="1"/>
      <c r="E1" s="1"/>
      <c r="F1" s="2" t="s">
        <v>79</v>
      </c>
    </row>
    <row r="2" spans="1:6" ht="21.75" customHeight="1" x14ac:dyDescent="0.3">
      <c r="A2" s="4" t="s">
        <v>9</v>
      </c>
      <c r="B2" s="4"/>
      <c r="C2" s="4"/>
      <c r="D2" s="4"/>
      <c r="E2" s="4"/>
      <c r="F2" s="4"/>
    </row>
    <row r="3" spans="1:6" ht="21.75" customHeight="1" x14ac:dyDescent="0.3">
      <c r="A3" s="5"/>
      <c r="B3" s="6" t="s">
        <v>6</v>
      </c>
      <c r="C3" s="7" t="s">
        <v>3</v>
      </c>
      <c r="D3" s="8"/>
      <c r="E3" s="8"/>
      <c r="F3" s="9"/>
    </row>
    <row r="4" spans="1:6" ht="21.75" customHeight="1" x14ac:dyDescent="0.3">
      <c r="A4" s="10" t="s">
        <v>17</v>
      </c>
      <c r="B4" s="10" t="s">
        <v>85</v>
      </c>
      <c r="C4" s="11" t="s">
        <v>2</v>
      </c>
      <c r="D4" s="12" t="s">
        <v>4</v>
      </c>
      <c r="E4" s="11" t="s">
        <v>5</v>
      </c>
      <c r="F4" s="5" t="s">
        <v>7</v>
      </c>
    </row>
    <row r="5" spans="1:6" ht="21.75" customHeight="1" x14ac:dyDescent="0.3">
      <c r="A5" s="13"/>
      <c r="B5" s="13"/>
      <c r="C5" s="13"/>
      <c r="D5" s="14"/>
      <c r="E5" s="13"/>
      <c r="F5" s="13"/>
    </row>
    <row r="6" spans="1:6" ht="21.75" customHeight="1" x14ac:dyDescent="0.3">
      <c r="A6" s="11" t="s">
        <v>0</v>
      </c>
      <c r="B6" s="5"/>
      <c r="C6" s="5"/>
      <c r="D6" s="5"/>
      <c r="E6" s="5"/>
      <c r="F6" s="5"/>
    </row>
    <row r="7" spans="1:6" ht="21.75" customHeight="1" x14ac:dyDescent="0.3">
      <c r="A7" s="16" t="s">
        <v>1</v>
      </c>
      <c r="B7" s="16"/>
      <c r="C7" s="13"/>
      <c r="D7" s="13"/>
      <c r="E7" s="13"/>
      <c r="F7" s="13"/>
    </row>
    <row r="8" spans="1:6" ht="21.75" customHeight="1" x14ac:dyDescent="0.3">
      <c r="A8" s="16"/>
      <c r="B8" s="16"/>
      <c r="C8" s="15"/>
      <c r="D8" s="15"/>
      <c r="E8" s="15"/>
      <c r="F8" s="15"/>
    </row>
    <row r="9" spans="1:6" ht="21.75" customHeight="1" x14ac:dyDescent="0.3">
      <c r="A9" s="16"/>
      <c r="B9" s="16"/>
      <c r="C9" s="15"/>
      <c r="D9" s="15"/>
      <c r="E9" s="15"/>
      <c r="F9" s="15"/>
    </row>
    <row r="10" spans="1:6" ht="21.75" customHeight="1" x14ac:dyDescent="0.3">
      <c r="A10" s="16"/>
      <c r="B10" s="16"/>
      <c r="C10" s="15"/>
      <c r="D10" s="15"/>
      <c r="E10" s="15"/>
      <c r="F10" s="15"/>
    </row>
    <row r="11" spans="1:6" ht="21.75" customHeight="1" x14ac:dyDescent="0.3">
      <c r="A11" s="13"/>
      <c r="B11" s="13"/>
      <c r="C11" s="15"/>
      <c r="D11" s="15"/>
      <c r="E11" s="15"/>
      <c r="F11" s="15"/>
    </row>
    <row r="12" spans="1:6" ht="21.75" customHeight="1" thickBot="1" x14ac:dyDescent="0.35">
      <c r="A12" s="25"/>
      <c r="B12" s="25"/>
      <c r="C12" s="26"/>
      <c r="D12" s="26" t="s">
        <v>25</v>
      </c>
      <c r="E12" s="18"/>
      <c r="F12" s="27"/>
    </row>
    <row r="13" spans="1:6" ht="19.5" thickTop="1" x14ac:dyDescent="0.3"/>
    <row r="14" spans="1:6" ht="21.75" customHeight="1" x14ac:dyDescent="0.3">
      <c r="B14" s="19" t="s">
        <v>10</v>
      </c>
    </row>
    <row r="15" spans="1:6" ht="21.75" customHeight="1" x14ac:dyDescent="0.3">
      <c r="A15" s="17" t="s">
        <v>11</v>
      </c>
    </row>
    <row r="16" spans="1:6" ht="21.75" customHeight="1" x14ac:dyDescent="0.3">
      <c r="A16" s="17"/>
      <c r="B16" s="3" t="s">
        <v>13</v>
      </c>
      <c r="C16" s="3" t="s">
        <v>15</v>
      </c>
    </row>
    <row r="17" spans="1:6" ht="21.75" customHeight="1" x14ac:dyDescent="0.3">
      <c r="A17" s="17" t="s">
        <v>12</v>
      </c>
      <c r="B17" s="3" t="s">
        <v>14</v>
      </c>
    </row>
    <row r="18" spans="1:6" ht="21.75" customHeight="1" x14ac:dyDescent="0.3">
      <c r="A18" s="17"/>
    </row>
    <row r="19" spans="1:6" ht="29.25" customHeight="1" x14ac:dyDescent="0.4">
      <c r="A19" s="20" t="s">
        <v>16</v>
      </c>
      <c r="B19" s="20"/>
      <c r="C19" s="20"/>
      <c r="D19" s="20"/>
      <c r="E19" s="20"/>
      <c r="F19" s="20"/>
    </row>
    <row r="20" spans="1:6" ht="21.75" customHeight="1" x14ac:dyDescent="0.3">
      <c r="A20" s="1" t="s">
        <v>8</v>
      </c>
      <c r="B20" s="1"/>
      <c r="C20" s="1"/>
      <c r="D20" s="1"/>
      <c r="E20" s="1"/>
      <c r="F20" s="1"/>
    </row>
    <row r="21" spans="1:6" ht="21.75" customHeight="1" x14ac:dyDescent="0.3">
      <c r="A21" s="4" t="s">
        <v>31</v>
      </c>
      <c r="B21" s="4"/>
      <c r="C21" s="4"/>
      <c r="D21" s="4"/>
      <c r="E21" s="4"/>
      <c r="F21" s="4"/>
    </row>
    <row r="22" spans="1:6" ht="21.75" customHeight="1" x14ac:dyDescent="0.3">
      <c r="A22" s="5"/>
      <c r="B22" s="6" t="s">
        <v>6</v>
      </c>
      <c r="C22" s="7" t="s">
        <v>3</v>
      </c>
      <c r="D22" s="8"/>
      <c r="E22" s="8"/>
      <c r="F22" s="9"/>
    </row>
    <row r="23" spans="1:6" ht="21.75" customHeight="1" x14ac:dyDescent="0.3">
      <c r="A23" s="10" t="s">
        <v>17</v>
      </c>
      <c r="B23" s="10" t="s">
        <v>85</v>
      </c>
      <c r="C23" s="11" t="s">
        <v>2</v>
      </c>
      <c r="D23" s="12" t="s">
        <v>4</v>
      </c>
      <c r="E23" s="11" t="s">
        <v>5</v>
      </c>
      <c r="F23" s="5" t="s">
        <v>7</v>
      </c>
    </row>
    <row r="24" spans="1:6" ht="21.75" customHeight="1" x14ac:dyDescent="0.3">
      <c r="A24" s="13"/>
      <c r="B24" s="13"/>
      <c r="C24" s="13"/>
      <c r="D24" s="14"/>
      <c r="E24" s="13"/>
      <c r="F24" s="13"/>
    </row>
    <row r="25" spans="1:6" ht="21.75" customHeight="1" x14ac:dyDescent="0.3">
      <c r="A25" s="11" t="s">
        <v>0</v>
      </c>
      <c r="B25" s="28">
        <v>4750000</v>
      </c>
      <c r="C25" s="22" t="s">
        <v>18</v>
      </c>
      <c r="D25" s="29">
        <v>10770</v>
      </c>
      <c r="E25" s="22">
        <v>750000</v>
      </c>
      <c r="F25" s="22"/>
    </row>
    <row r="26" spans="1:6" ht="21.75" customHeight="1" x14ac:dyDescent="0.3">
      <c r="A26" s="16" t="s">
        <v>1</v>
      </c>
      <c r="B26" s="30"/>
      <c r="C26" s="23" t="s">
        <v>20</v>
      </c>
      <c r="D26" s="31">
        <v>10912</v>
      </c>
      <c r="E26" s="23">
        <v>500000</v>
      </c>
      <c r="F26" s="23"/>
    </row>
    <row r="27" spans="1:6" ht="21.75" customHeight="1" x14ac:dyDescent="0.3">
      <c r="A27" s="16"/>
      <c r="B27" s="30"/>
      <c r="C27" s="22" t="s">
        <v>19</v>
      </c>
      <c r="D27" s="29">
        <v>10658</v>
      </c>
      <c r="E27" s="22">
        <v>2500000</v>
      </c>
      <c r="F27" s="23"/>
    </row>
    <row r="28" spans="1:6" ht="21.75" customHeight="1" x14ac:dyDescent="0.3">
      <c r="A28" s="13"/>
      <c r="B28" s="23"/>
      <c r="C28" s="22" t="s">
        <v>32</v>
      </c>
      <c r="D28" s="29" t="s">
        <v>33</v>
      </c>
      <c r="E28" s="22">
        <v>1000000</v>
      </c>
      <c r="F28" s="22"/>
    </row>
    <row r="29" spans="1:6" ht="21.75" customHeight="1" thickBot="1" x14ac:dyDescent="0.35">
      <c r="A29" s="25"/>
      <c r="B29" s="32"/>
      <c r="C29" s="25"/>
      <c r="D29" s="33" t="s">
        <v>25</v>
      </c>
      <c r="E29" s="34">
        <f>E25+E26+E27+E28</f>
        <v>4750000</v>
      </c>
      <c r="F29" s="35"/>
    </row>
    <row r="30" spans="1:6" ht="21.75" customHeight="1" thickTop="1" x14ac:dyDescent="0.3">
      <c r="A30" s="36"/>
      <c r="B30" s="36"/>
      <c r="C30" s="36"/>
      <c r="D30" s="36"/>
      <c r="E30" s="37"/>
      <c r="F30" s="36"/>
    </row>
    <row r="31" spans="1:6" ht="21.75" customHeight="1" x14ac:dyDescent="0.3">
      <c r="A31" s="36"/>
      <c r="B31" s="36"/>
      <c r="C31" s="36"/>
      <c r="D31" s="36"/>
      <c r="E31" s="36"/>
      <c r="F31" s="36"/>
    </row>
    <row r="32" spans="1:6" x14ac:dyDescent="0.3">
      <c r="A32" s="36"/>
      <c r="B32" s="36"/>
      <c r="C32" s="36"/>
      <c r="D32" s="36"/>
    </row>
  </sheetData>
  <mergeCells count="9">
    <mergeCell ref="A1:E1"/>
    <mergeCell ref="A21:F21"/>
    <mergeCell ref="C22:F22"/>
    <mergeCell ref="D23:D24"/>
    <mergeCell ref="A2:F2"/>
    <mergeCell ref="C3:F3"/>
    <mergeCell ref="D4:D5"/>
    <mergeCell ref="A19:F19"/>
    <mergeCell ref="A20:F20"/>
  </mergeCells>
  <pageMargins left="0.11811023622047245" right="0" top="0.55118110236220474" bottom="0.35433070866141736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opLeftCell="A22" workbookViewId="0">
      <selection activeCell="C9" sqref="C9"/>
    </sheetView>
  </sheetViews>
  <sheetFormatPr defaultRowHeight="18.75" x14ac:dyDescent="0.3"/>
  <cols>
    <col min="1" max="1" width="24" style="3" customWidth="1"/>
    <col min="2" max="2" width="17.625" style="3" customWidth="1"/>
    <col min="3" max="3" width="16.75" style="3" customWidth="1"/>
    <col min="4" max="4" width="15.125" style="3" customWidth="1"/>
    <col min="5" max="5" width="14.375" style="3" customWidth="1"/>
    <col min="6" max="6" width="7.75" style="3" customWidth="1"/>
    <col min="7" max="16384" width="9" style="3"/>
  </cols>
  <sheetData>
    <row r="1" spans="1:6" ht="21.75" customHeight="1" x14ac:dyDescent="0.3">
      <c r="A1" s="1" t="s">
        <v>34</v>
      </c>
      <c r="B1" s="1"/>
      <c r="C1" s="1"/>
      <c r="D1" s="1"/>
      <c r="E1" s="1"/>
      <c r="F1" s="2" t="s">
        <v>80</v>
      </c>
    </row>
    <row r="2" spans="1:6" ht="21.75" customHeight="1" x14ac:dyDescent="0.3">
      <c r="A2" s="4" t="s">
        <v>9</v>
      </c>
      <c r="B2" s="4"/>
      <c r="C2" s="4"/>
      <c r="D2" s="4"/>
      <c r="E2" s="4"/>
      <c r="F2" s="4"/>
    </row>
    <row r="3" spans="1:6" ht="21.75" customHeight="1" x14ac:dyDescent="0.3">
      <c r="A3" s="5"/>
      <c r="B3" s="6" t="s">
        <v>6</v>
      </c>
      <c r="C3" s="7" t="s">
        <v>3</v>
      </c>
      <c r="D3" s="8"/>
      <c r="E3" s="8"/>
      <c r="F3" s="9"/>
    </row>
    <row r="4" spans="1:6" ht="21.75" customHeight="1" x14ac:dyDescent="0.3">
      <c r="A4" s="10" t="s">
        <v>17</v>
      </c>
      <c r="B4" s="10" t="s">
        <v>85</v>
      </c>
      <c r="C4" s="11" t="s">
        <v>2</v>
      </c>
      <c r="D4" s="12" t="s">
        <v>4</v>
      </c>
      <c r="E4" s="11" t="s">
        <v>5</v>
      </c>
      <c r="F4" s="5" t="s">
        <v>7</v>
      </c>
    </row>
    <row r="5" spans="1:6" ht="21.75" customHeight="1" x14ac:dyDescent="0.3">
      <c r="A5" s="13"/>
      <c r="B5" s="13"/>
      <c r="C5" s="13"/>
      <c r="D5" s="14"/>
      <c r="E5" s="13"/>
      <c r="F5" s="13"/>
    </row>
    <row r="6" spans="1:6" ht="21.75" customHeight="1" x14ac:dyDescent="0.3">
      <c r="A6" s="11" t="s">
        <v>0</v>
      </c>
      <c r="B6" s="5"/>
      <c r="C6" s="15"/>
      <c r="D6" s="15"/>
      <c r="E6" s="15"/>
      <c r="F6" s="15"/>
    </row>
    <row r="7" spans="1:6" ht="21.75" customHeight="1" x14ac:dyDescent="0.3">
      <c r="A7" s="16" t="s">
        <v>35</v>
      </c>
      <c r="B7" s="16"/>
      <c r="C7" s="13"/>
      <c r="D7" s="13"/>
      <c r="E7" s="13"/>
      <c r="F7" s="13"/>
    </row>
    <row r="8" spans="1:6" ht="21.75" customHeight="1" x14ac:dyDescent="0.3">
      <c r="A8" s="16"/>
      <c r="B8" s="16"/>
      <c r="C8" s="15"/>
      <c r="D8" s="15"/>
      <c r="E8" s="15"/>
      <c r="F8" s="15"/>
    </row>
    <row r="9" spans="1:6" ht="21.75" customHeight="1" x14ac:dyDescent="0.3">
      <c r="A9" s="16"/>
      <c r="B9" s="16"/>
      <c r="C9" s="15"/>
      <c r="D9" s="15"/>
      <c r="E9" s="15"/>
      <c r="F9" s="15"/>
    </row>
    <row r="10" spans="1:6" ht="21.75" customHeight="1" x14ac:dyDescent="0.3">
      <c r="A10" s="16"/>
      <c r="B10" s="16"/>
      <c r="C10" s="15"/>
      <c r="D10" s="15"/>
      <c r="E10" s="15"/>
      <c r="F10" s="15"/>
    </row>
    <row r="11" spans="1:6" ht="21.75" customHeight="1" x14ac:dyDescent="0.3">
      <c r="A11" s="13"/>
      <c r="B11" s="13"/>
      <c r="C11" s="15"/>
      <c r="D11" s="15"/>
      <c r="E11" s="15"/>
      <c r="F11" s="15"/>
    </row>
    <row r="12" spans="1:6" ht="21.75" customHeight="1" thickBot="1" x14ac:dyDescent="0.35">
      <c r="A12" s="25"/>
      <c r="B12" s="25"/>
      <c r="C12" s="26"/>
      <c r="D12" s="26" t="s">
        <v>25</v>
      </c>
      <c r="E12" s="18"/>
      <c r="F12" s="27"/>
    </row>
    <row r="13" spans="1:6" ht="19.5" thickTop="1" x14ac:dyDescent="0.3"/>
    <row r="14" spans="1:6" ht="21.75" customHeight="1" x14ac:dyDescent="0.3">
      <c r="B14" s="19" t="s">
        <v>10</v>
      </c>
    </row>
    <row r="15" spans="1:6" ht="21.75" customHeight="1" x14ac:dyDescent="0.3">
      <c r="A15" s="17" t="s">
        <v>11</v>
      </c>
    </row>
    <row r="16" spans="1:6" ht="21.75" customHeight="1" x14ac:dyDescent="0.3">
      <c r="A16" s="17"/>
      <c r="B16" s="3" t="s">
        <v>13</v>
      </c>
      <c r="C16" s="3" t="s">
        <v>15</v>
      </c>
    </row>
    <row r="17" spans="1:6" ht="21.75" customHeight="1" x14ac:dyDescent="0.3">
      <c r="A17" s="17" t="s">
        <v>12</v>
      </c>
      <c r="B17" s="3" t="s">
        <v>14</v>
      </c>
    </row>
    <row r="18" spans="1:6" ht="21.75" customHeight="1" x14ac:dyDescent="0.3">
      <c r="A18" s="17"/>
    </row>
    <row r="19" spans="1:6" ht="29.25" customHeight="1" x14ac:dyDescent="0.4">
      <c r="A19" s="20" t="s">
        <v>16</v>
      </c>
      <c r="B19" s="20"/>
      <c r="C19" s="20"/>
      <c r="D19" s="20"/>
      <c r="E19" s="20"/>
      <c r="F19" s="20"/>
    </row>
    <row r="20" spans="1:6" ht="21.75" customHeight="1" x14ac:dyDescent="0.3">
      <c r="A20" s="1" t="s">
        <v>34</v>
      </c>
      <c r="B20" s="1"/>
      <c r="C20" s="1"/>
      <c r="D20" s="1"/>
      <c r="E20" s="1"/>
      <c r="F20" s="1"/>
    </row>
    <row r="21" spans="1:6" ht="21.75" customHeight="1" x14ac:dyDescent="0.3">
      <c r="A21" s="4" t="s">
        <v>9</v>
      </c>
      <c r="B21" s="4"/>
      <c r="C21" s="4"/>
      <c r="D21" s="4"/>
      <c r="E21" s="4"/>
      <c r="F21" s="4"/>
    </row>
    <row r="22" spans="1:6" ht="21.75" customHeight="1" x14ac:dyDescent="0.3">
      <c r="A22" s="5"/>
      <c r="B22" s="6" t="s">
        <v>6</v>
      </c>
      <c r="C22" s="7" t="s">
        <v>3</v>
      </c>
      <c r="D22" s="8"/>
      <c r="E22" s="8"/>
      <c r="F22" s="9"/>
    </row>
    <row r="23" spans="1:6" ht="21.75" customHeight="1" x14ac:dyDescent="0.3">
      <c r="A23" s="10" t="s">
        <v>17</v>
      </c>
      <c r="B23" s="10" t="s">
        <v>85</v>
      </c>
      <c r="C23" s="11" t="s">
        <v>2</v>
      </c>
      <c r="D23" s="12" t="s">
        <v>4</v>
      </c>
      <c r="E23" s="11" t="s">
        <v>5</v>
      </c>
      <c r="F23" s="5" t="s">
        <v>7</v>
      </c>
    </row>
    <row r="24" spans="1:6" ht="21.75" customHeight="1" x14ac:dyDescent="0.3">
      <c r="A24" s="13"/>
      <c r="B24" s="13"/>
      <c r="C24" s="13"/>
      <c r="D24" s="14"/>
      <c r="E24" s="13"/>
      <c r="F24" s="13"/>
    </row>
    <row r="25" spans="1:6" ht="21.75" customHeight="1" x14ac:dyDescent="0.3">
      <c r="A25" s="11" t="s">
        <v>0</v>
      </c>
      <c r="B25" s="38">
        <v>1200000</v>
      </c>
      <c r="C25" s="15" t="s">
        <v>36</v>
      </c>
      <c r="D25" s="15">
        <v>10912</v>
      </c>
      <c r="E25" s="22">
        <v>550000</v>
      </c>
      <c r="F25" s="15"/>
    </row>
    <row r="26" spans="1:6" ht="21.75" customHeight="1" x14ac:dyDescent="0.3">
      <c r="A26" s="16" t="s">
        <v>35</v>
      </c>
      <c r="B26" s="16"/>
      <c r="C26" s="13" t="s">
        <v>37</v>
      </c>
      <c r="D26" s="13">
        <v>10912</v>
      </c>
      <c r="E26" s="23">
        <v>650000</v>
      </c>
      <c r="F26" s="13"/>
    </row>
    <row r="27" spans="1:6" ht="21.75" customHeight="1" x14ac:dyDescent="0.3">
      <c r="A27" s="16"/>
      <c r="B27" s="16"/>
      <c r="C27" s="15"/>
      <c r="D27" s="15"/>
      <c r="E27" s="15"/>
      <c r="F27" s="15"/>
    </row>
    <row r="28" spans="1:6" ht="21.75" customHeight="1" x14ac:dyDescent="0.3">
      <c r="A28" s="16"/>
      <c r="B28" s="16"/>
      <c r="C28" s="15"/>
      <c r="D28" s="15"/>
      <c r="E28" s="15"/>
      <c r="F28" s="15"/>
    </row>
    <row r="29" spans="1:6" ht="21.75" customHeight="1" x14ac:dyDescent="0.3">
      <c r="A29" s="16"/>
      <c r="B29" s="16"/>
      <c r="C29" s="15"/>
      <c r="D29" s="15"/>
      <c r="E29" s="15"/>
      <c r="F29" s="15"/>
    </row>
    <row r="30" spans="1:6" ht="21.75" customHeight="1" x14ac:dyDescent="0.3">
      <c r="A30" s="13"/>
      <c r="B30" s="13"/>
      <c r="C30" s="15"/>
      <c r="D30" s="15"/>
      <c r="E30" s="15"/>
      <c r="F30" s="15"/>
    </row>
    <row r="31" spans="1:6" ht="21.75" customHeight="1" thickBot="1" x14ac:dyDescent="0.35">
      <c r="A31" s="25"/>
      <c r="B31" s="25"/>
      <c r="C31" s="26"/>
      <c r="D31" s="26" t="s">
        <v>25</v>
      </c>
      <c r="E31" s="24">
        <f>E25+E26</f>
        <v>1200000</v>
      </c>
      <c r="F31" s="27"/>
    </row>
    <row r="32" spans="1:6" ht="19.5" thickTop="1" x14ac:dyDescent="0.3"/>
  </sheetData>
  <mergeCells count="9">
    <mergeCell ref="A1:E1"/>
    <mergeCell ref="A21:F21"/>
    <mergeCell ref="C22:F22"/>
    <mergeCell ref="D23:D24"/>
    <mergeCell ref="A20:F20"/>
    <mergeCell ref="A2:F2"/>
    <mergeCell ref="C3:F3"/>
    <mergeCell ref="D4:D5"/>
    <mergeCell ref="A19:F19"/>
  </mergeCells>
  <pageMargins left="0.11811023622047245" right="0" top="0.74803149606299213" bottom="0.55118110236220474" header="0.31496062992125984" footer="0.31496062992125984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opLeftCell="A19" workbookViewId="0">
      <selection activeCell="D31" sqref="D31"/>
    </sheetView>
  </sheetViews>
  <sheetFormatPr defaultRowHeight="15" x14ac:dyDescent="0.25"/>
  <cols>
    <col min="1" max="1" width="22" style="59" customWidth="1"/>
    <col min="2" max="2" width="13.875" style="59" customWidth="1"/>
    <col min="3" max="3" width="14.75" style="59" customWidth="1"/>
    <col min="4" max="4" width="11.25" style="59" customWidth="1"/>
    <col min="5" max="5" width="14.125" style="59" customWidth="1"/>
    <col min="6" max="6" width="23.25" style="59" customWidth="1"/>
    <col min="7" max="7" width="12.875" style="59" customWidth="1"/>
    <col min="8" max="8" width="15" style="59" customWidth="1"/>
    <col min="9" max="9" width="13.25" style="59" customWidth="1"/>
    <col min="10" max="10" width="15.5" style="59" customWidth="1"/>
    <col min="11" max="11" width="6.625" style="59" customWidth="1"/>
    <col min="12" max="16384" width="9" style="59"/>
  </cols>
  <sheetData>
    <row r="1" spans="1:11" s="3" customFormat="1" ht="21.75" customHeight="1" x14ac:dyDescent="0.3">
      <c r="A1" s="1" t="s">
        <v>38</v>
      </c>
      <c r="B1" s="1"/>
      <c r="C1" s="1"/>
      <c r="D1" s="1"/>
      <c r="E1" s="1"/>
      <c r="F1" s="1"/>
      <c r="G1" s="1"/>
      <c r="H1" s="1"/>
      <c r="I1" s="1"/>
      <c r="J1" s="1"/>
      <c r="K1" s="2" t="s">
        <v>81</v>
      </c>
    </row>
    <row r="2" spans="1:11" s="3" customFormat="1" ht="21.75" customHeight="1" x14ac:dyDescent="0.3">
      <c r="A2" s="4" t="s">
        <v>9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s="44" customFormat="1" ht="31.5" customHeight="1" x14ac:dyDescent="0.25">
      <c r="A3" s="39"/>
      <c r="B3" s="40" t="s">
        <v>6</v>
      </c>
      <c r="C3" s="41" t="s">
        <v>41</v>
      </c>
      <c r="D3" s="42"/>
      <c r="E3" s="43"/>
      <c r="F3" s="41" t="s">
        <v>42</v>
      </c>
      <c r="G3" s="42"/>
      <c r="H3" s="42"/>
      <c r="I3" s="42"/>
      <c r="J3" s="42"/>
      <c r="K3" s="43"/>
    </row>
    <row r="4" spans="1:11" s="44" customFormat="1" ht="42.75" customHeight="1" x14ac:dyDescent="0.25">
      <c r="A4" s="45" t="s">
        <v>17</v>
      </c>
      <c r="B4" s="46" t="s">
        <v>85</v>
      </c>
      <c r="C4" s="47" t="s">
        <v>47</v>
      </c>
      <c r="D4" s="48" t="s">
        <v>4</v>
      </c>
      <c r="E4" s="47" t="s">
        <v>5</v>
      </c>
      <c r="F4" s="47" t="s">
        <v>47</v>
      </c>
      <c r="G4" s="49" t="s">
        <v>43</v>
      </c>
      <c r="H4" s="47" t="s">
        <v>44</v>
      </c>
      <c r="I4" s="50" t="s">
        <v>45</v>
      </c>
      <c r="J4" s="47" t="s">
        <v>46</v>
      </c>
      <c r="K4" s="39" t="s">
        <v>7</v>
      </c>
    </row>
    <row r="5" spans="1:11" s="44" customFormat="1" ht="42.75" customHeight="1" x14ac:dyDescent="0.25">
      <c r="A5" s="51"/>
      <c r="B5" s="51"/>
      <c r="C5" s="51"/>
      <c r="D5" s="52"/>
      <c r="E5" s="51"/>
      <c r="F5" s="51"/>
      <c r="G5" s="53"/>
      <c r="H5" s="54"/>
      <c r="I5" s="55"/>
      <c r="J5" s="51"/>
      <c r="K5" s="51"/>
    </row>
    <row r="6" spans="1:11" s="44" customFormat="1" ht="21.75" customHeight="1" x14ac:dyDescent="0.25">
      <c r="A6" s="47" t="s">
        <v>39</v>
      </c>
      <c r="B6" s="39"/>
      <c r="C6" s="56"/>
      <c r="D6" s="56"/>
      <c r="E6" s="56"/>
      <c r="F6" s="56"/>
      <c r="G6" s="56"/>
      <c r="H6" s="56"/>
      <c r="I6" s="56"/>
      <c r="J6" s="56"/>
      <c r="K6" s="56"/>
    </row>
    <row r="7" spans="1:11" s="44" customFormat="1" ht="21.75" customHeight="1" x14ac:dyDescent="0.25">
      <c r="A7" s="57" t="s">
        <v>40</v>
      </c>
      <c r="B7" s="57"/>
      <c r="C7" s="51"/>
      <c r="D7" s="51"/>
      <c r="E7" s="51"/>
      <c r="F7" s="51"/>
      <c r="G7" s="51"/>
      <c r="H7" s="51"/>
      <c r="I7" s="56"/>
      <c r="J7" s="56"/>
      <c r="K7" s="56"/>
    </row>
    <row r="8" spans="1:11" s="3" customFormat="1" ht="21.75" customHeight="1" x14ac:dyDescent="0.3">
      <c r="A8" s="13"/>
      <c r="B8" s="13"/>
      <c r="C8" s="15"/>
      <c r="D8" s="15"/>
      <c r="E8" s="15"/>
      <c r="F8" s="15"/>
      <c r="G8" s="15"/>
      <c r="H8" s="15"/>
      <c r="I8" s="15"/>
      <c r="J8" s="15"/>
      <c r="K8" s="15"/>
    </row>
    <row r="9" spans="1:11" s="3" customFormat="1" ht="21.75" customHeight="1" thickBot="1" x14ac:dyDescent="0.35">
      <c r="A9" s="25"/>
      <c r="B9" s="25"/>
      <c r="C9" s="26"/>
      <c r="D9" s="26" t="s">
        <v>25</v>
      </c>
      <c r="E9" s="18"/>
      <c r="F9" s="25"/>
      <c r="G9" s="26"/>
      <c r="H9" s="26"/>
      <c r="I9" s="26" t="s">
        <v>25</v>
      </c>
      <c r="J9" s="58"/>
    </row>
    <row r="10" spans="1:11" ht="15.75" thickTop="1" x14ac:dyDescent="0.25"/>
    <row r="11" spans="1:11" s="3" customFormat="1" ht="21.75" customHeight="1" x14ac:dyDescent="0.3">
      <c r="B11" s="19" t="s">
        <v>10</v>
      </c>
    </row>
    <row r="12" spans="1:11" s="3" customFormat="1" ht="21.75" customHeight="1" x14ac:dyDescent="0.3">
      <c r="A12" s="17" t="s">
        <v>11</v>
      </c>
    </row>
    <row r="13" spans="1:11" s="3" customFormat="1" ht="21.75" customHeight="1" x14ac:dyDescent="0.3">
      <c r="A13" s="17"/>
      <c r="B13" s="3" t="s">
        <v>13</v>
      </c>
      <c r="C13" s="3" t="s">
        <v>15</v>
      </c>
    </row>
    <row r="14" spans="1:11" s="3" customFormat="1" ht="21.75" customHeight="1" x14ac:dyDescent="0.3">
      <c r="A14" s="17" t="s">
        <v>12</v>
      </c>
      <c r="B14" s="3" t="s">
        <v>14</v>
      </c>
    </row>
    <row r="15" spans="1:11" s="3" customFormat="1" ht="29.25" customHeight="1" x14ac:dyDescent="0.4">
      <c r="A15" s="60" t="s">
        <v>16</v>
      </c>
      <c r="B15" s="60"/>
      <c r="C15" s="60"/>
      <c r="D15" s="60"/>
      <c r="E15" s="60"/>
      <c r="F15" s="60"/>
      <c r="G15" s="60"/>
      <c r="H15" s="60"/>
      <c r="I15" s="60"/>
      <c r="J15" s="60"/>
      <c r="K15" s="60"/>
    </row>
    <row r="17" spans="1:11" s="3" customFormat="1" ht="21.75" customHeight="1" x14ac:dyDescent="0.3">
      <c r="A17" s="1" t="s">
        <v>38</v>
      </c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s="3" customFormat="1" ht="21.75" customHeight="1" x14ac:dyDescent="0.3">
      <c r="A18" s="4" t="s">
        <v>30</v>
      </c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s="44" customFormat="1" ht="21.75" customHeight="1" x14ac:dyDescent="0.25">
      <c r="A19" s="39"/>
      <c r="B19" s="40" t="s">
        <v>6</v>
      </c>
      <c r="C19" s="41" t="s">
        <v>41</v>
      </c>
      <c r="D19" s="42"/>
      <c r="E19" s="43"/>
      <c r="F19" s="41" t="s">
        <v>42</v>
      </c>
      <c r="G19" s="42"/>
      <c r="H19" s="42"/>
      <c r="I19" s="42"/>
      <c r="J19" s="42"/>
      <c r="K19" s="43"/>
    </row>
    <row r="20" spans="1:11" s="44" customFormat="1" ht="42.75" customHeight="1" x14ac:dyDescent="0.25">
      <c r="A20" s="45" t="s">
        <v>17</v>
      </c>
      <c r="B20" s="46" t="s">
        <v>85</v>
      </c>
      <c r="C20" s="47" t="s">
        <v>47</v>
      </c>
      <c r="D20" s="48" t="s">
        <v>4</v>
      </c>
      <c r="E20" s="47" t="s">
        <v>5</v>
      </c>
      <c r="F20" s="47" t="s">
        <v>47</v>
      </c>
      <c r="G20" s="49" t="s">
        <v>43</v>
      </c>
      <c r="H20" s="47" t="s">
        <v>44</v>
      </c>
      <c r="I20" s="61" t="s">
        <v>45</v>
      </c>
      <c r="J20" s="47" t="s">
        <v>46</v>
      </c>
      <c r="K20" s="39" t="s">
        <v>7</v>
      </c>
    </row>
    <row r="21" spans="1:11" s="44" customFormat="1" ht="42.75" customHeight="1" x14ac:dyDescent="0.25">
      <c r="A21" s="51"/>
      <c r="B21" s="51" t="s">
        <v>86</v>
      </c>
      <c r="C21" s="51"/>
      <c r="D21" s="52"/>
      <c r="E21" s="51"/>
      <c r="F21" s="51"/>
      <c r="G21" s="53"/>
      <c r="H21" s="54"/>
      <c r="I21" s="55"/>
      <c r="J21" s="51"/>
      <c r="K21" s="51"/>
    </row>
    <row r="22" spans="1:11" s="44" customFormat="1" ht="21.75" customHeight="1" x14ac:dyDescent="0.25">
      <c r="A22" s="47" t="s">
        <v>39</v>
      </c>
      <c r="B22" s="62">
        <v>2495050</v>
      </c>
      <c r="C22" s="63" t="s">
        <v>52</v>
      </c>
      <c r="D22" s="47">
        <v>10912</v>
      </c>
      <c r="E22" s="64">
        <v>1000000</v>
      </c>
      <c r="F22" s="56" t="s">
        <v>48</v>
      </c>
      <c r="G22" s="65">
        <v>100000001236</v>
      </c>
      <c r="H22" s="66">
        <v>20000</v>
      </c>
      <c r="I22" s="66">
        <v>8150</v>
      </c>
      <c r="J22" s="67">
        <f>H22-I22</f>
        <v>11850</v>
      </c>
      <c r="K22" s="56"/>
    </row>
    <row r="23" spans="1:11" s="44" customFormat="1" ht="21.75" customHeight="1" x14ac:dyDescent="0.25">
      <c r="A23" s="57" t="s">
        <v>40</v>
      </c>
      <c r="B23" s="57"/>
      <c r="C23" s="68"/>
      <c r="D23" s="57"/>
      <c r="E23" s="69"/>
      <c r="F23" s="51" t="s">
        <v>49</v>
      </c>
      <c r="G23" s="65">
        <v>100000001755</v>
      </c>
      <c r="H23" s="70">
        <v>500000</v>
      </c>
      <c r="I23" s="66">
        <v>375000</v>
      </c>
      <c r="J23" s="67">
        <f t="shared" ref="J23:J25" si="0">H23-I23</f>
        <v>125000</v>
      </c>
      <c r="K23" s="56"/>
    </row>
    <row r="24" spans="1:11" s="3" customFormat="1" ht="21.75" customHeight="1" x14ac:dyDescent="0.3">
      <c r="A24" s="16"/>
      <c r="B24" s="16"/>
      <c r="C24" s="68"/>
      <c r="D24" s="16"/>
      <c r="E24" s="71"/>
      <c r="F24" s="56" t="s">
        <v>50</v>
      </c>
      <c r="G24" s="65">
        <v>100000000458</v>
      </c>
      <c r="H24" s="22">
        <v>850000</v>
      </c>
      <c r="I24" s="22">
        <v>346500</v>
      </c>
      <c r="J24" s="67">
        <f t="shared" si="0"/>
        <v>503500</v>
      </c>
      <c r="K24" s="15"/>
    </row>
    <row r="25" spans="1:11" s="3" customFormat="1" ht="24" customHeight="1" x14ac:dyDescent="0.3">
      <c r="A25" s="16"/>
      <c r="B25" s="16"/>
      <c r="C25" s="68"/>
      <c r="D25" s="16"/>
      <c r="E25" s="71"/>
      <c r="F25" s="72" t="s">
        <v>51</v>
      </c>
      <c r="G25" s="22"/>
      <c r="H25" s="22">
        <v>7500000</v>
      </c>
      <c r="I25" s="22">
        <v>6645300</v>
      </c>
      <c r="J25" s="67">
        <f t="shared" si="0"/>
        <v>854700</v>
      </c>
      <c r="K25" s="15"/>
    </row>
    <row r="26" spans="1:11" s="3" customFormat="1" ht="21.75" customHeight="1" thickBot="1" x14ac:dyDescent="0.35">
      <c r="A26" s="25"/>
      <c r="B26" s="25"/>
      <c r="C26" s="26"/>
      <c r="D26" s="26" t="s">
        <v>25</v>
      </c>
      <c r="E26" s="34">
        <v>1000000</v>
      </c>
      <c r="F26" s="32"/>
      <c r="G26" s="26"/>
      <c r="H26" s="26"/>
      <c r="I26" s="26" t="s">
        <v>25</v>
      </c>
      <c r="J26" s="73">
        <f>J22+J23+J24+J25</f>
        <v>1495050</v>
      </c>
    </row>
    <row r="27" spans="1:11" ht="15.75" thickTop="1" x14ac:dyDescent="0.25"/>
  </sheetData>
  <mergeCells count="14">
    <mergeCell ref="A15:K15"/>
    <mergeCell ref="C22:C25"/>
    <mergeCell ref="F19:K19"/>
    <mergeCell ref="A17:K17"/>
    <mergeCell ref="A18:K18"/>
    <mergeCell ref="C19:E19"/>
    <mergeCell ref="D20:D21"/>
    <mergeCell ref="G20:G21"/>
    <mergeCell ref="A1:J1"/>
    <mergeCell ref="D4:D5"/>
    <mergeCell ref="C3:E3"/>
    <mergeCell ref="G4:G5"/>
    <mergeCell ref="A2:K2"/>
    <mergeCell ref="F3:K3"/>
  </mergeCells>
  <pageMargins left="0.11811023622047245" right="0" top="0.15748031496062992" bottom="0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opLeftCell="A19" workbookViewId="0">
      <selection activeCell="C30" sqref="C30"/>
    </sheetView>
  </sheetViews>
  <sheetFormatPr defaultRowHeight="15" x14ac:dyDescent="0.25"/>
  <cols>
    <col min="1" max="1" width="23.875" style="59" customWidth="1"/>
    <col min="2" max="2" width="17.625" style="59" customWidth="1"/>
    <col min="3" max="3" width="23" style="59" customWidth="1"/>
    <col min="4" max="4" width="15.125" style="59" customWidth="1"/>
    <col min="5" max="6" width="12.5" style="59" customWidth="1"/>
    <col min="7" max="7" width="12.875" style="59" customWidth="1"/>
    <col min="8" max="8" width="8" style="59" customWidth="1"/>
    <col min="9" max="16384" width="9" style="59"/>
  </cols>
  <sheetData>
    <row r="1" spans="1:8" s="3" customFormat="1" ht="21.75" customHeight="1" x14ac:dyDescent="0.3">
      <c r="A1" s="1" t="s">
        <v>53</v>
      </c>
      <c r="B1" s="1"/>
      <c r="C1" s="1"/>
      <c r="D1" s="1"/>
      <c r="E1" s="1"/>
      <c r="F1" s="1"/>
      <c r="G1" s="1"/>
      <c r="H1" s="2" t="s">
        <v>82</v>
      </c>
    </row>
    <row r="2" spans="1:8" s="3" customFormat="1" ht="23.25" customHeight="1" x14ac:dyDescent="0.3">
      <c r="A2" s="4" t="s">
        <v>9</v>
      </c>
      <c r="B2" s="4"/>
      <c r="C2" s="4"/>
      <c r="D2" s="4"/>
      <c r="E2" s="4"/>
      <c r="F2" s="4"/>
      <c r="G2" s="4"/>
      <c r="H2" s="4"/>
    </row>
    <row r="3" spans="1:8" s="3" customFormat="1" ht="19.5" customHeight="1" x14ac:dyDescent="0.3">
      <c r="A3" s="5"/>
      <c r="B3" s="6" t="s">
        <v>6</v>
      </c>
      <c r="C3" s="7" t="s">
        <v>3</v>
      </c>
      <c r="D3" s="8"/>
      <c r="E3" s="8"/>
      <c r="F3" s="8"/>
      <c r="G3" s="8"/>
      <c r="H3" s="9"/>
    </row>
    <row r="4" spans="1:8" s="3" customFormat="1" ht="19.5" customHeight="1" x14ac:dyDescent="0.3">
      <c r="A4" s="10" t="s">
        <v>17</v>
      </c>
      <c r="B4" s="10" t="s">
        <v>85</v>
      </c>
      <c r="C4" s="11" t="s">
        <v>47</v>
      </c>
      <c r="D4" s="74" t="s">
        <v>57</v>
      </c>
      <c r="E4" s="16" t="s">
        <v>58</v>
      </c>
      <c r="F4" s="16" t="s">
        <v>59</v>
      </c>
      <c r="G4" s="75" t="s">
        <v>25</v>
      </c>
      <c r="H4" s="5" t="s">
        <v>7</v>
      </c>
    </row>
    <row r="5" spans="1:8" s="3" customFormat="1" ht="19.5" customHeight="1" x14ac:dyDescent="0.3">
      <c r="A5" s="16"/>
      <c r="B5" s="13"/>
      <c r="C5" s="16"/>
      <c r="D5" s="76"/>
      <c r="E5" s="77" t="s">
        <v>60</v>
      </c>
      <c r="F5" s="77" t="s">
        <v>60</v>
      </c>
      <c r="G5" s="77" t="s">
        <v>60</v>
      </c>
      <c r="H5" s="16"/>
    </row>
    <row r="6" spans="1:8" s="3" customFormat="1" ht="24" customHeight="1" x14ac:dyDescent="0.3">
      <c r="A6" s="11" t="s">
        <v>54</v>
      </c>
      <c r="B6" s="16"/>
      <c r="C6" s="15"/>
      <c r="D6" s="78"/>
      <c r="E6" s="15"/>
      <c r="F6" s="15"/>
      <c r="G6" s="13"/>
      <c r="H6" s="13"/>
    </row>
    <row r="7" spans="1:8" s="3" customFormat="1" ht="24" customHeight="1" x14ac:dyDescent="0.3">
      <c r="A7" s="16" t="s">
        <v>55</v>
      </c>
      <c r="B7" s="16"/>
      <c r="C7" s="13"/>
      <c r="D7" s="79"/>
      <c r="E7" s="15"/>
      <c r="F7" s="15"/>
      <c r="G7" s="13"/>
      <c r="H7" s="13"/>
    </row>
    <row r="8" spans="1:8" s="3" customFormat="1" ht="21.75" customHeight="1" x14ac:dyDescent="0.3">
      <c r="A8" s="16"/>
      <c r="B8" s="16"/>
      <c r="C8" s="15"/>
      <c r="D8" s="15"/>
      <c r="E8" s="15"/>
      <c r="F8" s="15"/>
      <c r="G8" s="15"/>
      <c r="H8" s="15"/>
    </row>
    <row r="9" spans="1:8" s="3" customFormat="1" ht="21.75" customHeight="1" x14ac:dyDescent="0.3">
      <c r="A9" s="13"/>
      <c r="B9" s="13"/>
      <c r="C9" s="15"/>
      <c r="D9" s="15"/>
      <c r="E9" s="15"/>
      <c r="F9" s="15"/>
      <c r="G9" s="15"/>
      <c r="H9" s="15"/>
    </row>
    <row r="10" spans="1:8" s="3" customFormat="1" ht="21.75" customHeight="1" thickBot="1" x14ac:dyDescent="0.35">
      <c r="A10" s="25"/>
      <c r="B10" s="25"/>
      <c r="C10" s="26"/>
      <c r="D10" s="26"/>
      <c r="E10" s="25"/>
      <c r="F10" s="26" t="s">
        <v>25</v>
      </c>
      <c r="G10" s="18"/>
      <c r="H10" s="27"/>
    </row>
    <row r="11" spans="1:8" s="3" customFormat="1" ht="19.5" thickTop="1" x14ac:dyDescent="0.3"/>
    <row r="12" spans="1:8" s="3" customFormat="1" ht="21.75" customHeight="1" x14ac:dyDescent="0.3">
      <c r="B12" s="19" t="s">
        <v>10</v>
      </c>
    </row>
    <row r="13" spans="1:8" s="3" customFormat="1" ht="21.75" customHeight="1" x14ac:dyDescent="0.3">
      <c r="A13" s="17" t="s">
        <v>11</v>
      </c>
    </row>
    <row r="14" spans="1:8" s="3" customFormat="1" ht="21.75" customHeight="1" x14ac:dyDescent="0.3">
      <c r="A14" s="17"/>
      <c r="B14" s="3" t="s">
        <v>56</v>
      </c>
      <c r="C14" s="3" t="s">
        <v>15</v>
      </c>
    </row>
    <row r="15" spans="1:8" s="3" customFormat="1" ht="21.75" customHeight="1" x14ac:dyDescent="0.3">
      <c r="A15" s="17" t="s">
        <v>12</v>
      </c>
      <c r="B15" s="3" t="s">
        <v>14</v>
      </c>
    </row>
    <row r="17" spans="1:10" s="3" customFormat="1" ht="29.25" customHeight="1" x14ac:dyDescent="0.4">
      <c r="A17" s="60" t="s">
        <v>16</v>
      </c>
      <c r="B17" s="60"/>
      <c r="C17" s="60"/>
      <c r="D17" s="60"/>
      <c r="E17" s="60"/>
      <c r="F17" s="60"/>
      <c r="G17" s="60"/>
      <c r="H17" s="60"/>
      <c r="I17" s="60"/>
      <c r="J17" s="60"/>
    </row>
    <row r="18" spans="1:10" s="3" customFormat="1" ht="21.75" customHeight="1" x14ac:dyDescent="0.3">
      <c r="A18" s="1" t="s">
        <v>53</v>
      </c>
      <c r="B18" s="1"/>
      <c r="C18" s="1"/>
      <c r="D18" s="1"/>
      <c r="E18" s="1"/>
      <c r="F18" s="1"/>
      <c r="G18" s="1"/>
      <c r="H18" s="1"/>
    </row>
    <row r="19" spans="1:10" s="3" customFormat="1" ht="21.75" customHeight="1" x14ac:dyDescent="0.3">
      <c r="A19" s="4" t="s">
        <v>61</v>
      </c>
      <c r="B19" s="4"/>
      <c r="C19" s="4"/>
      <c r="D19" s="4"/>
      <c r="E19" s="4"/>
      <c r="F19" s="4"/>
      <c r="G19" s="4"/>
      <c r="H19" s="4"/>
    </row>
    <row r="20" spans="1:10" s="3" customFormat="1" ht="21.75" customHeight="1" x14ac:dyDescent="0.3">
      <c r="A20" s="5"/>
      <c r="B20" s="6" t="s">
        <v>6</v>
      </c>
      <c r="C20" s="7" t="s">
        <v>3</v>
      </c>
      <c r="D20" s="8"/>
      <c r="E20" s="8"/>
      <c r="F20" s="8"/>
      <c r="G20" s="8"/>
      <c r="H20" s="9"/>
    </row>
    <row r="21" spans="1:10" s="3" customFormat="1" ht="21.75" customHeight="1" x14ac:dyDescent="0.3">
      <c r="A21" s="10" t="s">
        <v>17</v>
      </c>
      <c r="B21" s="10" t="s">
        <v>85</v>
      </c>
      <c r="C21" s="11" t="s">
        <v>47</v>
      </c>
      <c r="D21" s="74" t="s">
        <v>57</v>
      </c>
      <c r="E21" s="80" t="s">
        <v>58</v>
      </c>
      <c r="F21" s="81" t="s">
        <v>59</v>
      </c>
      <c r="G21" s="82" t="s">
        <v>25</v>
      </c>
      <c r="H21" s="5" t="s">
        <v>7</v>
      </c>
    </row>
    <row r="22" spans="1:10" s="3" customFormat="1" ht="21.75" customHeight="1" x14ac:dyDescent="0.3">
      <c r="A22" s="16"/>
      <c r="B22" s="16"/>
      <c r="C22" s="16"/>
      <c r="D22" s="76"/>
      <c r="E22" s="83" t="s">
        <v>60</v>
      </c>
      <c r="F22" s="83" t="s">
        <v>60</v>
      </c>
      <c r="G22" s="10" t="s">
        <v>60</v>
      </c>
      <c r="H22" s="16"/>
    </row>
    <row r="23" spans="1:10" s="3" customFormat="1" ht="21.75" customHeight="1" x14ac:dyDescent="0.3">
      <c r="A23" s="77"/>
      <c r="B23" s="13"/>
      <c r="C23" s="13"/>
      <c r="D23" s="79"/>
      <c r="E23" s="16"/>
      <c r="F23" s="16"/>
      <c r="G23" s="13"/>
      <c r="H23" s="13"/>
    </row>
    <row r="24" spans="1:10" s="3" customFormat="1" ht="24" customHeight="1" x14ac:dyDescent="0.3">
      <c r="A24" s="10" t="s">
        <v>54</v>
      </c>
      <c r="B24" s="84">
        <v>320000</v>
      </c>
      <c r="C24" s="13" t="s">
        <v>72</v>
      </c>
      <c r="D24" s="85" t="s">
        <v>62</v>
      </c>
      <c r="E24" s="15"/>
      <c r="F24" s="22">
        <v>250000</v>
      </c>
      <c r="G24" s="23">
        <v>250000</v>
      </c>
      <c r="H24" s="13"/>
    </row>
    <row r="25" spans="1:10" s="3" customFormat="1" ht="24" customHeight="1" x14ac:dyDescent="0.3">
      <c r="A25" s="16" t="s">
        <v>55</v>
      </c>
      <c r="B25" s="16"/>
      <c r="C25" s="13" t="s">
        <v>63</v>
      </c>
      <c r="D25" s="79" t="s">
        <v>64</v>
      </c>
      <c r="E25" s="22">
        <v>70000</v>
      </c>
      <c r="F25" s="22"/>
      <c r="G25" s="23">
        <v>70000</v>
      </c>
      <c r="H25" s="13"/>
    </row>
    <row r="26" spans="1:10" s="3" customFormat="1" ht="21.75" customHeight="1" thickBot="1" x14ac:dyDescent="0.35">
      <c r="A26" s="25"/>
      <c r="B26" s="25"/>
      <c r="C26" s="26"/>
      <c r="D26" s="26"/>
      <c r="E26" s="25"/>
      <c r="F26" s="26" t="s">
        <v>25</v>
      </c>
      <c r="G26" s="34">
        <f>G24+G25</f>
        <v>320000</v>
      </c>
      <c r="H26" s="27"/>
    </row>
    <row r="27" spans="1:10" ht="15.75" thickTop="1" x14ac:dyDescent="0.25"/>
  </sheetData>
  <mergeCells count="7">
    <mergeCell ref="A1:G1"/>
    <mergeCell ref="A18:H18"/>
    <mergeCell ref="A19:H19"/>
    <mergeCell ref="C20:H20"/>
    <mergeCell ref="A2:H2"/>
    <mergeCell ref="C3:H3"/>
    <mergeCell ref="A17:J17"/>
  </mergeCells>
  <pageMargins left="0.11811023622047245" right="0" top="0.35433070866141736" bottom="0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workbookViewId="0">
      <selection activeCell="E25" sqref="E25"/>
    </sheetView>
  </sheetViews>
  <sheetFormatPr defaultRowHeight="15" x14ac:dyDescent="0.25"/>
  <cols>
    <col min="1" max="1" width="23.75" style="59" customWidth="1"/>
    <col min="2" max="2" width="18.625" style="59" customWidth="1"/>
    <col min="3" max="3" width="16.625" style="59" customWidth="1"/>
    <col min="4" max="4" width="16.5" style="59" customWidth="1"/>
    <col min="5" max="5" width="12.5" style="59" customWidth="1"/>
    <col min="6" max="6" width="13" style="59" customWidth="1"/>
    <col min="7" max="7" width="14.375" style="59" customWidth="1"/>
    <col min="8" max="8" width="8.75" style="59" customWidth="1"/>
    <col min="9" max="16384" width="9" style="59"/>
  </cols>
  <sheetData>
    <row r="1" spans="1:8" s="3" customFormat="1" ht="21.75" customHeight="1" x14ac:dyDescent="0.3">
      <c r="A1" s="1" t="s">
        <v>65</v>
      </c>
      <c r="B1" s="1"/>
      <c r="C1" s="1"/>
      <c r="D1" s="1"/>
      <c r="E1" s="1"/>
      <c r="F1" s="1"/>
      <c r="G1" s="1"/>
      <c r="H1" s="2" t="s">
        <v>83</v>
      </c>
    </row>
    <row r="2" spans="1:8" s="3" customFormat="1" ht="21.75" customHeight="1" x14ac:dyDescent="0.3">
      <c r="A2" s="4" t="s">
        <v>9</v>
      </c>
      <c r="B2" s="4"/>
      <c r="C2" s="4"/>
      <c r="D2" s="4"/>
      <c r="E2" s="4"/>
      <c r="F2" s="4"/>
      <c r="G2" s="4"/>
      <c r="H2" s="4"/>
    </row>
    <row r="3" spans="1:8" s="3" customFormat="1" ht="19.5" customHeight="1" x14ac:dyDescent="0.3">
      <c r="A3" s="5"/>
      <c r="B3" s="6" t="s">
        <v>6</v>
      </c>
      <c r="C3" s="7" t="s">
        <v>3</v>
      </c>
      <c r="D3" s="8"/>
      <c r="E3" s="8"/>
      <c r="F3" s="8"/>
      <c r="G3" s="8"/>
      <c r="H3" s="9"/>
    </row>
    <row r="4" spans="1:8" s="3" customFormat="1" ht="19.5" customHeight="1" x14ac:dyDescent="0.3">
      <c r="A4" s="10" t="s">
        <v>17</v>
      </c>
      <c r="B4" s="10" t="s">
        <v>85</v>
      </c>
      <c r="C4" s="11" t="s">
        <v>47</v>
      </c>
      <c r="D4" s="74" t="s">
        <v>57</v>
      </c>
      <c r="E4" s="16" t="s">
        <v>58</v>
      </c>
      <c r="F4" s="16" t="s">
        <v>59</v>
      </c>
      <c r="G4" s="75" t="s">
        <v>25</v>
      </c>
      <c r="H4" s="5" t="s">
        <v>7</v>
      </c>
    </row>
    <row r="5" spans="1:8" s="3" customFormat="1" ht="19.5" customHeight="1" x14ac:dyDescent="0.3">
      <c r="A5" s="16"/>
      <c r="B5" s="16"/>
      <c r="C5" s="16"/>
      <c r="D5" s="76"/>
      <c r="E5" s="10" t="s">
        <v>60</v>
      </c>
      <c r="F5" s="10" t="s">
        <v>60</v>
      </c>
      <c r="G5" s="10" t="s">
        <v>60</v>
      </c>
      <c r="H5" s="16"/>
    </row>
    <row r="6" spans="1:8" s="3" customFormat="1" ht="19.5" customHeight="1" x14ac:dyDescent="0.3">
      <c r="A6" s="77"/>
      <c r="B6" s="13"/>
      <c r="C6" s="13"/>
      <c r="D6" s="79"/>
      <c r="E6" s="13"/>
      <c r="F6" s="13"/>
      <c r="G6" s="13"/>
      <c r="H6" s="13"/>
    </row>
    <row r="7" spans="1:8" s="3" customFormat="1" ht="24" customHeight="1" x14ac:dyDescent="0.3">
      <c r="A7" s="11" t="s">
        <v>66</v>
      </c>
      <c r="B7" s="16"/>
      <c r="C7" s="13"/>
      <c r="D7" s="79"/>
      <c r="E7" s="13"/>
      <c r="F7" s="13"/>
      <c r="G7" s="13"/>
      <c r="H7" s="13"/>
    </row>
    <row r="8" spans="1:8" s="3" customFormat="1" ht="24" customHeight="1" x14ac:dyDescent="0.3">
      <c r="A8" s="16" t="s">
        <v>67</v>
      </c>
      <c r="B8" s="16"/>
      <c r="C8" s="13"/>
      <c r="D8" s="79"/>
      <c r="E8" s="15"/>
      <c r="F8" s="15"/>
      <c r="G8" s="13"/>
      <c r="H8" s="13"/>
    </row>
    <row r="9" spans="1:8" s="3" customFormat="1" ht="21.75" customHeight="1" x14ac:dyDescent="0.3">
      <c r="A9" s="16"/>
      <c r="B9" s="16"/>
      <c r="C9" s="15"/>
      <c r="D9" s="15"/>
      <c r="E9" s="15"/>
      <c r="F9" s="15"/>
      <c r="G9" s="15"/>
      <c r="H9" s="15"/>
    </row>
    <row r="10" spans="1:8" s="3" customFormat="1" ht="21.75" customHeight="1" x14ac:dyDescent="0.3">
      <c r="A10" s="13"/>
      <c r="B10" s="13"/>
      <c r="C10" s="15"/>
      <c r="D10" s="15"/>
      <c r="E10" s="15"/>
      <c r="F10" s="15"/>
      <c r="G10" s="15"/>
      <c r="H10" s="15"/>
    </row>
    <row r="11" spans="1:8" s="3" customFormat="1" ht="21.75" customHeight="1" thickBot="1" x14ac:dyDescent="0.35">
      <c r="A11" s="25"/>
      <c r="B11" s="25"/>
      <c r="C11" s="26"/>
      <c r="D11" s="26"/>
      <c r="E11" s="25"/>
      <c r="F11" s="26" t="s">
        <v>25</v>
      </c>
      <c r="G11" s="18"/>
      <c r="H11" s="27"/>
    </row>
    <row r="12" spans="1:8" s="3" customFormat="1" ht="19.5" thickTop="1" x14ac:dyDescent="0.3"/>
    <row r="13" spans="1:8" s="3" customFormat="1" ht="21.75" customHeight="1" x14ac:dyDescent="0.3">
      <c r="B13" s="19" t="s">
        <v>10</v>
      </c>
    </row>
    <row r="14" spans="1:8" s="3" customFormat="1" ht="21.75" customHeight="1" x14ac:dyDescent="0.3">
      <c r="A14" s="17" t="s">
        <v>11</v>
      </c>
    </row>
    <row r="15" spans="1:8" s="3" customFormat="1" ht="21.75" customHeight="1" x14ac:dyDescent="0.3">
      <c r="A15" s="17"/>
      <c r="B15" s="3" t="s">
        <v>56</v>
      </c>
      <c r="C15" s="3" t="s">
        <v>15</v>
      </c>
    </row>
    <row r="16" spans="1:8" s="3" customFormat="1" ht="21.75" customHeight="1" x14ac:dyDescent="0.3">
      <c r="A16" s="17" t="s">
        <v>12</v>
      </c>
      <c r="B16" s="3" t="s">
        <v>14</v>
      </c>
    </row>
    <row r="17" spans="1:10" s="3" customFormat="1" ht="26.25" customHeight="1" x14ac:dyDescent="0.4">
      <c r="A17" s="60" t="s">
        <v>16</v>
      </c>
      <c r="B17" s="60"/>
      <c r="C17" s="60"/>
      <c r="D17" s="60"/>
      <c r="E17" s="60"/>
      <c r="F17" s="60"/>
      <c r="G17" s="60"/>
      <c r="H17" s="60"/>
      <c r="I17" s="60"/>
      <c r="J17" s="60"/>
    </row>
    <row r="18" spans="1:10" s="3" customFormat="1" ht="21.75" customHeight="1" x14ac:dyDescent="0.3">
      <c r="A18" s="1" t="s">
        <v>65</v>
      </c>
      <c r="B18" s="1"/>
      <c r="C18" s="1"/>
      <c r="D18" s="1"/>
      <c r="E18" s="1"/>
      <c r="F18" s="1"/>
      <c r="G18" s="1"/>
      <c r="H18" s="1"/>
    </row>
    <row r="19" spans="1:10" s="3" customFormat="1" ht="21.75" customHeight="1" x14ac:dyDescent="0.3">
      <c r="A19" s="4" t="s">
        <v>61</v>
      </c>
      <c r="B19" s="4"/>
      <c r="C19" s="4"/>
      <c r="D19" s="4"/>
      <c r="E19" s="4"/>
      <c r="F19" s="4"/>
      <c r="G19" s="4"/>
      <c r="H19" s="4"/>
    </row>
    <row r="20" spans="1:10" s="3" customFormat="1" ht="19.5" customHeight="1" x14ac:dyDescent="0.3">
      <c r="A20" s="5"/>
      <c r="B20" s="6" t="s">
        <v>6</v>
      </c>
      <c r="C20" s="7" t="s">
        <v>3</v>
      </c>
      <c r="D20" s="8"/>
      <c r="E20" s="8"/>
      <c r="F20" s="8"/>
      <c r="G20" s="8"/>
      <c r="H20" s="9"/>
    </row>
    <row r="21" spans="1:10" s="3" customFormat="1" ht="19.5" customHeight="1" x14ac:dyDescent="0.3">
      <c r="A21" s="10" t="s">
        <v>17</v>
      </c>
      <c r="B21" s="10" t="s">
        <v>85</v>
      </c>
      <c r="C21" s="11" t="s">
        <v>47</v>
      </c>
      <c r="D21" s="74" t="s">
        <v>57</v>
      </c>
      <c r="E21" s="5" t="s">
        <v>58</v>
      </c>
      <c r="F21" s="5" t="s">
        <v>59</v>
      </c>
      <c r="G21" s="75" t="s">
        <v>25</v>
      </c>
      <c r="H21" s="5" t="s">
        <v>7</v>
      </c>
    </row>
    <row r="22" spans="1:10" s="3" customFormat="1" ht="19.5" customHeight="1" x14ac:dyDescent="0.3">
      <c r="A22" s="16"/>
      <c r="B22" s="16"/>
      <c r="C22" s="16"/>
      <c r="D22" s="76"/>
      <c r="E22" s="10" t="s">
        <v>60</v>
      </c>
      <c r="F22" s="10" t="s">
        <v>60</v>
      </c>
      <c r="G22" s="10" t="s">
        <v>60</v>
      </c>
      <c r="H22" s="16"/>
    </row>
    <row r="23" spans="1:10" s="3" customFormat="1" ht="19.5" customHeight="1" x14ac:dyDescent="0.3">
      <c r="A23" s="77"/>
      <c r="B23" s="13"/>
      <c r="C23" s="13"/>
      <c r="D23" s="79"/>
      <c r="E23" s="77"/>
      <c r="F23" s="77"/>
      <c r="G23" s="77"/>
      <c r="H23" s="13"/>
    </row>
    <row r="24" spans="1:10" s="3" customFormat="1" ht="24" customHeight="1" x14ac:dyDescent="0.3">
      <c r="A24" s="11" t="s">
        <v>66</v>
      </c>
      <c r="B24" s="30">
        <v>170000</v>
      </c>
      <c r="C24" s="13" t="s">
        <v>68</v>
      </c>
      <c r="D24" s="79" t="s">
        <v>70</v>
      </c>
      <c r="E24" s="22">
        <v>50000</v>
      </c>
      <c r="F24" s="15"/>
      <c r="G24" s="23">
        <v>50000</v>
      </c>
      <c r="H24" s="13"/>
    </row>
    <row r="25" spans="1:10" s="3" customFormat="1" ht="24" customHeight="1" x14ac:dyDescent="0.3">
      <c r="A25" s="16" t="s">
        <v>67</v>
      </c>
      <c r="B25" s="16"/>
      <c r="C25" s="13" t="s">
        <v>69</v>
      </c>
      <c r="D25" s="79" t="s">
        <v>71</v>
      </c>
      <c r="E25" s="15"/>
      <c r="F25" s="22">
        <v>120000</v>
      </c>
      <c r="G25" s="23">
        <v>120000</v>
      </c>
      <c r="H25" s="13"/>
    </row>
    <row r="26" spans="1:10" s="3" customFormat="1" ht="21.75" customHeight="1" x14ac:dyDescent="0.3">
      <c r="A26" s="16"/>
      <c r="B26" s="16"/>
      <c r="C26" s="15"/>
      <c r="D26" s="15"/>
      <c r="E26" s="15"/>
      <c r="F26" s="15"/>
      <c r="G26" s="15"/>
      <c r="H26" s="15"/>
    </row>
    <row r="27" spans="1:10" s="3" customFormat="1" ht="21.75" customHeight="1" x14ac:dyDescent="0.3">
      <c r="A27" s="13"/>
      <c r="B27" s="13"/>
      <c r="C27" s="15"/>
      <c r="D27" s="15"/>
      <c r="E27" s="15"/>
      <c r="F27" s="15"/>
      <c r="G27" s="15"/>
      <c r="H27" s="15"/>
    </row>
    <row r="28" spans="1:10" s="3" customFormat="1" ht="21.75" customHeight="1" thickBot="1" x14ac:dyDescent="0.35">
      <c r="A28" s="25"/>
      <c r="B28" s="25"/>
      <c r="C28" s="26"/>
      <c r="D28" s="26"/>
      <c r="E28" s="25"/>
      <c r="F28" s="26" t="s">
        <v>25</v>
      </c>
      <c r="G28" s="24">
        <f>G24+G25</f>
        <v>170000</v>
      </c>
      <c r="H28" s="27"/>
    </row>
    <row r="29" spans="1:10" ht="15.75" thickTop="1" x14ac:dyDescent="0.25"/>
  </sheetData>
  <mergeCells count="7">
    <mergeCell ref="A1:G1"/>
    <mergeCell ref="C20:H20"/>
    <mergeCell ref="A17:J17"/>
    <mergeCell ref="A2:H2"/>
    <mergeCell ref="C3:H3"/>
    <mergeCell ref="A18:H18"/>
    <mergeCell ref="A19:H19"/>
  </mergeCells>
  <pageMargins left="0.11811023622047245" right="0" top="0.35433070866141736" bottom="0.15748031496062992" header="0.31496062992125984" footer="0.31496062992125984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topLeftCell="A13" workbookViewId="0">
      <selection activeCell="A12" sqref="A12"/>
    </sheetView>
  </sheetViews>
  <sheetFormatPr defaultRowHeight="15" x14ac:dyDescent="0.25"/>
  <cols>
    <col min="1" max="1" width="37.5" style="59" customWidth="1"/>
    <col min="2" max="2" width="19.25" style="59" customWidth="1"/>
    <col min="3" max="3" width="17" style="59" customWidth="1"/>
    <col min="4" max="4" width="15.5" style="59" customWidth="1"/>
    <col min="5" max="5" width="13.25" style="59" customWidth="1"/>
    <col min="6" max="6" width="13.5" style="59" customWidth="1"/>
    <col min="7" max="7" width="13.25" style="59" customWidth="1"/>
    <col min="8" max="8" width="8.5" style="59" customWidth="1"/>
    <col min="9" max="16384" width="9" style="59"/>
  </cols>
  <sheetData>
    <row r="1" spans="1:10" s="3" customFormat="1" ht="21.75" customHeight="1" x14ac:dyDescent="0.3">
      <c r="A1" s="1" t="s">
        <v>73</v>
      </c>
      <c r="B1" s="1"/>
      <c r="C1" s="1"/>
      <c r="D1" s="1"/>
      <c r="E1" s="1"/>
      <c r="F1" s="1"/>
      <c r="G1" s="1"/>
      <c r="H1" s="2" t="s">
        <v>84</v>
      </c>
    </row>
    <row r="2" spans="1:10" s="3" customFormat="1" ht="21.75" customHeight="1" x14ac:dyDescent="0.3">
      <c r="A2" s="4" t="s">
        <v>9</v>
      </c>
      <c r="B2" s="4"/>
      <c r="C2" s="4"/>
      <c r="D2" s="4"/>
      <c r="E2" s="4"/>
      <c r="F2" s="4"/>
      <c r="G2" s="4"/>
      <c r="H2" s="4"/>
    </row>
    <row r="3" spans="1:10" s="3" customFormat="1" ht="19.5" customHeight="1" x14ac:dyDescent="0.3">
      <c r="A3" s="5"/>
      <c r="B3" s="6" t="s">
        <v>6</v>
      </c>
      <c r="C3" s="7" t="s">
        <v>3</v>
      </c>
      <c r="D3" s="8"/>
      <c r="E3" s="8"/>
      <c r="F3" s="8"/>
      <c r="G3" s="8"/>
      <c r="H3" s="9"/>
    </row>
    <row r="4" spans="1:10" s="3" customFormat="1" ht="19.5" customHeight="1" x14ac:dyDescent="0.3">
      <c r="A4" s="10" t="s">
        <v>17</v>
      </c>
      <c r="B4" s="10" t="s">
        <v>85</v>
      </c>
      <c r="C4" s="11" t="s">
        <v>47</v>
      </c>
      <c r="D4" s="74" t="s">
        <v>57</v>
      </c>
      <c r="E4" s="5" t="s">
        <v>58</v>
      </c>
      <c r="F4" s="5" t="s">
        <v>59</v>
      </c>
      <c r="G4" s="75" t="s">
        <v>25</v>
      </c>
      <c r="H4" s="5" t="s">
        <v>7</v>
      </c>
    </row>
    <row r="5" spans="1:10" s="3" customFormat="1" ht="19.5" customHeight="1" x14ac:dyDescent="0.3">
      <c r="A5" s="16"/>
      <c r="B5" s="16"/>
      <c r="C5" s="16"/>
      <c r="D5" s="76"/>
      <c r="E5" s="10" t="s">
        <v>60</v>
      </c>
      <c r="F5" s="10" t="s">
        <v>60</v>
      </c>
      <c r="G5" s="10" t="s">
        <v>60</v>
      </c>
      <c r="H5" s="16"/>
    </row>
    <row r="6" spans="1:10" s="3" customFormat="1" ht="19.5" customHeight="1" x14ac:dyDescent="0.3">
      <c r="A6" s="77"/>
      <c r="B6" s="13"/>
      <c r="C6" s="13"/>
      <c r="D6" s="79"/>
      <c r="E6" s="77"/>
      <c r="F6" s="77"/>
      <c r="G6" s="77"/>
      <c r="H6" s="13"/>
    </row>
    <row r="7" spans="1:10" s="3" customFormat="1" ht="24" customHeight="1" x14ac:dyDescent="0.3">
      <c r="A7" s="86" t="s">
        <v>74</v>
      </c>
      <c r="B7" s="30"/>
      <c r="C7" s="13"/>
      <c r="D7" s="79"/>
      <c r="E7" s="15"/>
      <c r="F7" s="15"/>
      <c r="G7" s="23"/>
      <c r="H7" s="13"/>
    </row>
    <row r="8" spans="1:10" s="3" customFormat="1" ht="24" customHeight="1" x14ac:dyDescent="0.3">
      <c r="A8" s="16" t="s">
        <v>75</v>
      </c>
      <c r="B8" s="16"/>
      <c r="C8" s="13"/>
      <c r="D8" s="79"/>
      <c r="E8" s="15"/>
      <c r="F8" s="15"/>
      <c r="G8" s="13"/>
      <c r="H8" s="13"/>
    </row>
    <row r="9" spans="1:10" s="3" customFormat="1" ht="21.75" customHeight="1" x14ac:dyDescent="0.3">
      <c r="A9" s="13"/>
      <c r="B9" s="13"/>
      <c r="C9" s="15"/>
      <c r="D9" s="15"/>
      <c r="E9" s="15"/>
      <c r="F9" s="15"/>
      <c r="G9" s="15"/>
      <c r="H9" s="15"/>
    </row>
    <row r="10" spans="1:10" s="3" customFormat="1" ht="21.75" customHeight="1" thickBot="1" x14ac:dyDescent="0.35">
      <c r="A10" s="25"/>
      <c r="B10" s="25"/>
      <c r="C10" s="26"/>
      <c r="D10" s="26"/>
      <c r="E10" s="25"/>
      <c r="F10" s="26" t="s">
        <v>25</v>
      </c>
      <c r="G10" s="34"/>
      <c r="H10" s="27"/>
    </row>
    <row r="11" spans="1:10" s="3" customFormat="1" ht="19.5" thickTop="1" x14ac:dyDescent="0.3"/>
    <row r="12" spans="1:10" s="3" customFormat="1" ht="21.75" customHeight="1" x14ac:dyDescent="0.3">
      <c r="B12" s="19" t="s">
        <v>10</v>
      </c>
    </row>
    <row r="13" spans="1:10" s="3" customFormat="1" ht="21.75" customHeight="1" x14ac:dyDescent="0.3">
      <c r="A13" s="17" t="s">
        <v>11</v>
      </c>
    </row>
    <row r="14" spans="1:10" s="3" customFormat="1" ht="21.75" customHeight="1" x14ac:dyDescent="0.3">
      <c r="A14" s="17"/>
      <c r="B14" s="3" t="s">
        <v>56</v>
      </c>
      <c r="C14" s="3" t="s">
        <v>15</v>
      </c>
    </row>
    <row r="15" spans="1:10" s="3" customFormat="1" ht="21.75" customHeight="1" x14ac:dyDescent="0.3">
      <c r="A15" s="17" t="s">
        <v>12</v>
      </c>
      <c r="B15" s="3" t="s">
        <v>14</v>
      </c>
    </row>
    <row r="16" spans="1:10" s="3" customFormat="1" ht="26.25" customHeight="1" x14ac:dyDescent="0.4">
      <c r="A16" s="60" t="s">
        <v>16</v>
      </c>
      <c r="B16" s="60"/>
      <c r="C16" s="60"/>
      <c r="D16" s="60"/>
      <c r="E16" s="60"/>
      <c r="F16" s="60"/>
      <c r="G16" s="60"/>
      <c r="H16" s="60"/>
      <c r="I16" s="60"/>
      <c r="J16" s="60"/>
    </row>
    <row r="17" spans="1:8" s="3" customFormat="1" ht="21.75" customHeight="1" x14ac:dyDescent="0.3">
      <c r="A17" s="1" t="s">
        <v>73</v>
      </c>
      <c r="B17" s="1"/>
      <c r="C17" s="1"/>
      <c r="D17" s="1"/>
      <c r="E17" s="1"/>
      <c r="F17" s="1"/>
      <c r="G17" s="1"/>
      <c r="H17" s="1"/>
    </row>
    <row r="18" spans="1:8" s="3" customFormat="1" ht="21.75" customHeight="1" x14ac:dyDescent="0.3">
      <c r="A18" s="4" t="s">
        <v>30</v>
      </c>
      <c r="B18" s="4"/>
      <c r="C18" s="4"/>
      <c r="D18" s="4"/>
      <c r="E18" s="4"/>
      <c r="F18" s="4"/>
      <c r="G18" s="4"/>
      <c r="H18" s="4"/>
    </row>
    <row r="19" spans="1:8" s="3" customFormat="1" ht="19.5" customHeight="1" x14ac:dyDescent="0.3">
      <c r="A19" s="5"/>
      <c r="B19" s="6" t="s">
        <v>6</v>
      </c>
      <c r="C19" s="7" t="s">
        <v>3</v>
      </c>
      <c r="D19" s="8"/>
      <c r="E19" s="8"/>
      <c r="F19" s="8"/>
      <c r="G19" s="8"/>
      <c r="H19" s="9"/>
    </row>
    <row r="20" spans="1:8" s="3" customFormat="1" ht="19.5" customHeight="1" x14ac:dyDescent="0.3">
      <c r="A20" s="10" t="s">
        <v>17</v>
      </c>
      <c r="B20" s="10" t="s">
        <v>85</v>
      </c>
      <c r="C20" s="11" t="s">
        <v>47</v>
      </c>
      <c r="D20" s="74" t="s">
        <v>57</v>
      </c>
      <c r="E20" s="5" t="s">
        <v>58</v>
      </c>
      <c r="F20" s="5" t="s">
        <v>59</v>
      </c>
      <c r="G20" s="75" t="s">
        <v>25</v>
      </c>
      <c r="H20" s="5" t="s">
        <v>7</v>
      </c>
    </row>
    <row r="21" spans="1:8" s="3" customFormat="1" ht="19.5" customHeight="1" x14ac:dyDescent="0.3">
      <c r="A21" s="16"/>
      <c r="B21" s="16"/>
      <c r="C21" s="16"/>
      <c r="D21" s="76"/>
      <c r="E21" s="10" t="s">
        <v>60</v>
      </c>
      <c r="F21" s="10" t="s">
        <v>60</v>
      </c>
      <c r="G21" s="10" t="s">
        <v>60</v>
      </c>
      <c r="H21" s="16"/>
    </row>
    <row r="22" spans="1:8" s="3" customFormat="1" ht="19.5" customHeight="1" x14ac:dyDescent="0.3">
      <c r="A22" s="77"/>
      <c r="B22" s="13"/>
      <c r="C22" s="13"/>
      <c r="D22" s="79"/>
      <c r="E22" s="77"/>
      <c r="F22" s="77"/>
      <c r="G22" s="77"/>
      <c r="H22" s="13"/>
    </row>
    <row r="23" spans="1:8" s="3" customFormat="1" ht="24" customHeight="1" x14ac:dyDescent="0.3">
      <c r="A23" s="86" t="s">
        <v>74</v>
      </c>
      <c r="B23" s="30">
        <v>500000</v>
      </c>
      <c r="C23" s="13" t="s">
        <v>76</v>
      </c>
      <c r="D23" s="79" t="s">
        <v>64</v>
      </c>
      <c r="E23" s="15"/>
      <c r="F23" s="22">
        <v>500000</v>
      </c>
      <c r="G23" s="23">
        <v>500000</v>
      </c>
      <c r="H23" s="13"/>
    </row>
    <row r="24" spans="1:8" s="3" customFormat="1" ht="24" customHeight="1" x14ac:dyDescent="0.3">
      <c r="A24" s="16" t="s">
        <v>75</v>
      </c>
      <c r="B24" s="16"/>
      <c r="C24" s="13"/>
      <c r="D24" s="79"/>
      <c r="E24" s="15"/>
      <c r="F24" s="15"/>
      <c r="G24" s="13"/>
      <c r="H24" s="13"/>
    </row>
    <row r="25" spans="1:8" s="3" customFormat="1" ht="21.75" customHeight="1" x14ac:dyDescent="0.3">
      <c r="A25" s="13"/>
      <c r="B25" s="13"/>
      <c r="C25" s="15"/>
      <c r="D25" s="15"/>
      <c r="E25" s="15"/>
      <c r="F25" s="15"/>
      <c r="G25" s="15"/>
      <c r="H25" s="15"/>
    </row>
    <row r="26" spans="1:8" s="3" customFormat="1" ht="21.75" customHeight="1" thickBot="1" x14ac:dyDescent="0.35">
      <c r="A26" s="25"/>
      <c r="B26" s="25"/>
      <c r="C26" s="26"/>
      <c r="D26" s="26"/>
      <c r="E26" s="25"/>
      <c r="F26" s="26" t="s">
        <v>25</v>
      </c>
      <c r="G26" s="34">
        <v>500000</v>
      </c>
      <c r="H26" s="27"/>
    </row>
    <row r="27" spans="1:8" ht="15.75" thickTop="1" x14ac:dyDescent="0.25"/>
  </sheetData>
  <mergeCells count="7">
    <mergeCell ref="A1:G1"/>
    <mergeCell ref="A18:H18"/>
    <mergeCell ref="C19:H19"/>
    <mergeCell ref="A2:H2"/>
    <mergeCell ref="C3:H3"/>
    <mergeCell ref="A16:J16"/>
    <mergeCell ref="A17:H17"/>
  </mergeCells>
  <pageMargins left="0.11811023622047245" right="0" top="0.35433070866141736" bottom="0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7</vt:i4>
      </vt:variant>
    </vt:vector>
  </HeadingPairs>
  <TitlesOfParts>
    <vt:vector size="7" baseType="lpstr">
      <vt:lpstr>เงินฝากคลัง</vt:lpstr>
      <vt:lpstr>เงินรับฝากอื่น</vt:lpstr>
      <vt:lpstr>เงินประกันอืน</vt:lpstr>
      <vt:lpstr>รายได้รอการรับรู้</vt:lpstr>
      <vt:lpstr>ลูกหนี้เงินยืมในงบประมาณ</vt:lpstr>
      <vt:lpstr>ลูกหนี้เงินยืมนอกงบประมาณ</vt:lpstr>
      <vt:lpstr>ลูกหนี้เงินยืมนอกฯฝากธ.พาณิชย์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2018-01-15T03:37:58Z</cp:lastPrinted>
  <dcterms:created xsi:type="dcterms:W3CDTF">2015-12-28T03:50:23Z</dcterms:created>
  <dcterms:modified xsi:type="dcterms:W3CDTF">2018-01-15T03:38:33Z</dcterms:modified>
</cp:coreProperties>
</file>