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1" activeTab="4"/>
  </bookViews>
  <sheets>
    <sheet name="พักสินทรัพย์ ก.ย.62" sheetId="1" r:id="rId1"/>
    <sheet name="พักงานระหว่างสร้าง ก.ย.62" sheetId="2" r:id="rId2"/>
    <sheet name="พักหักล้างการโอน ก.ย.62" sheetId="3" r:id="rId3"/>
    <sheet name="สรุปรายหน่วยเบิกจ่าย" sheetId="4" r:id="rId4"/>
    <sheet name="สรุปรวม บช. 30 มิ.ย. 62" sheetId="5" r:id="rId5"/>
  </sheets>
  <definedNames>
    <definedName name="_xlnm.Print_Area" localSheetId="1">'พักงานระหว่างสร้าง ก.ย.62'!$A$1:$L$419</definedName>
    <definedName name="_xlnm.Print_Area" localSheetId="0">'พักสินทรัพย์ ก.ย.62'!$A$1:$L$191</definedName>
    <definedName name="_xlnm.Print_Area" localSheetId="2">'พักหักล้างการโอน ก.ย.62'!$A$1:$L$13</definedName>
    <definedName name="_xlnm.Print_Area" localSheetId="3">'สรุปรายหน่วยเบิกจ่าย'!$A$1:$T$199</definedName>
    <definedName name="_xlnm.Print_Titles" localSheetId="1">'พักงานระหว่างสร้าง ก.ย.62'!$3:$3</definedName>
    <definedName name="_xlnm.Print_Titles" localSheetId="0">'พักสินทรัพย์ ก.ย.62'!$3:$3</definedName>
    <definedName name="_xlnm.Print_Titles" localSheetId="3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<sst xmlns="http://schemas.openxmlformats.org/spreadsheetml/2006/main" count="1809" uniqueCount="447">
  <si>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</si>
  <si>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</si>
  <si>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</si>
  <si>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</si>
  <si>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</si>
  <si>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</si>
  <si>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</si>
  <si>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</si>
  <si>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</si>
  <si>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</si>
  <si>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</si>
  <si>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</si>
  <si>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</si>
  <si>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</si>
  <si>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</si>
  <si>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</si>
  <si>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</si>
  <si>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</si>
  <si>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</si>
  <si>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</si>
  <si>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</si>
  <si>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</si>
  <si>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</si>
  <si>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</si>
  <si>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</si>
  <si>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</si>
  <si>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</si>
  <si>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</si>
  <si>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</si>
  <si>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</si>
  <si>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</si>
  <si>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</si>
  <si>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</si>
  <si>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</si>
  <si>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</si>
  <si>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</si>
  <si>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</si>
  <si>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</si>
  <si>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</si>
  <si>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</si>
  <si>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</si>
  <si>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</si>
  <si>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</si>
  <si>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</si>
  <si>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</si>
  <si>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</si>
  <si>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</si>
  <si>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</si>
  <si>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</si>
  <si>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</si>
  <si>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ตำรวจภูธรภาค 2   (จว.ชลบุรี)</t>
  </si>
  <si>
    <t>3</t>
  </si>
  <si>
    <t>13</t>
  </si>
  <si>
    <t>ตำรวจภูธรภาค 3   (จว.นครราชสีมา)</t>
  </si>
  <si>
    <t>4</t>
  </si>
  <si>
    <t>สำนักงานพิสูจน์หลักฐานตำรวจ</t>
  </si>
  <si>
    <t>14</t>
  </si>
  <si>
    <t>5</t>
  </si>
  <si>
    <t>15</t>
  </si>
  <si>
    <t>ตำรวจภูธรภาค 5   (จว.เชียงใหม่)</t>
  </si>
  <si>
    <t>6</t>
  </si>
  <si>
    <t>16</t>
  </si>
  <si>
    <t>ตำรวจภูธรภาค 6   (จว.พิษณุโลก)</t>
  </si>
  <si>
    <t>7</t>
  </si>
  <si>
    <t>17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</si>
  <si>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</si>
  <si>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</si>
  <si>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</si>
  <si>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</si>
  <si>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</si>
  <si>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</si>
  <si>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</si>
  <si>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</si>
  <si>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</si>
  <si>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</si>
  <si>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</si>
  <si>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</si>
  <si>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</si>
  <si>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</si>
  <si>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</si>
  <si>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</si>
  <si>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</si>
  <si>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</si>
  <si>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</si>
  <si>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</si>
  <si>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</si>
  <si>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</si>
  <si>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</si>
  <si>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</si>
  <si>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</si>
  <si>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</si>
  <si>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</si>
  <si>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</si>
  <si>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</si>
  <si>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</si>
  <si>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</si>
  <si>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</si>
  <si>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</si>
  <si>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</si>
  <si>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</si>
  <si>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</si>
  <si>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</si>
  <si>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</si>
  <si>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</si>
  <si>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</si>
  <si>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</si>
  <si>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</si>
  <si>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</si>
  <si>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</si>
  <si>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</si>
  <si>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</si>
  <si>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</si>
  <si>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</si>
  <si>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</si>
  <si>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</si>
  <si>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</si>
  <si>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</si>
  <si>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</si>
  <si>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</si>
  <si>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</si>
  <si>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</si>
  <si>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</si>
  <si>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</si>
  <si>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</si>
  <si>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</si>
  <si>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</si>
  <si>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</si>
  <si>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</si>
  <si>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</si>
  <si>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</si>
  <si>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</si>
  <si>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</si>
  <si>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</si>
  <si>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</si>
  <si>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</si>
  <si>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</si>
  <si>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</si>
  <si>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</si>
  <si>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</si>
  <si>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</si>
  <si>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</si>
  <si>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</si>
  <si>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</si>
  <si>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</si>
  <si>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</si>
  <si>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</si>
  <si>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</si>
  <si>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</si>
  <si>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</si>
  <si>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</si>
  <si>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</si>
  <si>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</si>
  <si>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</si>
  <si>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</si>
  <si>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</si>
  <si>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</si>
  <si>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</si>
  <si>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</si>
  <si>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</si>
  <si>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</si>
  <si>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</si>
  <si>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</si>
  <si>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</si>
  <si>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</si>
  <si>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</si>
  <si>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ตำรวจภูธรภาค 4  (จว.ขอนแก่น)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</si>
  <si>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</si>
  <si>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</si>
  <si>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</si>
  <si>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</si>
  <si>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</si>
  <si>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</si>
  <si>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</si>
  <si>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</si>
  <si>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</si>
  <si>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</si>
  <si>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</si>
  <si>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</si>
  <si>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</si>
  <si>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</si>
  <si>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</si>
  <si>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</si>
  <si>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</si>
  <si>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</si>
  <si>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</si>
  <si>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</si>
  <si>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</si>
  <si>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</si>
  <si>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</si>
  <si>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</si>
  <si>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</si>
  <si>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</si>
  <si>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</si>
  <si>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</si>
  <si>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</si>
  <si>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</si>
  <si>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</si>
  <si>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</si>
  <si>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</si>
  <si>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</si>
  <si>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</si>
  <si>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</si>
  <si>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</si>
  <si>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</si>
  <si>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</si>
  <si>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</si>
  <si>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</si>
  <si>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</si>
  <si>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</si>
  <si>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</si>
  <si>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หมายเหตุ  นับคงค้างตั้งแต่ปีงบ 61 เคลียร์ของปี 60 เรียบร้อยแล้ว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</si>
  <si>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</si>
  <si>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</si>
  <si>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</si>
  <si>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</si>
  <si>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</si>
  <si>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</si>
  <si>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</si>
  <si>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</si>
  <si>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</si>
  <si>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</si>
  <si>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</si>
  <si>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</si>
  <si>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</si>
  <si>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</si>
  <si>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</si>
  <si>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ภ.จว.สมุทรปราการ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</si>
  <si>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</si>
  <si>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</si>
  <si>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</si>
  <si>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</si>
  <si>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</si>
  <si>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</si>
  <si>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บก.สปพ.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</si>
  <si>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</si>
  <si>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</si>
  <si>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</si>
  <si>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ศฝร.ภ.9</t>
  </si>
  <si>
    <t>กองบังคับการสืบสวนสอบสวน ภ.7</t>
  </si>
  <si>
    <t>JV</t>
  </si>
  <si>
    <t>WE</t>
  </si>
  <si>
    <t>ประเภท</t>
  </si>
  <si>
    <t>ศูนย์ฝึกอบรมตำรวจภูธรภาค 9</t>
  </si>
  <si>
    <t>19.06.2018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</si>
  <si>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</si>
  <si>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</si>
  <si>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</si>
  <si>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</si>
  <si>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</si>
  <si>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</si>
  <si>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31.10.2018</t>
  </si>
  <si>
    <t>01.10.2018</t>
  </si>
  <si>
    <t>16.10.2018</t>
  </si>
  <si>
    <t>03.10.2018</t>
  </si>
  <si>
    <t>09.10.2018</t>
  </si>
  <si>
    <t>25.10.2018</t>
  </si>
  <si>
    <t>ภ.จว.อ่างทอง</t>
  </si>
  <si>
    <t>ภ.จว.กาญจนบุรี</t>
  </si>
  <si>
    <t>ภ.จว.นราธิวาส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</si>
  <si>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</si>
  <si>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</si>
  <si>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</si>
  <si>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</si>
  <si>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19.11.2018</t>
  </si>
  <si>
    <t>22.11.2018</t>
  </si>
  <si>
    <t>22.12.2018</t>
  </si>
  <si>
    <t>23.04.2018</t>
  </si>
  <si>
    <t>24.03.2018</t>
  </si>
  <si>
    <t>28.03.2018</t>
  </si>
  <si>
    <t>27.04.2018</t>
  </si>
  <si>
    <t>ภ.จว.เชียงราย</t>
  </si>
  <si>
    <t>ภ.จว.ราชบุรี</t>
  </si>
  <si>
    <t>ภ.จว.กระบี่</t>
  </si>
  <si>
    <t>ต.ค.-ธ.ค.61</t>
  </si>
  <si>
    <t>ม.ค.-มี.ค.62</t>
  </si>
  <si>
    <t>เม.ย.-มิ.ย.62</t>
  </si>
  <si>
    <t>ก.ค.-ก.ย.62</t>
  </si>
  <si>
    <t>ศูนย์ปฏิบัติการสำนักงานตำรวจแห่งชาติส่วนหน้า</t>
  </si>
  <si>
    <t>25.12.2018</t>
  </si>
  <si>
    <t>03.12.2018</t>
  </si>
  <si>
    <t>11.12.2018</t>
  </si>
  <si>
    <t>14.12.2018</t>
  </si>
  <si>
    <t>04.12.2018</t>
  </si>
  <si>
    <t>21.12.2018</t>
  </si>
  <si>
    <t>06.04.2018</t>
  </si>
  <si>
    <t>ศฝร.ภ.7</t>
  </si>
  <si>
    <t>บก.ปคม.</t>
  </si>
  <si>
    <t>17.01.2019</t>
  </si>
  <si>
    <t>22.03.2018</t>
  </si>
  <si>
    <t>21.01.2019</t>
  </si>
  <si>
    <t>25.01.2019</t>
  </si>
  <si>
    <t>บก.ตม.5</t>
  </si>
  <si>
    <t>01.02.2019</t>
  </si>
  <si>
    <t>12.02.2019</t>
  </si>
  <si>
    <t>28.02.2019</t>
  </si>
  <si>
    <t>20.02.2019</t>
  </si>
  <si>
    <t>22.02.2019</t>
  </si>
  <si>
    <t>21.02.2019</t>
  </si>
  <si>
    <t>กก.ตชด.34</t>
  </si>
  <si>
    <t>ภ.จว.ชลบุรี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</si>
  <si>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</si>
  <si>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</si>
  <si>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</si>
  <si>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01.03.2019</t>
  </si>
  <si>
    <t>28.03.2019</t>
  </si>
  <si>
    <t>21.03.2019</t>
  </si>
  <si>
    <t>29.03.2019</t>
  </si>
  <si>
    <t>10.06.2017</t>
  </si>
  <si>
    <t>ภ.7</t>
  </si>
  <si>
    <t>ศปก.ตร.สน.</t>
  </si>
  <si>
    <t>03.04.2019</t>
  </si>
  <si>
    <t>18.04.2019</t>
  </si>
  <si>
    <t>02.04.2019</t>
  </si>
  <si>
    <t>04.04.2019</t>
  </si>
  <si>
    <t>30.04.2019</t>
  </si>
  <si>
    <t>23.12.2018</t>
  </si>
  <si>
    <t>11.04.2019</t>
  </si>
  <si>
    <t>23.03.2018</t>
  </si>
  <si>
    <t>บก.สส.จชต.</t>
  </si>
  <si>
    <t>ภ.จว.สตูล</t>
  </si>
  <si>
    <t>กองบังคับการตำรวจนครบาล 7</t>
  </si>
  <si>
    <t>10</t>
  </si>
  <si>
    <t>06.09.2018</t>
  </si>
  <si>
    <t>05.10.2018</t>
  </si>
  <si>
    <t>16.11.2018</t>
  </si>
  <si>
    <t>08.11.2018</t>
  </si>
  <si>
    <t>05.04.2018</t>
  </si>
  <si>
    <t>17.06.2018</t>
  </si>
  <si>
    <t>18.01.2019</t>
  </si>
  <si>
    <t>18.04.2018</t>
  </si>
  <si>
    <t>15.02.2019</t>
  </si>
  <si>
    <t>27.05.2019</t>
  </si>
  <si>
    <t>29.05.2019</t>
  </si>
  <si>
    <t>22.05.2019</t>
  </si>
  <si>
    <t>15.05.2019</t>
  </si>
  <si>
    <t>30.05.2019</t>
  </si>
  <si>
    <t>07.05.2019</t>
  </si>
  <si>
    <t>27.02.2018</t>
  </si>
  <si>
    <t>19.05.2019</t>
  </si>
  <si>
    <t>ศฝร.ภ.8</t>
  </si>
  <si>
    <t>J7</t>
  </si>
  <si>
    <t>05.06.2019</t>
  </si>
  <si>
    <t>18.06.2019</t>
  </si>
  <si>
    <t>04.06.2019</t>
  </si>
  <si>
    <t>AA</t>
  </si>
  <si>
    <t>20.06.2019</t>
  </si>
  <si>
    <t>25.06.2019</t>
  </si>
  <si>
    <t>27.06.2019</t>
  </si>
  <si>
    <t>ภ.จว.นครราชสีมา</t>
  </si>
  <si>
    <t>บัญชีพักหัก</t>
  </si>
  <si>
    <t>ล้างการโอน</t>
  </si>
  <si>
    <t>บช.ก.</t>
  </si>
  <si>
    <t>บก.ป.</t>
  </si>
  <si>
    <t>ศพฐ.1</t>
  </si>
  <si>
    <t>ศฝร.ภ.2</t>
  </si>
  <si>
    <t>02.07.2019</t>
  </si>
  <si>
    <t>11.07.2019</t>
  </si>
  <si>
    <t>30.07.2019</t>
  </si>
  <si>
    <t>08.07.2019</t>
  </si>
  <si>
    <t>05.07.2019</t>
  </si>
  <si>
    <t>25.07.2019</t>
  </si>
  <si>
    <t>24.07.2019</t>
  </si>
  <si>
    <t>01.08.2019</t>
  </si>
  <si>
    <t>05.08.2019</t>
  </si>
  <si>
    <t>08.08.2019</t>
  </si>
  <si>
    <t>02.08.2019</t>
  </si>
  <si>
    <t>31.07.2019</t>
  </si>
  <si>
    <t>13.08.2019</t>
  </si>
  <si>
    <t>14.09.2018</t>
  </si>
  <si>
    <t>22.08.2019</t>
  </si>
  <si>
    <t>07.08.2019</t>
  </si>
  <si>
    <t>21.04.2017</t>
  </si>
  <si>
    <t>15.08.2019</t>
  </si>
  <si>
    <t>20.08.2019</t>
  </si>
  <si>
    <t>26.08.2019</t>
  </si>
  <si>
    <t>19.08.2019</t>
  </si>
  <si>
    <t>21.08.2019</t>
  </si>
  <si>
    <t>24.08.2019</t>
  </si>
  <si>
    <t>27.08.2019</t>
  </si>
  <si>
    <t>ภ.จว.อุบลราชธานี</t>
  </si>
  <si>
    <t>01.07.2019</t>
  </si>
  <si>
    <t>29.08.2019</t>
  </si>
  <si>
    <t>ภ.จว.ปราจีนบุรี</t>
  </si>
  <si>
    <t>ภ.จว.ศรีสะเกษ</t>
  </si>
  <si>
    <t>ภ.จว.อุตรดิตถ์</t>
  </si>
  <si>
    <t>ภ.จว.นครสวรรค์</t>
  </si>
  <si>
    <t>ภ.จว.สมุทรสาคร</t>
  </si>
  <si>
    <t>ภ.จว.หนองบัวลำภู</t>
  </si>
  <si>
    <t>รายการบัญชีพักสินทรัพย์สรุปรวมแต่ละ บช.  ณ วันที่ 30 ก.ย. 62</t>
  </si>
  <si>
    <t>รายการบัญชีพักสินทรัพย์คงค้างสรุปรายหน่วยเบิกจ่าย ณ 30 ก.ย. 62</t>
  </si>
  <si>
    <t>30.08.2019</t>
  </si>
  <si>
    <t>31.08.2019</t>
  </si>
  <si>
    <t>JY</t>
  </si>
  <si>
    <t>16.09.2019</t>
  </si>
  <si>
    <t>03.09.2019</t>
  </si>
  <si>
    <t>20.09.2019</t>
  </si>
  <si>
    <t>23.09.2019</t>
  </si>
  <si>
    <t>30.09.2019</t>
  </si>
  <si>
    <t>01.09.2019</t>
  </si>
  <si>
    <t>27.09.2019</t>
  </si>
  <si>
    <t>KE</t>
  </si>
  <si>
    <t>25.09.2019</t>
  </si>
  <si>
    <t>11.03.2019</t>
  </si>
  <si>
    <t>26.09.2019</t>
  </si>
  <si>
    <t>10.09.2019</t>
  </si>
  <si>
    <t>18.09.2019</t>
  </si>
  <si>
    <t>05.09.2019</t>
  </si>
  <si>
    <t>04.09.2019</t>
  </si>
  <si>
    <t>09.09.2019</t>
  </si>
  <si>
    <t>19.09.2019</t>
  </si>
  <si>
    <t>06.09.2019</t>
  </si>
  <si>
    <t>02.09.2019</t>
  </si>
  <si>
    <t>24.09.2019</t>
  </si>
  <si>
    <t>29.03.2018</t>
  </si>
  <si>
    <t>12.09.2019</t>
  </si>
  <si>
    <t>13.09.2019</t>
  </si>
  <si>
    <t>17.09.2019</t>
  </si>
  <si>
    <t>17.05.2019</t>
  </si>
  <si>
    <t>01.06.2017</t>
  </si>
  <si>
    <t>14.08.2019</t>
  </si>
  <si>
    <t>รายละเอียดบัญชีพักสินทรัพย์ ณ 30 กันยายน 2562</t>
  </si>
  <si>
    <t>เรียกรายงาน ณ วันที่ 2 ตุลาคม 2562</t>
  </si>
  <si>
    <t>รายละเอียดบัญชีพักหักล้างรับโอน ณ 30 กันยายน 2562</t>
  </si>
  <si>
    <t>รายละเอียดบัญชีพักงานระหว่างก่อสร้าง ณ 30 กันยายน 2562</t>
  </si>
  <si>
    <t>ดร.รพ.ตร.</t>
  </si>
  <si>
    <t>กก.ตชด.33</t>
  </si>
  <si>
    <t>สพฐ.ตร.</t>
  </si>
  <si>
    <t>ศพฐ.2</t>
  </si>
  <si>
    <t>ศพฐ.7</t>
  </si>
  <si>
    <t>ศพฐ.6</t>
  </si>
  <si>
    <t>ศพฐ.9</t>
  </si>
  <si>
    <t>ศพฐ.10</t>
  </si>
  <si>
    <t>ภ.จว.สระบุรี</t>
  </si>
  <si>
    <t>กก.11 บก.รน.</t>
  </si>
  <si>
    <t>ภ.4</t>
  </si>
  <si>
    <t>ภ.จว.ลำปาง</t>
  </si>
  <si>
    <t>ภ.จว.เพชรบูรณ์</t>
  </si>
  <si>
    <t>ภ.จว.สมุทรสงคราม</t>
  </si>
  <si>
    <t>ภ.9</t>
  </si>
  <si>
    <t>ภ.8</t>
  </si>
  <si>
    <t>ภ.จว.ชัยภูมิ</t>
  </si>
  <si>
    <t>ภ.จว.น่าน</t>
  </si>
  <si>
    <t>ตำรวจภูธรจังหวัดน่าน</t>
  </si>
  <si>
    <t xml:space="preserve">               ฝ่ายบัญชี 3 กช.      151    รายการ</t>
  </si>
  <si>
    <t xml:space="preserve">               ฝ่ายบัญชี 1 กช.      331    รายการ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</si>
  <si>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    </t>
    </r>
    <r>
      <rPr>
        <b/>
        <sz val="11"/>
        <color indexed="8"/>
        <rFont val="Tahoma"/>
        <family val="1"/>
      </rPr>
      <t xml:space="preserve">  </t>
    </r>
    <r>
      <rPr>
        <b/>
        <u val="single"/>
        <sz val="11"/>
        <color indexed="8"/>
        <rFont val="Tahoma"/>
        <family val="2"/>
      </rPr>
      <t>608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</si>
  <si>
    <t xml:space="preserve">               ฝ่ายบัญชี 2 กช.      126    รายการ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</si>
</sst>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1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43" fontId="59" fillId="35" borderId="10" xfId="36" applyFont="1" applyFill="1" applyBorder="1" applyAlignment="1">
      <alignment horizontal="center" vertical="center" shrinkToFit="1"/>
    </xf>
    <xf numFmtId="43" fontId="59" fillId="35" borderId="11" xfId="36" applyFont="1" applyFill="1" applyBorder="1" applyAlignment="1">
      <alignment horizontal="center" vertical="center" shrinkToFit="1"/>
    </xf>
    <xf numFmtId="49" fontId="4" fillId="36" borderId="10" xfId="42" applyNumberFormat="1" applyFont="1" applyFill="1" applyBorder="1" applyAlignment="1">
      <alignment horizontal="center"/>
      <protection/>
    </xf>
    <xf numFmtId="0" fontId="60" fillId="0" borderId="10" xfId="42" applyFont="1" applyBorder="1" applyAlignment="1">
      <alignment horizontal="left" shrinkToFit="1"/>
      <protection/>
    </xf>
    <xf numFmtId="0" fontId="58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2" applyFont="1" applyBorder="1" applyAlignment="1">
      <alignment horizontal="left" shrinkToFit="1"/>
      <protection/>
    </xf>
    <xf numFmtId="0" fontId="58" fillId="0" borderId="0" xfId="0" applyFont="1" applyAlignment="1">
      <alignment/>
    </xf>
    <xf numFmtId="0" fontId="6" fillId="0" borderId="10" xfId="42" applyFont="1" applyBorder="1" applyAlignment="1">
      <alignment horizontal="left" shrinkToFit="1"/>
      <protection/>
    </xf>
    <xf numFmtId="0" fontId="57" fillId="0" borderId="0" xfId="0" applyFont="1" applyAlignment="1">
      <alignment horizontal="center"/>
    </xf>
    <xf numFmtId="0" fontId="58" fillId="38" borderId="10" xfId="0" applyFont="1" applyFill="1" applyBorder="1" applyAlignment="1">
      <alignment horizontal="center"/>
    </xf>
    <xf numFmtId="4" fontId="56" fillId="0" borderId="0" xfId="0" applyNumberFormat="1" applyFont="1" applyAlignment="1">
      <alignment/>
    </xf>
    <xf numFmtId="4" fontId="56" fillId="0" borderId="10" xfId="0" applyNumberFormat="1" applyFont="1" applyBorder="1" applyAlignment="1">
      <alignment/>
    </xf>
    <xf numFmtId="4" fontId="56" fillId="34" borderId="10" xfId="0" applyNumberFormat="1" applyFont="1" applyFill="1" applyBorder="1" applyAlignment="1">
      <alignment/>
    </xf>
    <xf numFmtId="4" fontId="56" fillId="33" borderId="10" xfId="0" applyNumberFormat="1" applyFont="1" applyFill="1" applyBorder="1" applyAlignment="1">
      <alignment/>
    </xf>
    <xf numFmtId="14" fontId="56" fillId="0" borderId="10" xfId="0" applyNumberFormat="1" applyFont="1" applyBorder="1" applyAlignment="1">
      <alignment horizontal="center"/>
    </xf>
    <xf numFmtId="14" fontId="56" fillId="33" borderId="10" xfId="0" applyNumberFormat="1" applyFont="1" applyFill="1" applyBorder="1" applyAlignment="1">
      <alignment horizontal="center"/>
    </xf>
    <xf numFmtId="14" fontId="56" fillId="34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56" fillId="39" borderId="10" xfId="0" applyFont="1" applyFill="1" applyBorder="1" applyAlignment="1">
      <alignment/>
    </xf>
    <xf numFmtId="0" fontId="56" fillId="39" borderId="10" xfId="0" applyFont="1" applyFill="1" applyBorder="1" applyAlignment="1">
      <alignment horizontal="center"/>
    </xf>
    <xf numFmtId="14" fontId="56" fillId="39" borderId="10" xfId="0" applyNumberFormat="1" applyFont="1" applyFill="1" applyBorder="1" applyAlignment="1">
      <alignment horizontal="center"/>
    </xf>
    <xf numFmtId="4" fontId="56" fillId="39" borderId="1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8" fillId="4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40" borderId="16" xfId="0" applyFont="1" applyFill="1" applyBorder="1" applyAlignment="1">
      <alignment horizontal="center" vertical="center" shrinkToFit="1"/>
    </xf>
    <xf numFmtId="187" fontId="8" fillId="41" borderId="16" xfId="36" applyNumberFormat="1" applyFont="1" applyFill="1" applyBorder="1" applyAlignment="1">
      <alignment horizontal="center" shrinkToFit="1"/>
    </xf>
    <xf numFmtId="0" fontId="62" fillId="0" borderId="17" xfId="0" applyFont="1" applyBorder="1" applyAlignment="1">
      <alignment/>
    </xf>
    <xf numFmtId="0" fontId="9" fillId="41" borderId="0" xfId="0" applyFont="1" applyFill="1" applyAlignment="1">
      <alignment horizontal="center" vertical="center" shrinkToFit="1"/>
    </xf>
    <xf numFmtId="0" fontId="9" fillId="41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2" fillId="41" borderId="0" xfId="0" applyFont="1" applyFill="1" applyAlignment="1">
      <alignment/>
    </xf>
    <xf numFmtId="0" fontId="62" fillId="42" borderId="0" xfId="0" applyFont="1" applyFill="1" applyAlignment="1">
      <alignment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3" fillId="42" borderId="0" xfId="0" applyFont="1" applyFill="1" applyAlignment="1">
      <alignment/>
    </xf>
    <xf numFmtId="0" fontId="62" fillId="42" borderId="0" xfId="0" applyFont="1" applyFill="1" applyAlignment="1">
      <alignment vertical="top"/>
    </xf>
    <xf numFmtId="0" fontId="64" fillId="42" borderId="0" xfId="0" applyFont="1" applyFill="1" applyAlignment="1">
      <alignment vertical="top"/>
    </xf>
    <xf numFmtId="0" fontId="62" fillId="0" borderId="0" xfId="0" applyFont="1" applyAlignment="1">
      <alignment vertical="top"/>
    </xf>
    <xf numFmtId="3" fontId="65" fillId="42" borderId="0" xfId="0" applyNumberFormat="1" applyFont="1" applyFill="1" applyAlignment="1">
      <alignment/>
    </xf>
    <xf numFmtId="3" fontId="66" fillId="42" borderId="0" xfId="0" applyNumberFormat="1" applyFont="1" applyFill="1" applyAlignment="1">
      <alignment/>
    </xf>
    <xf numFmtId="0" fontId="67" fillId="42" borderId="0" xfId="0" applyFont="1" applyFill="1" applyAlignment="1">
      <alignment/>
    </xf>
    <xf numFmtId="0" fontId="9" fillId="0" borderId="14" xfId="0" applyFont="1" applyBorder="1" applyAlignment="1">
      <alignment vertical="center" shrinkToFit="1"/>
    </xf>
    <xf numFmtId="0" fontId="56" fillId="0" borderId="10" xfId="0" applyFont="1" applyBorder="1" applyAlignment="1">
      <alignment/>
    </xf>
    <xf numFmtId="0" fontId="9" fillId="0" borderId="36" xfId="0" applyFont="1" applyBorder="1" applyAlignment="1">
      <alignment vertical="center" shrinkToFit="1"/>
    </xf>
    <xf numFmtId="0" fontId="9" fillId="33" borderId="37" xfId="0" applyFont="1" applyFill="1" applyBorder="1" applyAlignment="1">
      <alignment horizontal="center" vertical="center"/>
    </xf>
    <xf numFmtId="0" fontId="62" fillId="0" borderId="38" xfId="0" applyFont="1" applyBorder="1" applyAlignment="1">
      <alignment horizontal="center"/>
    </xf>
    <xf numFmtId="0" fontId="62" fillId="0" borderId="38" xfId="0" applyFont="1" applyBorder="1" applyAlignment="1">
      <alignment/>
    </xf>
    <xf numFmtId="0" fontId="62" fillId="0" borderId="39" xfId="0" applyFont="1" applyBorder="1" applyAlignment="1">
      <alignment/>
    </xf>
    <xf numFmtId="0" fontId="62" fillId="0" borderId="25" xfId="0" applyFont="1" applyBorder="1" applyAlignment="1">
      <alignment/>
    </xf>
    <xf numFmtId="0" fontId="62" fillId="0" borderId="40" xfId="0" applyFont="1" applyBorder="1" applyAlignment="1">
      <alignment/>
    </xf>
    <xf numFmtId="0" fontId="62" fillId="33" borderId="39" xfId="0" applyFont="1" applyFill="1" applyBorder="1" applyAlignment="1">
      <alignment horizontal="center"/>
    </xf>
    <xf numFmtId="0" fontId="62" fillId="33" borderId="39" xfId="0" applyFont="1" applyFill="1" applyBorder="1" applyAlignment="1">
      <alignment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6" fillId="31" borderId="10" xfId="0" applyFont="1" applyFill="1" applyBorder="1" applyAlignment="1">
      <alignment/>
    </xf>
    <xf numFmtId="0" fontId="56" fillId="31" borderId="10" xfId="0" applyFont="1" applyFill="1" applyBorder="1" applyAlignment="1">
      <alignment horizontal="center"/>
    </xf>
    <xf numFmtId="14" fontId="56" fillId="31" borderId="10" xfId="0" applyNumberFormat="1" applyFont="1" applyFill="1" applyBorder="1" applyAlignment="1">
      <alignment horizontal="center"/>
    </xf>
    <xf numFmtId="4" fontId="56" fillId="31" borderId="10" xfId="0" applyNumberFormat="1" applyFont="1" applyFill="1" applyBorder="1" applyAlignment="1">
      <alignment/>
    </xf>
    <xf numFmtId="0" fontId="62" fillId="0" borderId="24" xfId="0" applyFont="1" applyBorder="1" applyAlignment="1">
      <alignment horizontal="center"/>
    </xf>
    <xf numFmtId="0" fontId="62" fillId="0" borderId="41" xfId="0" applyFont="1" applyBorder="1" applyAlignment="1">
      <alignment/>
    </xf>
    <xf numFmtId="0" fontId="62" fillId="33" borderId="25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56" fillId="43" borderId="10" xfId="0" applyFont="1" applyFill="1" applyBorder="1" applyAlignment="1">
      <alignment/>
    </xf>
    <xf numFmtId="0" fontId="56" fillId="43" borderId="10" xfId="0" applyFont="1" applyFill="1" applyBorder="1" applyAlignment="1">
      <alignment horizontal="center"/>
    </xf>
    <xf numFmtId="14" fontId="56" fillId="43" borderId="10" xfId="0" applyNumberFormat="1" applyFont="1" applyFill="1" applyBorder="1" applyAlignment="1">
      <alignment horizontal="center"/>
    </xf>
    <xf numFmtId="4" fontId="56" fillId="43" borderId="10" xfId="0" applyNumberFormat="1" applyFont="1" applyFill="1" applyBorder="1" applyAlignment="1">
      <alignment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33" borderId="43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0" borderId="43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6" fillId="44" borderId="10" xfId="0" applyFont="1" applyFill="1" applyBorder="1" applyAlignment="1">
      <alignment/>
    </xf>
    <xf numFmtId="0" fontId="56" fillId="44" borderId="10" xfId="0" applyFont="1" applyFill="1" applyBorder="1" applyAlignment="1">
      <alignment horizontal="center"/>
    </xf>
    <xf numFmtId="14" fontId="56" fillId="44" borderId="10" xfId="0" applyNumberFormat="1" applyFont="1" applyFill="1" applyBorder="1" applyAlignment="1">
      <alignment horizontal="center"/>
    </xf>
    <xf numFmtId="4" fontId="56" fillId="44" borderId="10" xfId="0" applyNumberFormat="1" applyFont="1" applyFill="1" applyBorder="1" applyAlignment="1">
      <alignment/>
    </xf>
    <xf numFmtId="0" fontId="9" fillId="0" borderId="4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46" xfId="42" applyFont="1" applyBorder="1" applyAlignment="1">
      <alignment horizontal="left" shrinkToFit="1"/>
      <protection/>
    </xf>
    <xf numFmtId="0" fontId="6" fillId="0" borderId="0" xfId="42" applyFont="1" applyAlignment="1">
      <alignment horizontal="left" shrinkToFit="1"/>
      <protection/>
    </xf>
    <xf numFmtId="0" fontId="9" fillId="0" borderId="13" xfId="0" applyFont="1" applyBorder="1" applyAlignment="1">
      <alignment vertical="center" shrinkToFit="1"/>
    </xf>
    <xf numFmtId="0" fontId="9" fillId="0" borderId="47" xfId="0" applyFont="1" applyBorder="1" applyAlignment="1">
      <alignment vertical="center"/>
    </xf>
    <xf numFmtId="0" fontId="56" fillId="45" borderId="10" xfId="0" applyFont="1" applyFill="1" applyBorder="1" applyAlignment="1">
      <alignment/>
    </xf>
    <xf numFmtId="0" fontId="56" fillId="45" borderId="10" xfId="0" applyFont="1" applyFill="1" applyBorder="1" applyAlignment="1">
      <alignment horizontal="center"/>
    </xf>
    <xf numFmtId="14" fontId="56" fillId="45" borderId="10" xfId="0" applyNumberFormat="1" applyFont="1" applyFill="1" applyBorder="1" applyAlignment="1">
      <alignment horizontal="center"/>
    </xf>
    <xf numFmtId="4" fontId="56" fillId="45" borderId="10" xfId="0" applyNumberFormat="1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46" borderId="10" xfId="0" applyFont="1" applyFill="1" applyBorder="1" applyAlignment="1">
      <alignment/>
    </xf>
    <xf numFmtId="0" fontId="56" fillId="46" borderId="10" xfId="0" applyFont="1" applyFill="1" applyBorder="1" applyAlignment="1">
      <alignment horizontal="center"/>
    </xf>
    <xf numFmtId="14" fontId="56" fillId="46" borderId="10" xfId="0" applyNumberFormat="1" applyFont="1" applyFill="1" applyBorder="1" applyAlignment="1">
      <alignment horizontal="center"/>
    </xf>
    <xf numFmtId="4" fontId="56" fillId="46" borderId="10" xfId="0" applyNumberFormat="1" applyFont="1" applyFill="1" applyBorder="1" applyAlignment="1">
      <alignment/>
    </xf>
    <xf numFmtId="0" fontId="56" fillId="47" borderId="10" xfId="0" applyFont="1" applyFill="1" applyBorder="1" applyAlignment="1">
      <alignment/>
    </xf>
    <xf numFmtId="0" fontId="56" fillId="47" borderId="10" xfId="0" applyFont="1" applyFill="1" applyBorder="1" applyAlignment="1">
      <alignment horizontal="center"/>
    </xf>
    <xf numFmtId="14" fontId="56" fillId="47" borderId="10" xfId="0" applyNumberFormat="1" applyFont="1" applyFill="1" applyBorder="1" applyAlignment="1">
      <alignment horizontal="center"/>
    </xf>
    <xf numFmtId="4" fontId="56" fillId="47" borderId="10" xfId="0" applyNumberFormat="1" applyFont="1" applyFill="1" applyBorder="1" applyAlignment="1">
      <alignment/>
    </xf>
    <xf numFmtId="0" fontId="9" fillId="0" borderId="31" xfId="0" applyFont="1" applyBorder="1" applyAlignment="1">
      <alignment vertical="center" shrinkToFit="1"/>
    </xf>
    <xf numFmtId="0" fontId="9" fillId="0" borderId="48" xfId="0" applyFont="1" applyBorder="1" applyAlignment="1">
      <alignment vertical="center"/>
    </xf>
    <xf numFmtId="49" fontId="4" fillId="0" borderId="40" xfId="42" applyNumberFormat="1" applyFont="1" applyFill="1" applyBorder="1" applyAlignment="1">
      <alignment horizontal="center"/>
      <protection/>
    </xf>
    <xf numFmtId="0" fontId="58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6" fillId="0" borderId="40" xfId="42" applyFont="1" applyFill="1" applyBorder="1" applyAlignment="1">
      <alignment horizontal="left" shrinkToFit="1"/>
      <protection/>
    </xf>
    <xf numFmtId="0" fontId="61" fillId="0" borderId="0" xfId="0" applyFont="1" applyAlignment="1">
      <alignment horizontal="center"/>
    </xf>
    <xf numFmtId="0" fontId="61" fillId="0" borderId="49" xfId="0" applyFont="1" applyBorder="1" applyAlignment="1">
      <alignment horizontal="center"/>
    </xf>
    <xf numFmtId="0" fontId="8" fillId="42" borderId="0" xfId="0" applyFont="1" applyFill="1" applyAlignment="1">
      <alignment horizontal="center" vertical="center" shrinkToFit="1"/>
    </xf>
    <xf numFmtId="0" fontId="8" fillId="42" borderId="50" xfId="0" applyFont="1" applyFill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41" borderId="43" xfId="0" applyFont="1" applyFill="1" applyBorder="1" applyAlignment="1">
      <alignment horizontal="center" vertical="center" shrinkToFit="1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4" fillId="0" borderId="44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35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8" fillId="41" borderId="54" xfId="0" applyFont="1" applyFill="1" applyBorder="1" applyAlignment="1">
      <alignment horizontal="center" vertical="center" shrinkToFit="1"/>
    </xf>
    <xf numFmtId="0" fontId="8" fillId="41" borderId="55" xfId="0" applyFont="1" applyFill="1" applyBorder="1" applyAlignment="1">
      <alignment horizontal="center" vertical="center" shrinkToFit="1"/>
    </xf>
    <xf numFmtId="0" fontId="8" fillId="41" borderId="5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6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49" fontId="3" fillId="35" borderId="11" xfId="42" applyNumberFormat="1" applyFont="1" applyFill="1" applyBorder="1" applyAlignment="1">
      <alignment horizontal="center" vertical="center"/>
      <protection/>
    </xf>
    <xf numFmtId="49" fontId="3" fillId="35" borderId="13" xfId="42" applyNumberFormat="1" applyFont="1" applyFill="1" applyBorder="1" applyAlignment="1">
      <alignment horizontal="center" vertical="center"/>
      <protection/>
    </xf>
    <xf numFmtId="0" fontId="3" fillId="35" borderId="59" xfId="42" applyFont="1" applyFill="1" applyBorder="1" applyAlignment="1">
      <alignment horizontal="center" vertical="center" shrinkToFit="1"/>
      <protection/>
    </xf>
    <xf numFmtId="0" fontId="3" fillId="35" borderId="60" xfId="42" applyFont="1" applyFill="1" applyBorder="1" applyAlignment="1">
      <alignment horizontal="center" vertical="center" shrinkToFit="1"/>
      <protection/>
    </xf>
    <xf numFmtId="43" fontId="59" fillId="35" borderId="10" xfId="36" applyFont="1" applyFill="1" applyBorder="1" applyAlignment="1">
      <alignment horizontal="center" vertical="center" wrapText="1"/>
    </xf>
    <xf numFmtId="43" fontId="68" fillId="35" borderId="11" xfId="36" applyFont="1" applyFill="1" applyBorder="1" applyAlignment="1">
      <alignment horizontal="center" vertical="center" wrapText="1" shrinkToFit="1"/>
    </xf>
    <xf numFmtId="43" fontId="68" fillId="35" borderId="13" xfId="36" applyFont="1" applyFill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13" xfId="0" applyFont="1" applyFill="1" applyBorder="1" applyAlignment="1">
      <alignment horizontal="center" vertical="center" wrapText="1"/>
    </xf>
    <xf numFmtId="0" fontId="70" fillId="38" borderId="58" xfId="0" applyFont="1" applyFill="1" applyBorder="1" applyAlignment="1">
      <alignment horizontal="center"/>
    </xf>
    <xf numFmtId="0" fontId="70" fillId="38" borderId="10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49" fontId="3" fillId="35" borderId="11" xfId="42" applyNumberFormat="1" applyFont="1" applyFill="1" applyBorder="1" applyAlignment="1">
      <alignment horizontal="center" vertical="center" shrinkToFit="1"/>
      <protection/>
    </xf>
    <xf numFmtId="49" fontId="3" fillId="35" borderId="46" xfId="42" applyNumberFormat="1" applyFont="1" applyFill="1" applyBorder="1" applyAlignment="1">
      <alignment horizontal="center" vertical="center" shrinkToFit="1"/>
      <protection/>
    </xf>
    <xf numFmtId="0" fontId="3" fillId="35" borderId="11" xfId="42" applyFont="1" applyFill="1" applyBorder="1" applyAlignment="1">
      <alignment horizontal="center" vertical="center" shrinkToFit="1"/>
      <protection/>
    </xf>
    <xf numFmtId="0" fontId="3" fillId="35" borderId="13" xfId="42" applyFont="1" applyFill="1" applyBorder="1" applyAlignment="1">
      <alignment horizontal="center" vertical="center" shrinkToFit="1"/>
      <protection/>
    </xf>
    <xf numFmtId="43" fontId="59" fillId="35" borderId="12" xfId="36" applyFont="1" applyFill="1" applyBorder="1" applyAlignment="1">
      <alignment horizontal="center" vertical="center" wrapText="1"/>
    </xf>
    <xf numFmtId="43" fontId="59" fillId="35" borderId="58" xfId="36" applyFont="1" applyFill="1" applyBorder="1" applyAlignment="1">
      <alignment horizontal="center" vertical="center" wrapText="1"/>
    </xf>
    <xf numFmtId="43" fontId="68" fillId="35" borderId="46" xfId="36" applyFont="1" applyFill="1" applyBorder="1" applyAlignment="1">
      <alignment horizontal="center" vertical="center" shrinkToFit="1"/>
    </xf>
    <xf numFmtId="0" fontId="69" fillId="35" borderId="46" xfId="0" applyFont="1" applyFill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91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F4" sqref="F4"/>
    </sheetView>
  </sheetViews>
  <sheetFormatPr defaultColWidth="9.140625" defaultRowHeight="15"/>
  <cols>
    <col min="1" max="1" width="4.421875" style="132" bestFit="1" customWidth="1"/>
    <col min="2" max="2" width="12.00390625" style="133" bestFit="1" customWidth="1"/>
    <col min="3" max="3" width="9.57421875" style="132" customWidth="1"/>
    <col min="4" max="4" width="6.00390625" style="132" bestFit="1" customWidth="1"/>
    <col min="5" max="5" width="2.8515625" style="132" bestFit="1" customWidth="1"/>
    <col min="6" max="10" width="9.57421875" style="132" customWidth="1"/>
    <col min="11" max="11" width="13.57421875" style="133" customWidth="1"/>
    <col min="12" max="12" width="9.57421875" style="132" customWidth="1"/>
    <col min="13" max="16384" width="9.00390625" style="133" customWidth="1"/>
  </cols>
  <sheetData>
    <row r="1" spans="11:12" ht="21">
      <c r="K1" s="134"/>
      <c r="L1" s="135" t="s">
        <v>421</v>
      </c>
    </row>
    <row r="2" spans="1:12" ht="21">
      <c r="A2" s="183" t="s">
        <v>420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21">
      <c r="A3" s="25" t="s">
        <v>8</v>
      </c>
      <c r="B3" s="25" t="s">
        <v>9</v>
      </c>
      <c r="C3" s="25" t="s">
        <v>4</v>
      </c>
      <c r="D3" s="25" t="s">
        <v>241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3" t="s">
        <v>10</v>
      </c>
      <c r="C4" s="2">
        <v>2500700010</v>
      </c>
      <c r="D4" s="2" t="s">
        <v>340</v>
      </c>
      <c r="E4" s="2">
        <v>50</v>
      </c>
      <c r="F4" s="2" t="s">
        <v>356</v>
      </c>
      <c r="G4" s="21">
        <v>43657</v>
      </c>
      <c r="H4" s="2">
        <v>100086489</v>
      </c>
      <c r="I4" s="2">
        <v>2500700987</v>
      </c>
      <c r="J4" s="2">
        <v>2500700010</v>
      </c>
      <c r="K4" s="18">
        <v>-213465</v>
      </c>
      <c r="L4" s="2">
        <v>1206010102</v>
      </c>
      <c r="M4" s="133">
        <v>1</v>
      </c>
    </row>
    <row r="5" spans="1:13" ht="21">
      <c r="A5" s="2"/>
      <c r="B5" s="113"/>
      <c r="C5" s="2">
        <v>2500700010</v>
      </c>
      <c r="D5" s="2" t="s">
        <v>340</v>
      </c>
      <c r="E5" s="2">
        <v>40</v>
      </c>
      <c r="F5" s="2" t="s">
        <v>356</v>
      </c>
      <c r="G5" s="21">
        <v>43657</v>
      </c>
      <c r="H5" s="2">
        <v>100086489</v>
      </c>
      <c r="I5" s="2">
        <v>2500700987</v>
      </c>
      <c r="J5" s="2">
        <v>2500700010</v>
      </c>
      <c r="K5" s="18">
        <v>213465</v>
      </c>
      <c r="L5" s="2">
        <v>1206010102</v>
      </c>
      <c r="M5" s="133">
        <v>2</v>
      </c>
    </row>
    <row r="6" spans="1:13" ht="21">
      <c r="A6" s="2"/>
      <c r="B6" s="113"/>
      <c r="C6" s="2">
        <v>2500700010</v>
      </c>
      <c r="D6" s="2" t="s">
        <v>240</v>
      </c>
      <c r="E6" s="2">
        <v>81</v>
      </c>
      <c r="F6" s="2" t="s">
        <v>416</v>
      </c>
      <c r="G6" s="21">
        <v>43725</v>
      </c>
      <c r="H6" s="2">
        <v>6100056123</v>
      </c>
      <c r="I6" s="2">
        <v>2500700987</v>
      </c>
      <c r="J6" s="2">
        <v>2500700010</v>
      </c>
      <c r="K6" s="18">
        <v>37972600</v>
      </c>
      <c r="L6" s="2">
        <v>1206030102</v>
      </c>
      <c r="M6" s="133">
        <v>3</v>
      </c>
    </row>
    <row r="7" spans="1:13" ht="21">
      <c r="A7" s="2"/>
      <c r="B7" s="113"/>
      <c r="C7" s="2">
        <v>2500700010</v>
      </c>
      <c r="D7" s="2" t="s">
        <v>240</v>
      </c>
      <c r="E7" s="2">
        <v>91</v>
      </c>
      <c r="F7" s="2" t="s">
        <v>416</v>
      </c>
      <c r="G7" s="21">
        <v>43725</v>
      </c>
      <c r="H7" s="2">
        <v>6100056124</v>
      </c>
      <c r="I7" s="2">
        <v>2500700987</v>
      </c>
      <c r="J7" s="2">
        <v>2500700010</v>
      </c>
      <c r="K7" s="18">
        <v>-37972600</v>
      </c>
      <c r="L7" s="2">
        <v>1206030102</v>
      </c>
      <c r="M7" s="133">
        <v>4</v>
      </c>
    </row>
    <row r="8" spans="1:13" ht="21">
      <c r="A8" s="2"/>
      <c r="B8" s="113"/>
      <c r="C8" s="2">
        <v>2500700010</v>
      </c>
      <c r="D8" s="2" t="s">
        <v>400</v>
      </c>
      <c r="E8" s="2">
        <v>40</v>
      </c>
      <c r="F8" s="2" t="s">
        <v>401</v>
      </c>
      <c r="G8" s="21">
        <v>43733</v>
      </c>
      <c r="H8" s="2">
        <v>3200005918</v>
      </c>
      <c r="I8" s="2">
        <v>2500701617</v>
      </c>
      <c r="J8" s="2">
        <v>2500700010</v>
      </c>
      <c r="K8" s="18">
        <v>34860012.4</v>
      </c>
      <c r="L8" s="2">
        <v>1206160102</v>
      </c>
      <c r="M8" s="133">
        <v>5</v>
      </c>
    </row>
    <row r="9" spans="1:13" ht="21">
      <c r="A9" s="2"/>
      <c r="B9" s="113"/>
      <c r="C9" s="2">
        <v>2500700010</v>
      </c>
      <c r="D9" s="2" t="s">
        <v>400</v>
      </c>
      <c r="E9" s="2">
        <v>40</v>
      </c>
      <c r="F9" s="2" t="s">
        <v>399</v>
      </c>
      <c r="G9" s="21">
        <v>43735</v>
      </c>
      <c r="H9" s="2">
        <v>3200002781</v>
      </c>
      <c r="I9" s="2">
        <v>2500701616</v>
      </c>
      <c r="J9" s="2">
        <v>2500700010</v>
      </c>
      <c r="K9" s="18">
        <v>1500</v>
      </c>
      <c r="L9" s="2">
        <v>1206010102</v>
      </c>
      <c r="M9" s="133">
        <v>6</v>
      </c>
    </row>
    <row r="10" spans="1:13" ht="21">
      <c r="A10" s="2"/>
      <c r="B10" s="113"/>
      <c r="C10" s="2">
        <v>2500700010</v>
      </c>
      <c r="D10" s="2" t="s">
        <v>400</v>
      </c>
      <c r="E10" s="2">
        <v>40</v>
      </c>
      <c r="F10" s="2" t="s">
        <v>399</v>
      </c>
      <c r="G10" s="21">
        <v>43735</v>
      </c>
      <c r="H10" s="2">
        <v>3200004089</v>
      </c>
      <c r="I10" s="2">
        <v>2500701617</v>
      </c>
      <c r="J10" s="2">
        <v>2500700010</v>
      </c>
      <c r="K10" s="18">
        <v>242006182.29</v>
      </c>
      <c r="L10" s="2">
        <v>1206160102</v>
      </c>
      <c r="M10" s="133">
        <v>7</v>
      </c>
    </row>
    <row r="11" spans="1:13" ht="21">
      <c r="A11" s="2"/>
      <c r="B11" s="113"/>
      <c r="C11" s="2">
        <v>2500700010</v>
      </c>
      <c r="D11" s="2" t="s">
        <v>400</v>
      </c>
      <c r="E11" s="2">
        <v>40</v>
      </c>
      <c r="F11" s="2" t="s">
        <v>399</v>
      </c>
      <c r="G11" s="21">
        <v>43735</v>
      </c>
      <c r="H11" s="2">
        <v>3200016922</v>
      </c>
      <c r="I11" s="2">
        <v>2500701616</v>
      </c>
      <c r="J11" s="2">
        <v>2500700010</v>
      </c>
      <c r="K11" s="18">
        <v>165000</v>
      </c>
      <c r="L11" s="2">
        <v>1206010102</v>
      </c>
      <c r="M11" s="133">
        <v>8</v>
      </c>
    </row>
    <row r="12" spans="1:13" ht="21">
      <c r="A12" s="2"/>
      <c r="B12" s="113"/>
      <c r="C12" s="2">
        <v>2500700010</v>
      </c>
      <c r="D12" s="2" t="s">
        <v>400</v>
      </c>
      <c r="E12" s="2">
        <v>40</v>
      </c>
      <c r="F12" s="2" t="s">
        <v>399</v>
      </c>
      <c r="G12" s="21">
        <v>43735</v>
      </c>
      <c r="H12" s="2">
        <v>3200019603</v>
      </c>
      <c r="I12" s="2">
        <v>2500701616</v>
      </c>
      <c r="J12" s="2">
        <v>2500700010</v>
      </c>
      <c r="K12" s="18">
        <v>2000</v>
      </c>
      <c r="L12" s="2">
        <v>1206010102</v>
      </c>
      <c r="M12" s="133">
        <v>9</v>
      </c>
    </row>
    <row r="13" spans="1:13" ht="21">
      <c r="A13" s="1">
        <v>2</v>
      </c>
      <c r="B13" s="24" t="s">
        <v>224</v>
      </c>
      <c r="C13" s="1">
        <v>2500700173</v>
      </c>
      <c r="D13" s="1" t="s">
        <v>240</v>
      </c>
      <c r="E13" s="1">
        <v>81</v>
      </c>
      <c r="F13" s="1" t="s">
        <v>328</v>
      </c>
      <c r="G13" s="22">
        <v>43483</v>
      </c>
      <c r="H13" s="1">
        <v>6100012038</v>
      </c>
      <c r="I13" s="1">
        <v>2500700173</v>
      </c>
      <c r="J13" s="1">
        <v>2500700173</v>
      </c>
      <c r="K13" s="20">
        <v>27820</v>
      </c>
      <c r="L13" s="1">
        <v>1206010102</v>
      </c>
      <c r="M13" s="133">
        <v>10</v>
      </c>
    </row>
    <row r="14" spans="1:13" ht="21">
      <c r="A14" s="1"/>
      <c r="B14" s="24"/>
      <c r="C14" s="1">
        <v>2500700173</v>
      </c>
      <c r="D14" s="1" t="s">
        <v>240</v>
      </c>
      <c r="E14" s="1">
        <v>81</v>
      </c>
      <c r="F14" s="1" t="s">
        <v>330</v>
      </c>
      <c r="G14" s="22">
        <v>43511</v>
      </c>
      <c r="H14" s="1">
        <v>6100015198</v>
      </c>
      <c r="I14" s="1">
        <v>2500700173</v>
      </c>
      <c r="J14" s="1">
        <v>2500700173</v>
      </c>
      <c r="K14" s="20">
        <v>261722</v>
      </c>
      <c r="L14" s="1">
        <v>1206030102</v>
      </c>
      <c r="M14" s="133">
        <v>11</v>
      </c>
    </row>
    <row r="15" spans="1:13" ht="21">
      <c r="A15" s="1"/>
      <c r="B15" s="24"/>
      <c r="C15" s="1">
        <v>2500700173</v>
      </c>
      <c r="D15" s="1" t="s">
        <v>240</v>
      </c>
      <c r="E15" s="1">
        <v>81</v>
      </c>
      <c r="F15" s="1" t="s">
        <v>295</v>
      </c>
      <c r="G15" s="22">
        <v>43516</v>
      </c>
      <c r="H15" s="1">
        <v>6100016674</v>
      </c>
      <c r="I15" s="1">
        <v>2500700173</v>
      </c>
      <c r="J15" s="1">
        <v>2500700173</v>
      </c>
      <c r="K15" s="20">
        <v>856000</v>
      </c>
      <c r="L15" s="1">
        <v>1206090102</v>
      </c>
      <c r="M15" s="133">
        <v>12</v>
      </c>
    </row>
    <row r="16" spans="1:13" ht="21">
      <c r="A16" s="1"/>
      <c r="B16" s="24"/>
      <c r="C16" s="1">
        <v>2500700173</v>
      </c>
      <c r="D16" s="1" t="s">
        <v>240</v>
      </c>
      <c r="E16" s="1">
        <v>81</v>
      </c>
      <c r="F16" s="1" t="s">
        <v>297</v>
      </c>
      <c r="G16" s="22">
        <v>43517</v>
      </c>
      <c r="H16" s="1">
        <v>6100018227</v>
      </c>
      <c r="I16" s="1">
        <v>2500700173</v>
      </c>
      <c r="J16" s="1">
        <v>2500700173</v>
      </c>
      <c r="K16" s="20">
        <v>400000</v>
      </c>
      <c r="L16" s="1">
        <v>1206090102</v>
      </c>
      <c r="M16" s="133">
        <v>13</v>
      </c>
    </row>
    <row r="17" spans="1:13" ht="21">
      <c r="A17" s="1"/>
      <c r="B17" s="24"/>
      <c r="C17" s="1">
        <v>2500700173</v>
      </c>
      <c r="D17" s="1" t="s">
        <v>240</v>
      </c>
      <c r="E17" s="1">
        <v>81</v>
      </c>
      <c r="F17" s="1" t="s">
        <v>296</v>
      </c>
      <c r="G17" s="22">
        <v>43518</v>
      </c>
      <c r="H17" s="1">
        <v>6100014067</v>
      </c>
      <c r="I17" s="1">
        <v>2500700173</v>
      </c>
      <c r="J17" s="1">
        <v>2500700173</v>
      </c>
      <c r="K17" s="20">
        <v>400000</v>
      </c>
      <c r="L17" s="1">
        <v>1206090102</v>
      </c>
      <c r="M17" s="133">
        <v>14</v>
      </c>
    </row>
    <row r="18" spans="1:13" ht="21">
      <c r="A18" s="1"/>
      <c r="B18" s="24"/>
      <c r="C18" s="1">
        <v>2500700173</v>
      </c>
      <c r="D18" s="1" t="s">
        <v>240</v>
      </c>
      <c r="E18" s="1">
        <v>81</v>
      </c>
      <c r="F18" s="1" t="s">
        <v>324</v>
      </c>
      <c r="G18" s="22">
        <v>43528</v>
      </c>
      <c r="H18" s="1">
        <v>6100019414</v>
      </c>
      <c r="I18" s="1">
        <v>2500700195</v>
      </c>
      <c r="J18" s="1">
        <v>2500700173</v>
      </c>
      <c r="K18" s="20">
        <v>2461</v>
      </c>
      <c r="L18" s="1">
        <v>1206100102</v>
      </c>
      <c r="M18" s="133">
        <v>15</v>
      </c>
    </row>
    <row r="19" spans="1:13" ht="21">
      <c r="A19" s="1"/>
      <c r="B19" s="24"/>
      <c r="C19" s="1">
        <v>2500700173</v>
      </c>
      <c r="D19" s="1" t="s">
        <v>240</v>
      </c>
      <c r="E19" s="1">
        <v>81</v>
      </c>
      <c r="F19" s="1" t="s">
        <v>361</v>
      </c>
      <c r="G19" s="22">
        <v>43670</v>
      </c>
      <c r="H19" s="1">
        <v>6100043342</v>
      </c>
      <c r="I19" s="1">
        <v>2500700173</v>
      </c>
      <c r="J19" s="1">
        <v>2500700173</v>
      </c>
      <c r="K19" s="20">
        <v>20000</v>
      </c>
      <c r="L19" s="1">
        <v>1206090102</v>
      </c>
      <c r="M19" s="133">
        <v>16</v>
      </c>
    </row>
    <row r="20" spans="1:13" ht="21">
      <c r="A20" s="1"/>
      <c r="B20" s="24"/>
      <c r="C20" s="1">
        <v>2500700173</v>
      </c>
      <c r="D20" s="1" t="s">
        <v>240</v>
      </c>
      <c r="E20" s="1">
        <v>91</v>
      </c>
      <c r="F20" s="1" t="s">
        <v>361</v>
      </c>
      <c r="G20" s="22">
        <v>43670</v>
      </c>
      <c r="H20" s="1">
        <v>6100043820</v>
      </c>
      <c r="I20" s="1">
        <v>2500700173</v>
      </c>
      <c r="J20" s="1">
        <v>2500700173</v>
      </c>
      <c r="K20" s="20">
        <v>-20000</v>
      </c>
      <c r="L20" s="1">
        <v>1206090102</v>
      </c>
      <c r="M20" s="133">
        <v>17</v>
      </c>
    </row>
    <row r="21" spans="1:13" ht="21">
      <c r="A21" s="1"/>
      <c r="B21" s="24"/>
      <c r="C21" s="1">
        <v>2500700173</v>
      </c>
      <c r="D21" s="1" t="s">
        <v>240</v>
      </c>
      <c r="E21" s="1">
        <v>81</v>
      </c>
      <c r="F21" s="1" t="s">
        <v>390</v>
      </c>
      <c r="G21" s="22">
        <v>43707</v>
      </c>
      <c r="H21" s="1">
        <v>6100050084</v>
      </c>
      <c r="I21" s="1">
        <v>2500700173</v>
      </c>
      <c r="J21" s="1">
        <v>2500700173</v>
      </c>
      <c r="K21" s="20">
        <v>50000</v>
      </c>
      <c r="L21" s="1">
        <v>1206090102</v>
      </c>
      <c r="M21" s="133">
        <v>18</v>
      </c>
    </row>
    <row r="22" spans="1:13" ht="21">
      <c r="A22" s="1"/>
      <c r="B22" s="24"/>
      <c r="C22" s="1">
        <v>2500700173</v>
      </c>
      <c r="D22" s="1" t="s">
        <v>392</v>
      </c>
      <c r="E22" s="1">
        <v>40</v>
      </c>
      <c r="F22" s="1" t="s">
        <v>391</v>
      </c>
      <c r="G22" s="22">
        <v>43708</v>
      </c>
      <c r="H22" s="1">
        <v>9000000001</v>
      </c>
      <c r="I22" s="1">
        <v>2500700173</v>
      </c>
      <c r="J22" s="1">
        <v>2500700173</v>
      </c>
      <c r="K22" s="20">
        <v>2710000</v>
      </c>
      <c r="L22" s="1">
        <v>1206010102</v>
      </c>
      <c r="M22" s="133">
        <v>19</v>
      </c>
    </row>
    <row r="23" spans="1:13" ht="21">
      <c r="A23" s="1"/>
      <c r="B23" s="24"/>
      <c r="C23" s="1">
        <v>2500700173</v>
      </c>
      <c r="D23" s="1" t="s">
        <v>392</v>
      </c>
      <c r="E23" s="1">
        <v>40</v>
      </c>
      <c r="F23" s="1" t="s">
        <v>391</v>
      </c>
      <c r="G23" s="22">
        <v>43708</v>
      </c>
      <c r="H23" s="1">
        <v>9000000001</v>
      </c>
      <c r="I23" s="1">
        <v>2500700173</v>
      </c>
      <c r="J23" s="1">
        <v>2500700173</v>
      </c>
      <c r="K23" s="20">
        <v>68480</v>
      </c>
      <c r="L23" s="1">
        <v>1206040102</v>
      </c>
      <c r="M23" s="133">
        <v>20</v>
      </c>
    </row>
    <row r="24" spans="1:13" ht="21">
      <c r="A24" s="1"/>
      <c r="B24" s="24"/>
      <c r="C24" s="1">
        <v>2500700173</v>
      </c>
      <c r="D24" s="1" t="s">
        <v>392</v>
      </c>
      <c r="E24" s="1">
        <v>40</v>
      </c>
      <c r="F24" s="1" t="s">
        <v>391</v>
      </c>
      <c r="G24" s="22">
        <v>43708</v>
      </c>
      <c r="H24" s="1">
        <v>9000000001</v>
      </c>
      <c r="I24" s="1">
        <v>2500700173</v>
      </c>
      <c r="J24" s="1">
        <v>2500700173</v>
      </c>
      <c r="K24" s="20">
        <v>861200.2</v>
      </c>
      <c r="L24" s="1">
        <v>1206100102</v>
      </c>
      <c r="M24" s="133">
        <v>21</v>
      </c>
    </row>
    <row r="25" spans="1:13" ht="21">
      <c r="A25" s="1"/>
      <c r="B25" s="24"/>
      <c r="C25" s="1">
        <v>2500700173</v>
      </c>
      <c r="D25" s="1" t="s">
        <v>239</v>
      </c>
      <c r="E25" s="1">
        <v>40</v>
      </c>
      <c r="F25" s="1" t="s">
        <v>398</v>
      </c>
      <c r="G25" s="22">
        <v>43709</v>
      </c>
      <c r="H25" s="1">
        <v>100128599</v>
      </c>
      <c r="I25" s="1">
        <v>2500700173</v>
      </c>
      <c r="J25" s="1">
        <v>2500700173</v>
      </c>
      <c r="K25" s="20">
        <v>107000</v>
      </c>
      <c r="L25" s="1">
        <v>1206010102</v>
      </c>
      <c r="M25" s="133">
        <v>22</v>
      </c>
    </row>
    <row r="26" spans="1:13" ht="21">
      <c r="A26" s="1"/>
      <c r="B26" s="24"/>
      <c r="C26" s="1">
        <v>2500700173</v>
      </c>
      <c r="D26" s="1" t="s">
        <v>240</v>
      </c>
      <c r="E26" s="1">
        <v>81</v>
      </c>
      <c r="F26" s="1" t="s">
        <v>390</v>
      </c>
      <c r="G26" s="22">
        <v>43710</v>
      </c>
      <c r="H26" s="1">
        <v>6100054675</v>
      </c>
      <c r="I26" s="1">
        <v>2500700173</v>
      </c>
      <c r="J26" s="1">
        <v>2500700173</v>
      </c>
      <c r="K26" s="20">
        <v>240000</v>
      </c>
      <c r="L26" s="1">
        <v>1206090102</v>
      </c>
      <c r="M26" s="133">
        <v>23</v>
      </c>
    </row>
    <row r="27" spans="1:13" ht="21">
      <c r="A27" s="1"/>
      <c r="B27" s="24"/>
      <c r="C27" s="1">
        <v>2500700173</v>
      </c>
      <c r="D27" s="1" t="s">
        <v>240</v>
      </c>
      <c r="E27" s="1">
        <v>81</v>
      </c>
      <c r="F27" s="1" t="s">
        <v>406</v>
      </c>
      <c r="G27" s="22">
        <v>43713</v>
      </c>
      <c r="H27" s="1">
        <v>6100052146</v>
      </c>
      <c r="I27" s="1">
        <v>2500700173</v>
      </c>
      <c r="J27" s="1">
        <v>2500700173</v>
      </c>
      <c r="K27" s="20">
        <v>54000</v>
      </c>
      <c r="L27" s="1">
        <v>1206090102</v>
      </c>
      <c r="M27" s="133">
        <v>24</v>
      </c>
    </row>
    <row r="28" spans="1:13" ht="21">
      <c r="A28" s="1"/>
      <c r="B28" s="24"/>
      <c r="C28" s="1">
        <v>2500700173</v>
      </c>
      <c r="D28" s="1" t="s">
        <v>240</v>
      </c>
      <c r="E28" s="1">
        <v>81</v>
      </c>
      <c r="F28" s="1" t="s">
        <v>406</v>
      </c>
      <c r="G28" s="22">
        <v>43713</v>
      </c>
      <c r="H28" s="1">
        <v>6100052428</v>
      </c>
      <c r="I28" s="1">
        <v>2500700173</v>
      </c>
      <c r="J28" s="1">
        <v>2500700173</v>
      </c>
      <c r="K28" s="20">
        <v>54000</v>
      </c>
      <c r="L28" s="1">
        <v>1206090102</v>
      </c>
      <c r="M28" s="133">
        <v>25</v>
      </c>
    </row>
    <row r="29" spans="1:13" ht="21">
      <c r="A29" s="1"/>
      <c r="B29" s="24"/>
      <c r="C29" s="1">
        <v>2500700173</v>
      </c>
      <c r="D29" s="1" t="s">
        <v>240</v>
      </c>
      <c r="E29" s="1">
        <v>81</v>
      </c>
      <c r="F29" s="1" t="s">
        <v>408</v>
      </c>
      <c r="G29" s="22">
        <v>43717</v>
      </c>
      <c r="H29" s="1">
        <v>6100053347</v>
      </c>
      <c r="I29" s="1">
        <v>2500700173</v>
      </c>
      <c r="J29" s="1">
        <v>2500700173</v>
      </c>
      <c r="K29" s="20">
        <v>295000</v>
      </c>
      <c r="L29" s="1">
        <v>1206090102</v>
      </c>
      <c r="M29" s="133">
        <v>26</v>
      </c>
    </row>
    <row r="30" spans="1:13" ht="21">
      <c r="A30" s="1"/>
      <c r="B30" s="24"/>
      <c r="C30" s="1">
        <v>2500700173</v>
      </c>
      <c r="D30" s="1" t="s">
        <v>240</v>
      </c>
      <c r="E30" s="1">
        <v>81</v>
      </c>
      <c r="F30" s="1" t="s">
        <v>408</v>
      </c>
      <c r="G30" s="22">
        <v>43717</v>
      </c>
      <c r="H30" s="1">
        <v>6100053977</v>
      </c>
      <c r="I30" s="1">
        <v>2500700173</v>
      </c>
      <c r="J30" s="1">
        <v>2500700173</v>
      </c>
      <c r="K30" s="20">
        <v>280000</v>
      </c>
      <c r="L30" s="1">
        <v>1206090102</v>
      </c>
      <c r="M30" s="133">
        <v>27</v>
      </c>
    </row>
    <row r="31" spans="1:13" ht="21">
      <c r="A31" s="1"/>
      <c r="B31" s="24"/>
      <c r="C31" s="1">
        <v>2500700173</v>
      </c>
      <c r="D31" s="1" t="s">
        <v>240</v>
      </c>
      <c r="E31" s="1">
        <v>81</v>
      </c>
      <c r="F31" s="1" t="s">
        <v>408</v>
      </c>
      <c r="G31" s="22">
        <v>43717</v>
      </c>
      <c r="H31" s="1">
        <v>6100053978</v>
      </c>
      <c r="I31" s="1">
        <v>2500700173</v>
      </c>
      <c r="J31" s="1">
        <v>2500700173</v>
      </c>
      <c r="K31" s="20">
        <v>140000</v>
      </c>
      <c r="L31" s="1">
        <v>1206090102</v>
      </c>
      <c r="M31" s="133">
        <v>28</v>
      </c>
    </row>
    <row r="32" spans="1:13" ht="21">
      <c r="A32" s="1"/>
      <c r="B32" s="24"/>
      <c r="C32" s="1">
        <v>2500700173</v>
      </c>
      <c r="D32" s="1" t="s">
        <v>240</v>
      </c>
      <c r="E32" s="1">
        <v>81</v>
      </c>
      <c r="F32" s="1" t="s">
        <v>404</v>
      </c>
      <c r="G32" s="22">
        <v>43718</v>
      </c>
      <c r="H32" s="1">
        <v>6100050649</v>
      </c>
      <c r="I32" s="1">
        <v>2500700173</v>
      </c>
      <c r="J32" s="1">
        <v>2500700173</v>
      </c>
      <c r="K32" s="20">
        <v>70000</v>
      </c>
      <c r="L32" s="1">
        <v>1206090102</v>
      </c>
      <c r="M32" s="133">
        <v>29</v>
      </c>
    </row>
    <row r="33" spans="1:13" ht="21">
      <c r="A33" s="1"/>
      <c r="B33" s="24"/>
      <c r="C33" s="1">
        <v>2500700173</v>
      </c>
      <c r="D33" s="1" t="s">
        <v>240</v>
      </c>
      <c r="E33" s="1">
        <v>81</v>
      </c>
      <c r="F33" s="1" t="s">
        <v>404</v>
      </c>
      <c r="G33" s="22">
        <v>43718</v>
      </c>
      <c r="H33" s="1">
        <v>6100053960</v>
      </c>
      <c r="I33" s="1">
        <v>2500700173</v>
      </c>
      <c r="J33" s="1">
        <v>2500700173</v>
      </c>
      <c r="K33" s="20">
        <v>12000</v>
      </c>
      <c r="L33" s="1">
        <v>1206010102</v>
      </c>
      <c r="M33" s="133">
        <v>30</v>
      </c>
    </row>
    <row r="34" spans="1:13" ht="21">
      <c r="A34" s="1"/>
      <c r="B34" s="24"/>
      <c r="C34" s="1">
        <v>2500700173</v>
      </c>
      <c r="D34" s="1" t="s">
        <v>240</v>
      </c>
      <c r="E34" s="1">
        <v>81</v>
      </c>
      <c r="F34" s="1" t="s">
        <v>414</v>
      </c>
      <c r="G34" s="22">
        <v>43720</v>
      </c>
      <c r="H34" s="1">
        <v>6100053987</v>
      </c>
      <c r="I34" s="1">
        <v>2500700173</v>
      </c>
      <c r="J34" s="1">
        <v>2500700173</v>
      </c>
      <c r="K34" s="20">
        <v>145000</v>
      </c>
      <c r="L34" s="1">
        <v>1206090102</v>
      </c>
      <c r="M34" s="133">
        <v>31</v>
      </c>
    </row>
    <row r="35" spans="1:13" ht="21">
      <c r="A35" s="1"/>
      <c r="B35" s="24"/>
      <c r="C35" s="1">
        <v>2500700173</v>
      </c>
      <c r="D35" s="1" t="s">
        <v>240</v>
      </c>
      <c r="E35" s="1">
        <v>81</v>
      </c>
      <c r="F35" s="1" t="s">
        <v>415</v>
      </c>
      <c r="G35" s="22">
        <v>43721</v>
      </c>
      <c r="H35" s="1">
        <v>6100054196</v>
      </c>
      <c r="I35" s="1">
        <v>2500700173</v>
      </c>
      <c r="J35" s="1">
        <v>2500700173</v>
      </c>
      <c r="K35" s="20">
        <v>7300</v>
      </c>
      <c r="L35" s="1">
        <v>1206040102</v>
      </c>
      <c r="M35" s="133">
        <v>32</v>
      </c>
    </row>
    <row r="36" spans="1:13" ht="21">
      <c r="A36" s="1"/>
      <c r="B36" s="24"/>
      <c r="C36" s="1">
        <v>2500700173</v>
      </c>
      <c r="D36" s="1" t="s">
        <v>240</v>
      </c>
      <c r="E36" s="1">
        <v>81</v>
      </c>
      <c r="F36" s="1" t="s">
        <v>415</v>
      </c>
      <c r="G36" s="22">
        <v>43721</v>
      </c>
      <c r="H36" s="1">
        <v>6100055402</v>
      </c>
      <c r="I36" s="1">
        <v>2500700173</v>
      </c>
      <c r="J36" s="1">
        <v>2500700173</v>
      </c>
      <c r="K36" s="20">
        <v>5680000</v>
      </c>
      <c r="L36" s="1">
        <v>1206090102</v>
      </c>
      <c r="M36" s="133">
        <v>33</v>
      </c>
    </row>
    <row r="37" spans="1:13" ht="21">
      <c r="A37" s="1"/>
      <c r="B37" s="24"/>
      <c r="C37" s="1">
        <v>2500700173</v>
      </c>
      <c r="D37" s="1" t="s">
        <v>240</v>
      </c>
      <c r="E37" s="1">
        <v>81</v>
      </c>
      <c r="F37" s="1" t="s">
        <v>405</v>
      </c>
      <c r="G37" s="22">
        <v>43726</v>
      </c>
      <c r="H37" s="1">
        <v>6100050663</v>
      </c>
      <c r="I37" s="1">
        <v>2500700173</v>
      </c>
      <c r="J37" s="1">
        <v>2500700173</v>
      </c>
      <c r="K37" s="20">
        <v>11700</v>
      </c>
      <c r="L37" s="1">
        <v>1206090102</v>
      </c>
      <c r="M37" s="133">
        <v>34</v>
      </c>
    </row>
    <row r="38" spans="1:13" ht="21">
      <c r="A38" s="2">
        <v>3</v>
      </c>
      <c r="B38" s="113" t="s">
        <v>424</v>
      </c>
      <c r="C38" s="2">
        <v>2500700215</v>
      </c>
      <c r="D38" s="2" t="s">
        <v>240</v>
      </c>
      <c r="E38" s="2">
        <v>81</v>
      </c>
      <c r="F38" s="2" t="s">
        <v>407</v>
      </c>
      <c r="G38" s="21">
        <v>43712</v>
      </c>
      <c r="H38" s="2">
        <v>6100051424</v>
      </c>
      <c r="I38" s="2">
        <v>2500700215</v>
      </c>
      <c r="J38" s="2">
        <v>2500700215</v>
      </c>
      <c r="K38" s="18">
        <v>13800</v>
      </c>
      <c r="L38" s="2">
        <v>1206010102</v>
      </c>
      <c r="M38" s="133">
        <v>35</v>
      </c>
    </row>
    <row r="39" spans="1:13" ht="21">
      <c r="A39" s="2"/>
      <c r="B39" s="113"/>
      <c r="C39" s="2">
        <v>2500700215</v>
      </c>
      <c r="D39" s="2" t="s">
        <v>240</v>
      </c>
      <c r="E39" s="2">
        <v>91</v>
      </c>
      <c r="F39" s="2" t="s">
        <v>407</v>
      </c>
      <c r="G39" s="21">
        <v>43712</v>
      </c>
      <c r="H39" s="2">
        <v>6100054989</v>
      </c>
      <c r="I39" s="2">
        <v>2500700215</v>
      </c>
      <c r="J39" s="2">
        <v>2500700215</v>
      </c>
      <c r="K39" s="18">
        <v>-13800</v>
      </c>
      <c r="L39" s="2">
        <v>1206010102</v>
      </c>
      <c r="M39" s="133">
        <v>36</v>
      </c>
    </row>
    <row r="40" spans="1:13" ht="21">
      <c r="A40" s="29">
        <v>4</v>
      </c>
      <c r="B40" s="28" t="s">
        <v>351</v>
      </c>
      <c r="C40" s="29">
        <v>2500700218</v>
      </c>
      <c r="D40" s="29" t="s">
        <v>240</v>
      </c>
      <c r="E40" s="29">
        <v>81</v>
      </c>
      <c r="F40" s="29" t="s">
        <v>335</v>
      </c>
      <c r="G40" s="30">
        <v>43634</v>
      </c>
      <c r="H40" s="29">
        <v>6100033157</v>
      </c>
      <c r="I40" s="29">
        <v>2500700218</v>
      </c>
      <c r="J40" s="29">
        <v>2500700218</v>
      </c>
      <c r="K40" s="31">
        <v>341972</v>
      </c>
      <c r="L40" s="29">
        <v>1206030102</v>
      </c>
      <c r="M40" s="133">
        <v>37</v>
      </c>
    </row>
    <row r="41" spans="1:13" ht="21">
      <c r="A41" s="2">
        <v>5</v>
      </c>
      <c r="B41" s="113" t="s">
        <v>352</v>
      </c>
      <c r="C41" s="2">
        <v>2500700248</v>
      </c>
      <c r="D41" s="2" t="s">
        <v>240</v>
      </c>
      <c r="E41" s="2">
        <v>81</v>
      </c>
      <c r="F41" s="2" t="s">
        <v>405</v>
      </c>
      <c r="G41" s="21">
        <v>43726</v>
      </c>
      <c r="H41" s="2">
        <v>6100059233</v>
      </c>
      <c r="I41" s="2">
        <v>2500700248</v>
      </c>
      <c r="J41" s="2">
        <v>2500700248</v>
      </c>
      <c r="K41" s="18">
        <v>18780000</v>
      </c>
      <c r="L41" s="2">
        <v>1206160102</v>
      </c>
      <c r="M41" s="133">
        <v>38</v>
      </c>
    </row>
    <row r="42" spans="1:13" ht="21">
      <c r="A42" s="3">
        <v>6</v>
      </c>
      <c r="B42" s="27" t="s">
        <v>425</v>
      </c>
      <c r="C42" s="3">
        <v>2500700349</v>
      </c>
      <c r="D42" s="3" t="s">
        <v>240</v>
      </c>
      <c r="E42" s="3">
        <v>81</v>
      </c>
      <c r="F42" s="3" t="s">
        <v>403</v>
      </c>
      <c r="G42" s="23">
        <v>43734</v>
      </c>
      <c r="H42" s="3">
        <v>6100057973</v>
      </c>
      <c r="I42" s="3">
        <v>2500700349</v>
      </c>
      <c r="J42" s="3">
        <v>2500700349</v>
      </c>
      <c r="K42" s="19">
        <v>302000</v>
      </c>
      <c r="L42" s="3">
        <v>1206010102</v>
      </c>
      <c r="M42" s="133">
        <v>39</v>
      </c>
    </row>
    <row r="43" spans="1:13" ht="21">
      <c r="A43" s="2">
        <v>7</v>
      </c>
      <c r="B43" s="168" t="s">
        <v>298</v>
      </c>
      <c r="C43" s="2">
        <v>2500700350</v>
      </c>
      <c r="D43" s="2" t="s">
        <v>240</v>
      </c>
      <c r="E43" s="2">
        <v>81</v>
      </c>
      <c r="F43" s="2" t="s">
        <v>331</v>
      </c>
      <c r="G43" s="21">
        <v>43640</v>
      </c>
      <c r="H43" s="2">
        <v>6100036469</v>
      </c>
      <c r="I43" s="2">
        <v>2500700350</v>
      </c>
      <c r="J43" s="2">
        <v>2500700350</v>
      </c>
      <c r="K43" s="18">
        <v>1909176.12</v>
      </c>
      <c r="L43" s="2">
        <v>1205040102</v>
      </c>
      <c r="M43" s="133">
        <v>40</v>
      </c>
    </row>
    <row r="44" spans="1:13" ht="21">
      <c r="A44" s="2"/>
      <c r="B44" s="113"/>
      <c r="C44" s="2">
        <v>2500700350</v>
      </c>
      <c r="D44" s="2" t="s">
        <v>239</v>
      </c>
      <c r="E44" s="2">
        <v>50</v>
      </c>
      <c r="F44" s="2" t="s">
        <v>355</v>
      </c>
      <c r="G44" s="21">
        <v>43648</v>
      </c>
      <c r="H44" s="2">
        <v>100009876</v>
      </c>
      <c r="I44" s="2">
        <v>2500700350</v>
      </c>
      <c r="J44" s="2">
        <v>2500700350</v>
      </c>
      <c r="K44" s="18">
        <v>-1909176.12</v>
      </c>
      <c r="L44" s="2">
        <v>1205040102</v>
      </c>
      <c r="M44" s="133">
        <v>41</v>
      </c>
    </row>
    <row r="45" spans="1:13" ht="21">
      <c r="A45" s="126">
        <v>8</v>
      </c>
      <c r="B45" s="125" t="s">
        <v>426</v>
      </c>
      <c r="C45" s="126">
        <v>2500700387</v>
      </c>
      <c r="D45" s="126" t="s">
        <v>240</v>
      </c>
      <c r="E45" s="126">
        <v>81</v>
      </c>
      <c r="F45" s="126" t="s">
        <v>375</v>
      </c>
      <c r="G45" s="127">
        <v>43696</v>
      </c>
      <c r="H45" s="126">
        <v>6100050623</v>
      </c>
      <c r="I45" s="126">
        <v>2500701633</v>
      </c>
      <c r="J45" s="126">
        <v>2500700387</v>
      </c>
      <c r="K45" s="128">
        <v>118668</v>
      </c>
      <c r="L45" s="126">
        <v>1206010102</v>
      </c>
      <c r="M45" s="133">
        <v>42</v>
      </c>
    </row>
    <row r="46" spans="1:13" ht="21">
      <c r="A46" s="126"/>
      <c r="B46" s="125"/>
      <c r="C46" s="126">
        <v>2500700387</v>
      </c>
      <c r="D46" s="126" t="s">
        <v>240</v>
      </c>
      <c r="E46" s="126">
        <v>81</v>
      </c>
      <c r="F46" s="126" t="s">
        <v>390</v>
      </c>
      <c r="G46" s="127">
        <v>43707</v>
      </c>
      <c r="H46" s="126">
        <v>6100050625</v>
      </c>
      <c r="I46" s="126">
        <v>2500701633</v>
      </c>
      <c r="J46" s="126">
        <v>2500700387</v>
      </c>
      <c r="K46" s="128">
        <v>246528</v>
      </c>
      <c r="L46" s="126">
        <v>1206010102</v>
      </c>
      <c r="M46" s="133">
        <v>43</v>
      </c>
    </row>
    <row r="47" spans="1:13" ht="21">
      <c r="A47" s="126"/>
      <c r="B47" s="125"/>
      <c r="C47" s="126">
        <v>2500700387</v>
      </c>
      <c r="D47" s="126" t="s">
        <v>240</v>
      </c>
      <c r="E47" s="126">
        <v>81</v>
      </c>
      <c r="F47" s="126" t="s">
        <v>406</v>
      </c>
      <c r="G47" s="127">
        <v>43713</v>
      </c>
      <c r="H47" s="126">
        <v>6100050670</v>
      </c>
      <c r="I47" s="126">
        <v>2500701633</v>
      </c>
      <c r="J47" s="126">
        <v>2500700387</v>
      </c>
      <c r="K47" s="128">
        <v>167400</v>
      </c>
      <c r="L47" s="126">
        <v>1206010102</v>
      </c>
      <c r="M47" s="133">
        <v>44</v>
      </c>
    </row>
    <row r="48" spans="1:13" ht="21">
      <c r="A48" s="126"/>
      <c r="B48" s="125"/>
      <c r="C48" s="126">
        <v>2500700387</v>
      </c>
      <c r="D48" s="126" t="s">
        <v>240</v>
      </c>
      <c r="E48" s="126">
        <v>81</v>
      </c>
      <c r="F48" s="126" t="s">
        <v>404</v>
      </c>
      <c r="G48" s="127">
        <v>43718</v>
      </c>
      <c r="H48" s="126">
        <v>6100055420</v>
      </c>
      <c r="I48" s="126">
        <v>2500701633</v>
      </c>
      <c r="J48" s="126">
        <v>2500700387</v>
      </c>
      <c r="K48" s="128">
        <v>42000</v>
      </c>
      <c r="L48" s="126">
        <v>1206010102</v>
      </c>
      <c r="M48" s="133">
        <v>45</v>
      </c>
    </row>
    <row r="49" spans="1:13" ht="21">
      <c r="A49" s="126"/>
      <c r="B49" s="125"/>
      <c r="C49" s="126">
        <v>2500700387</v>
      </c>
      <c r="D49" s="126" t="s">
        <v>240</v>
      </c>
      <c r="E49" s="126">
        <v>81</v>
      </c>
      <c r="F49" s="126" t="s">
        <v>404</v>
      </c>
      <c r="G49" s="127">
        <v>43718</v>
      </c>
      <c r="H49" s="126">
        <v>6100056175</v>
      </c>
      <c r="I49" s="126">
        <v>2500701633</v>
      </c>
      <c r="J49" s="126">
        <v>2500700387</v>
      </c>
      <c r="K49" s="128">
        <v>499990.67</v>
      </c>
      <c r="L49" s="126">
        <v>1206040102</v>
      </c>
      <c r="M49" s="133">
        <v>46</v>
      </c>
    </row>
    <row r="50" spans="1:13" ht="21">
      <c r="A50" s="126"/>
      <c r="B50" s="125"/>
      <c r="C50" s="126">
        <v>2500700387</v>
      </c>
      <c r="D50" s="126" t="s">
        <v>240</v>
      </c>
      <c r="E50" s="126">
        <v>81</v>
      </c>
      <c r="F50" s="126" t="s">
        <v>393</v>
      </c>
      <c r="G50" s="127">
        <v>43724</v>
      </c>
      <c r="H50" s="126">
        <v>6100055422</v>
      </c>
      <c r="I50" s="126">
        <v>2500701633</v>
      </c>
      <c r="J50" s="126">
        <v>2500700387</v>
      </c>
      <c r="K50" s="128">
        <v>300000</v>
      </c>
      <c r="L50" s="126">
        <v>1206100102</v>
      </c>
      <c r="M50" s="133">
        <v>47</v>
      </c>
    </row>
    <row r="51" spans="1:13" ht="21">
      <c r="A51" s="126"/>
      <c r="B51" s="125"/>
      <c r="C51" s="126">
        <v>2500700387</v>
      </c>
      <c r="D51" s="126" t="s">
        <v>240</v>
      </c>
      <c r="E51" s="126">
        <v>81</v>
      </c>
      <c r="F51" s="126" t="s">
        <v>393</v>
      </c>
      <c r="G51" s="127">
        <v>43724</v>
      </c>
      <c r="H51" s="126">
        <v>6100055424</v>
      </c>
      <c r="I51" s="126">
        <v>2500701633</v>
      </c>
      <c r="J51" s="126">
        <v>2500700387</v>
      </c>
      <c r="K51" s="128">
        <v>313000</v>
      </c>
      <c r="L51" s="126">
        <v>1206100102</v>
      </c>
      <c r="M51" s="133">
        <v>48</v>
      </c>
    </row>
    <row r="52" spans="1:13" ht="21">
      <c r="A52" s="126"/>
      <c r="B52" s="125"/>
      <c r="C52" s="126">
        <v>2500700387</v>
      </c>
      <c r="D52" s="126" t="s">
        <v>240</v>
      </c>
      <c r="E52" s="126">
        <v>81</v>
      </c>
      <c r="F52" s="126" t="s">
        <v>409</v>
      </c>
      <c r="G52" s="127">
        <v>43727</v>
      </c>
      <c r="H52" s="126">
        <v>6100056263</v>
      </c>
      <c r="I52" s="126">
        <v>2500700388</v>
      </c>
      <c r="J52" s="126">
        <v>2500700387</v>
      </c>
      <c r="K52" s="128">
        <v>84000</v>
      </c>
      <c r="L52" s="126">
        <v>1206100102</v>
      </c>
      <c r="M52" s="133">
        <v>49</v>
      </c>
    </row>
    <row r="53" spans="1:13" ht="21">
      <c r="A53" s="126"/>
      <c r="B53" s="125"/>
      <c r="C53" s="126">
        <v>2500700387</v>
      </c>
      <c r="D53" s="126" t="s">
        <v>240</v>
      </c>
      <c r="E53" s="126">
        <v>81</v>
      </c>
      <c r="F53" s="126" t="s">
        <v>417</v>
      </c>
      <c r="G53" s="127">
        <v>43731</v>
      </c>
      <c r="H53" s="126">
        <v>6100056684</v>
      </c>
      <c r="I53" s="126">
        <v>2500700388</v>
      </c>
      <c r="J53" s="126">
        <v>2500700387</v>
      </c>
      <c r="K53" s="128">
        <v>2325000</v>
      </c>
      <c r="L53" s="126">
        <v>1206090102</v>
      </c>
      <c r="M53" s="133">
        <v>50</v>
      </c>
    </row>
    <row r="54" spans="1:13" ht="21">
      <c r="A54" s="126"/>
      <c r="B54" s="125"/>
      <c r="C54" s="126">
        <v>2500700387</v>
      </c>
      <c r="D54" s="126" t="s">
        <v>240</v>
      </c>
      <c r="E54" s="126">
        <v>81</v>
      </c>
      <c r="F54" s="126" t="s">
        <v>417</v>
      </c>
      <c r="G54" s="127">
        <v>43731</v>
      </c>
      <c r="H54" s="126">
        <v>6100057080</v>
      </c>
      <c r="I54" s="126">
        <v>2500700388</v>
      </c>
      <c r="J54" s="126">
        <v>2500700387</v>
      </c>
      <c r="K54" s="128">
        <v>1650000</v>
      </c>
      <c r="L54" s="126">
        <v>1206090102</v>
      </c>
      <c r="M54" s="133">
        <v>51</v>
      </c>
    </row>
    <row r="55" spans="1:13" ht="21">
      <c r="A55" s="126"/>
      <c r="B55" s="125"/>
      <c r="C55" s="126">
        <v>2500700387</v>
      </c>
      <c r="D55" s="126" t="s">
        <v>240</v>
      </c>
      <c r="E55" s="126">
        <v>81</v>
      </c>
      <c r="F55" s="126" t="s">
        <v>401</v>
      </c>
      <c r="G55" s="127">
        <v>43733</v>
      </c>
      <c r="H55" s="126">
        <v>6100058073</v>
      </c>
      <c r="I55" s="126">
        <v>2500701633</v>
      </c>
      <c r="J55" s="126">
        <v>2500700387</v>
      </c>
      <c r="K55" s="128">
        <v>419000</v>
      </c>
      <c r="L55" s="126">
        <v>1206100102</v>
      </c>
      <c r="M55" s="133">
        <v>52</v>
      </c>
    </row>
    <row r="56" spans="1:13" ht="21">
      <c r="A56" s="2">
        <v>9</v>
      </c>
      <c r="B56" s="113" t="s">
        <v>427</v>
      </c>
      <c r="C56" s="2">
        <v>2500700412</v>
      </c>
      <c r="D56" s="2" t="s">
        <v>239</v>
      </c>
      <c r="E56" s="2">
        <v>50</v>
      </c>
      <c r="F56" s="2" t="s">
        <v>394</v>
      </c>
      <c r="G56" s="21">
        <v>43711</v>
      </c>
      <c r="H56" s="2">
        <v>100012071</v>
      </c>
      <c r="I56" s="2">
        <v>2500700412</v>
      </c>
      <c r="J56" s="2">
        <v>2500700412</v>
      </c>
      <c r="K56" s="18">
        <v>-206296</v>
      </c>
      <c r="L56" s="2">
        <v>1206100102</v>
      </c>
      <c r="M56" s="133">
        <v>53</v>
      </c>
    </row>
    <row r="57" spans="1:13" ht="21">
      <c r="A57" s="2"/>
      <c r="B57" s="113"/>
      <c r="C57" s="2">
        <v>2500700412</v>
      </c>
      <c r="D57" s="2" t="s">
        <v>239</v>
      </c>
      <c r="E57" s="2">
        <v>50</v>
      </c>
      <c r="F57" s="2" t="s">
        <v>394</v>
      </c>
      <c r="G57" s="21">
        <v>43711</v>
      </c>
      <c r="H57" s="2">
        <v>100152552</v>
      </c>
      <c r="I57" s="2">
        <v>2500700412</v>
      </c>
      <c r="J57" s="2">
        <v>2500700412</v>
      </c>
      <c r="K57" s="18">
        <v>-33300</v>
      </c>
      <c r="L57" s="2">
        <v>1206100102</v>
      </c>
      <c r="M57" s="133">
        <v>54</v>
      </c>
    </row>
    <row r="58" spans="1:13" ht="21">
      <c r="A58" s="2"/>
      <c r="B58" s="113"/>
      <c r="C58" s="2">
        <v>2500700412</v>
      </c>
      <c r="D58" s="2" t="s">
        <v>240</v>
      </c>
      <c r="E58" s="2">
        <v>81</v>
      </c>
      <c r="F58" s="2" t="s">
        <v>394</v>
      </c>
      <c r="G58" s="21">
        <v>43711</v>
      </c>
      <c r="H58" s="2">
        <v>6100049581</v>
      </c>
      <c r="I58" s="2">
        <v>2500700412</v>
      </c>
      <c r="J58" s="2">
        <v>2500700412</v>
      </c>
      <c r="K58" s="18">
        <v>33300</v>
      </c>
      <c r="L58" s="2">
        <v>1206100102</v>
      </c>
      <c r="M58" s="133">
        <v>55</v>
      </c>
    </row>
    <row r="59" spans="1:13" ht="21">
      <c r="A59" s="2"/>
      <c r="B59" s="113"/>
      <c r="C59" s="2">
        <v>2500700412</v>
      </c>
      <c r="D59" s="2" t="s">
        <v>240</v>
      </c>
      <c r="E59" s="2">
        <v>81</v>
      </c>
      <c r="F59" s="2" t="s">
        <v>394</v>
      </c>
      <c r="G59" s="21">
        <v>43711</v>
      </c>
      <c r="H59" s="2">
        <v>6100051545</v>
      </c>
      <c r="I59" s="2">
        <v>2500700412</v>
      </c>
      <c r="J59" s="2">
        <v>2500700412</v>
      </c>
      <c r="K59" s="18">
        <v>206296</v>
      </c>
      <c r="L59" s="2">
        <v>1206100102</v>
      </c>
      <c r="M59" s="133">
        <v>56</v>
      </c>
    </row>
    <row r="60" spans="1:13" ht="21">
      <c r="A60" s="2"/>
      <c r="B60" s="113"/>
      <c r="C60" s="2">
        <v>2500700412</v>
      </c>
      <c r="D60" s="2" t="s">
        <v>239</v>
      </c>
      <c r="E60" s="2">
        <v>50</v>
      </c>
      <c r="F60" s="2" t="s">
        <v>393</v>
      </c>
      <c r="G60" s="21">
        <v>43724</v>
      </c>
      <c r="H60" s="2">
        <v>100012066</v>
      </c>
      <c r="I60" s="2">
        <v>2500700412</v>
      </c>
      <c r="J60" s="2">
        <v>2500700412</v>
      </c>
      <c r="K60" s="18">
        <v>-75726</v>
      </c>
      <c r="L60" s="2">
        <v>1206100102</v>
      </c>
      <c r="M60" s="133">
        <v>57</v>
      </c>
    </row>
    <row r="61" spans="1:13" ht="21">
      <c r="A61" s="2"/>
      <c r="B61" s="113"/>
      <c r="C61" s="2">
        <v>2500700412</v>
      </c>
      <c r="D61" s="2" t="s">
        <v>240</v>
      </c>
      <c r="E61" s="2">
        <v>81</v>
      </c>
      <c r="F61" s="2" t="s">
        <v>393</v>
      </c>
      <c r="G61" s="21">
        <v>43724</v>
      </c>
      <c r="H61" s="2">
        <v>6100057282</v>
      </c>
      <c r="I61" s="2">
        <v>2500700412</v>
      </c>
      <c r="J61" s="2">
        <v>2500700412</v>
      </c>
      <c r="K61" s="18">
        <v>75726</v>
      </c>
      <c r="L61" s="2">
        <v>1206100102</v>
      </c>
      <c r="M61" s="133">
        <v>58</v>
      </c>
    </row>
    <row r="62" spans="1:13" ht="21">
      <c r="A62" s="2"/>
      <c r="B62" s="113"/>
      <c r="C62" s="2">
        <v>2500700412</v>
      </c>
      <c r="D62" s="2" t="s">
        <v>239</v>
      </c>
      <c r="E62" s="2">
        <v>50</v>
      </c>
      <c r="F62" s="2" t="s">
        <v>395</v>
      </c>
      <c r="G62" s="21">
        <v>43728</v>
      </c>
      <c r="H62" s="2">
        <v>100012141</v>
      </c>
      <c r="I62" s="2">
        <v>2500700412</v>
      </c>
      <c r="J62" s="2">
        <v>2500700412</v>
      </c>
      <c r="K62" s="18">
        <v>-59350</v>
      </c>
      <c r="L62" s="2">
        <v>1206100102</v>
      </c>
      <c r="M62" s="133">
        <v>59</v>
      </c>
    </row>
    <row r="63" spans="1:13" ht="21">
      <c r="A63" s="2"/>
      <c r="B63" s="113"/>
      <c r="C63" s="2">
        <v>2500700412</v>
      </c>
      <c r="D63" s="2" t="s">
        <v>239</v>
      </c>
      <c r="E63" s="2">
        <v>50</v>
      </c>
      <c r="F63" s="2" t="s">
        <v>395</v>
      </c>
      <c r="G63" s="21">
        <v>43728</v>
      </c>
      <c r="H63" s="2">
        <v>100157103</v>
      </c>
      <c r="I63" s="2">
        <v>2500700412</v>
      </c>
      <c r="J63" s="2">
        <v>2500700412</v>
      </c>
      <c r="K63" s="18">
        <v>-66600</v>
      </c>
      <c r="L63" s="2">
        <v>1206100102</v>
      </c>
      <c r="M63" s="133">
        <v>60</v>
      </c>
    </row>
    <row r="64" spans="1:13" ht="21">
      <c r="A64" s="2"/>
      <c r="B64" s="113"/>
      <c r="C64" s="2">
        <v>2500700412</v>
      </c>
      <c r="D64" s="2" t="s">
        <v>240</v>
      </c>
      <c r="E64" s="2">
        <v>81</v>
      </c>
      <c r="F64" s="2" t="s">
        <v>395</v>
      </c>
      <c r="G64" s="21">
        <v>43728</v>
      </c>
      <c r="H64" s="2">
        <v>6100056457</v>
      </c>
      <c r="I64" s="2">
        <v>2500700412</v>
      </c>
      <c r="J64" s="2">
        <v>2500700412</v>
      </c>
      <c r="K64" s="18">
        <v>66600</v>
      </c>
      <c r="L64" s="2">
        <v>1206100102</v>
      </c>
      <c r="M64" s="133">
        <v>61</v>
      </c>
    </row>
    <row r="65" spans="1:13" ht="21">
      <c r="A65" s="2"/>
      <c r="B65" s="113"/>
      <c r="C65" s="2">
        <v>2500700412</v>
      </c>
      <c r="D65" s="2" t="s">
        <v>240</v>
      </c>
      <c r="E65" s="2">
        <v>81</v>
      </c>
      <c r="F65" s="2" t="s">
        <v>395</v>
      </c>
      <c r="G65" s="21">
        <v>43728</v>
      </c>
      <c r="H65" s="2">
        <v>6100056563</v>
      </c>
      <c r="I65" s="2">
        <v>2500700412</v>
      </c>
      <c r="J65" s="2">
        <v>2500700412</v>
      </c>
      <c r="K65" s="18">
        <v>59350</v>
      </c>
      <c r="L65" s="2">
        <v>1206100102</v>
      </c>
      <c r="M65" s="133">
        <v>62</v>
      </c>
    </row>
    <row r="66" spans="1:13" ht="21">
      <c r="A66" s="2"/>
      <c r="B66" s="113"/>
      <c r="C66" s="2">
        <v>2500700412</v>
      </c>
      <c r="D66" s="2" t="s">
        <v>240</v>
      </c>
      <c r="E66" s="2">
        <v>81</v>
      </c>
      <c r="F66" s="2" t="s">
        <v>395</v>
      </c>
      <c r="G66" s="21">
        <v>43728</v>
      </c>
      <c r="H66" s="2">
        <v>6100056564</v>
      </c>
      <c r="I66" s="2">
        <v>2500700412</v>
      </c>
      <c r="J66" s="2">
        <v>2500700412</v>
      </c>
      <c r="K66" s="18">
        <v>151600</v>
      </c>
      <c r="L66" s="2">
        <v>1206100102</v>
      </c>
      <c r="M66" s="133">
        <v>63</v>
      </c>
    </row>
    <row r="67" spans="1:13" ht="21">
      <c r="A67" s="2"/>
      <c r="B67" s="113"/>
      <c r="C67" s="2">
        <v>2500700412</v>
      </c>
      <c r="D67" s="2" t="s">
        <v>239</v>
      </c>
      <c r="E67" s="2">
        <v>50</v>
      </c>
      <c r="F67" s="2" t="s">
        <v>396</v>
      </c>
      <c r="G67" s="21">
        <v>43731</v>
      </c>
      <c r="H67" s="2">
        <v>100041513</v>
      </c>
      <c r="I67" s="2">
        <v>2500700412</v>
      </c>
      <c r="J67" s="2">
        <v>2500700412</v>
      </c>
      <c r="K67" s="18">
        <v>-66600</v>
      </c>
      <c r="L67" s="2">
        <v>1206100102</v>
      </c>
      <c r="M67" s="133">
        <v>64</v>
      </c>
    </row>
    <row r="68" spans="1:13" ht="21">
      <c r="A68" s="2"/>
      <c r="B68" s="113"/>
      <c r="C68" s="2">
        <v>2500700412</v>
      </c>
      <c r="D68" s="2" t="s">
        <v>240</v>
      </c>
      <c r="E68" s="2">
        <v>81</v>
      </c>
      <c r="F68" s="2" t="s">
        <v>396</v>
      </c>
      <c r="G68" s="21">
        <v>43731</v>
      </c>
      <c r="H68" s="2">
        <v>6100057910</v>
      </c>
      <c r="I68" s="2">
        <v>2500700412</v>
      </c>
      <c r="J68" s="2">
        <v>2500700412</v>
      </c>
      <c r="K68" s="18">
        <v>66600</v>
      </c>
      <c r="L68" s="2">
        <v>1206100102</v>
      </c>
      <c r="M68" s="133">
        <v>65</v>
      </c>
    </row>
    <row r="69" spans="1:13" ht="21">
      <c r="A69" s="2"/>
      <c r="B69" s="113"/>
      <c r="C69" s="2">
        <v>2500700412</v>
      </c>
      <c r="D69" s="2" t="s">
        <v>239</v>
      </c>
      <c r="E69" s="2">
        <v>50</v>
      </c>
      <c r="F69" s="2" t="s">
        <v>397</v>
      </c>
      <c r="G69" s="21">
        <v>43738</v>
      </c>
      <c r="H69" s="2">
        <v>100105993</v>
      </c>
      <c r="I69" s="2">
        <v>2500700412</v>
      </c>
      <c r="J69" s="2">
        <v>2500700412</v>
      </c>
      <c r="K69" s="18">
        <v>-151600</v>
      </c>
      <c r="L69" s="2">
        <v>1206100102</v>
      </c>
      <c r="M69" s="133">
        <v>66</v>
      </c>
    </row>
    <row r="70" spans="1:13" ht="21">
      <c r="A70" s="174">
        <v>10</v>
      </c>
      <c r="B70" s="173" t="s">
        <v>428</v>
      </c>
      <c r="C70" s="174">
        <v>2500700413</v>
      </c>
      <c r="D70" s="174" t="s">
        <v>240</v>
      </c>
      <c r="E70" s="174">
        <v>81</v>
      </c>
      <c r="F70" s="174" t="s">
        <v>416</v>
      </c>
      <c r="G70" s="175">
        <v>43725</v>
      </c>
      <c r="H70" s="174">
        <v>6100058321</v>
      </c>
      <c r="I70" s="174">
        <v>2500700413</v>
      </c>
      <c r="J70" s="174">
        <v>2500700413</v>
      </c>
      <c r="K70" s="176">
        <v>66000</v>
      </c>
      <c r="L70" s="174">
        <v>1206100102</v>
      </c>
      <c r="M70" s="133">
        <v>67</v>
      </c>
    </row>
    <row r="71" spans="1:13" ht="21">
      <c r="A71" s="174"/>
      <c r="B71" s="173"/>
      <c r="C71" s="174">
        <v>2500700413</v>
      </c>
      <c r="D71" s="174" t="s">
        <v>240</v>
      </c>
      <c r="E71" s="174">
        <v>81</v>
      </c>
      <c r="F71" s="174" t="s">
        <v>416</v>
      </c>
      <c r="G71" s="175">
        <v>43725</v>
      </c>
      <c r="H71" s="174">
        <v>6100058321</v>
      </c>
      <c r="I71" s="174">
        <v>2500700413</v>
      </c>
      <c r="J71" s="174">
        <v>2500700413</v>
      </c>
      <c r="K71" s="176">
        <v>12900</v>
      </c>
      <c r="L71" s="174">
        <v>1206100102</v>
      </c>
      <c r="M71" s="133">
        <v>68</v>
      </c>
    </row>
    <row r="72" spans="1:13" ht="21">
      <c r="A72" s="174"/>
      <c r="B72" s="173"/>
      <c r="C72" s="174">
        <v>2500700413</v>
      </c>
      <c r="D72" s="174" t="s">
        <v>240</v>
      </c>
      <c r="E72" s="174">
        <v>81</v>
      </c>
      <c r="F72" s="174" t="s">
        <v>396</v>
      </c>
      <c r="G72" s="175">
        <v>43731</v>
      </c>
      <c r="H72" s="174">
        <v>6100059307</v>
      </c>
      <c r="I72" s="174">
        <v>2500700413</v>
      </c>
      <c r="J72" s="174">
        <v>2500700413</v>
      </c>
      <c r="K72" s="176">
        <v>90000</v>
      </c>
      <c r="L72" s="174">
        <v>1206100102</v>
      </c>
      <c r="M72" s="133">
        <v>69</v>
      </c>
    </row>
    <row r="73" spans="1:13" ht="21">
      <c r="A73" s="174"/>
      <c r="B73" s="173"/>
      <c r="C73" s="174">
        <v>2500700413</v>
      </c>
      <c r="D73" s="174" t="s">
        <v>240</v>
      </c>
      <c r="E73" s="174">
        <v>81</v>
      </c>
      <c r="F73" s="174" t="s">
        <v>396</v>
      </c>
      <c r="G73" s="175">
        <v>43731</v>
      </c>
      <c r="H73" s="174">
        <v>6100059307</v>
      </c>
      <c r="I73" s="174">
        <v>2500700413</v>
      </c>
      <c r="J73" s="174">
        <v>2500700413</v>
      </c>
      <c r="K73" s="176">
        <v>12900</v>
      </c>
      <c r="L73" s="174">
        <v>1206100102</v>
      </c>
      <c r="M73" s="133">
        <v>70</v>
      </c>
    </row>
    <row r="74" spans="1:13" ht="21">
      <c r="A74" s="174"/>
      <c r="B74" s="173"/>
      <c r="C74" s="174">
        <v>2500700413</v>
      </c>
      <c r="D74" s="174" t="s">
        <v>240</v>
      </c>
      <c r="E74" s="174">
        <v>81</v>
      </c>
      <c r="F74" s="174" t="s">
        <v>396</v>
      </c>
      <c r="G74" s="175">
        <v>43731</v>
      </c>
      <c r="H74" s="174">
        <v>6100059307</v>
      </c>
      <c r="I74" s="174">
        <v>2500700413</v>
      </c>
      <c r="J74" s="174">
        <v>2500700413</v>
      </c>
      <c r="K74" s="176">
        <v>17400</v>
      </c>
      <c r="L74" s="174">
        <v>1206100102</v>
      </c>
      <c r="M74" s="133">
        <v>71</v>
      </c>
    </row>
    <row r="75" spans="1:13" ht="21">
      <c r="A75" s="2">
        <v>11</v>
      </c>
      <c r="B75" s="113" t="s">
        <v>429</v>
      </c>
      <c r="C75" s="2">
        <v>2500700422</v>
      </c>
      <c r="D75" s="2" t="s">
        <v>240</v>
      </c>
      <c r="E75" s="2">
        <v>81</v>
      </c>
      <c r="F75" s="2" t="s">
        <v>416</v>
      </c>
      <c r="G75" s="21">
        <v>43725</v>
      </c>
      <c r="H75" s="2">
        <v>6100057921</v>
      </c>
      <c r="I75" s="2">
        <v>2500700422</v>
      </c>
      <c r="J75" s="2">
        <v>2500700422</v>
      </c>
      <c r="K75" s="18">
        <v>29900</v>
      </c>
      <c r="L75" s="2">
        <v>1206010102</v>
      </c>
      <c r="M75" s="133">
        <v>72</v>
      </c>
    </row>
    <row r="76" spans="1:13" ht="21">
      <c r="A76" s="2"/>
      <c r="B76" s="113"/>
      <c r="C76" s="2">
        <v>2500700422</v>
      </c>
      <c r="D76" s="2" t="s">
        <v>240</v>
      </c>
      <c r="E76" s="2">
        <v>81</v>
      </c>
      <c r="F76" s="2" t="s">
        <v>416</v>
      </c>
      <c r="G76" s="21">
        <v>43725</v>
      </c>
      <c r="H76" s="2">
        <v>6100057921</v>
      </c>
      <c r="I76" s="2">
        <v>2500700422</v>
      </c>
      <c r="J76" s="2">
        <v>2500700422</v>
      </c>
      <c r="K76" s="18">
        <v>18000</v>
      </c>
      <c r="L76" s="2">
        <v>1206040102</v>
      </c>
      <c r="M76" s="133">
        <v>73</v>
      </c>
    </row>
    <row r="77" spans="1:13" ht="21">
      <c r="A77" s="2"/>
      <c r="B77" s="113"/>
      <c r="C77" s="2">
        <v>2500700422</v>
      </c>
      <c r="D77" s="2" t="s">
        <v>240</v>
      </c>
      <c r="E77" s="2">
        <v>91</v>
      </c>
      <c r="F77" s="2" t="s">
        <v>416</v>
      </c>
      <c r="G77" s="21">
        <v>43725</v>
      </c>
      <c r="H77" s="2">
        <v>6100057923</v>
      </c>
      <c r="I77" s="2">
        <v>2500700422</v>
      </c>
      <c r="J77" s="2">
        <v>2500700422</v>
      </c>
      <c r="K77" s="18">
        <v>-29900</v>
      </c>
      <c r="L77" s="2">
        <v>1206010102</v>
      </c>
      <c r="M77" s="133">
        <v>74</v>
      </c>
    </row>
    <row r="78" spans="1:13" ht="21">
      <c r="A78" s="2"/>
      <c r="B78" s="113"/>
      <c r="C78" s="2">
        <v>2500700422</v>
      </c>
      <c r="D78" s="2" t="s">
        <v>240</v>
      </c>
      <c r="E78" s="2">
        <v>91</v>
      </c>
      <c r="F78" s="2" t="s">
        <v>416</v>
      </c>
      <c r="G78" s="21">
        <v>43725</v>
      </c>
      <c r="H78" s="2">
        <v>6100057923</v>
      </c>
      <c r="I78" s="2">
        <v>2500700422</v>
      </c>
      <c r="J78" s="2">
        <v>2500700422</v>
      </c>
      <c r="K78" s="18">
        <v>-18000</v>
      </c>
      <c r="L78" s="2">
        <v>1206040102</v>
      </c>
      <c r="M78" s="133">
        <v>75</v>
      </c>
    </row>
    <row r="79" spans="1:13" ht="21">
      <c r="A79" s="151">
        <v>12</v>
      </c>
      <c r="B79" s="150" t="s">
        <v>430</v>
      </c>
      <c r="C79" s="151">
        <v>2500700424</v>
      </c>
      <c r="D79" s="151" t="s">
        <v>240</v>
      </c>
      <c r="E79" s="151">
        <v>81</v>
      </c>
      <c r="F79" s="151" t="s">
        <v>394</v>
      </c>
      <c r="G79" s="152">
        <v>43711</v>
      </c>
      <c r="H79" s="151">
        <v>6100056361</v>
      </c>
      <c r="I79" s="151">
        <v>2500700424</v>
      </c>
      <c r="J79" s="151">
        <v>2500700424</v>
      </c>
      <c r="K79" s="153">
        <v>110000</v>
      </c>
      <c r="L79" s="151">
        <v>1206100102</v>
      </c>
      <c r="M79" s="133">
        <v>76</v>
      </c>
    </row>
    <row r="80" spans="1:13" ht="21">
      <c r="A80" s="151"/>
      <c r="B80" s="150"/>
      <c r="C80" s="151">
        <v>2500700424</v>
      </c>
      <c r="D80" s="151" t="s">
        <v>240</v>
      </c>
      <c r="E80" s="151">
        <v>81</v>
      </c>
      <c r="F80" s="151" t="s">
        <v>394</v>
      </c>
      <c r="G80" s="152">
        <v>43711</v>
      </c>
      <c r="H80" s="151">
        <v>6100056361</v>
      </c>
      <c r="I80" s="151">
        <v>2500700424</v>
      </c>
      <c r="J80" s="151">
        <v>2500700424</v>
      </c>
      <c r="K80" s="153">
        <v>22000</v>
      </c>
      <c r="L80" s="151">
        <v>1206100102</v>
      </c>
      <c r="M80" s="133">
        <v>77</v>
      </c>
    </row>
    <row r="81" spans="1:13" ht="21">
      <c r="A81" s="151"/>
      <c r="B81" s="150"/>
      <c r="C81" s="151">
        <v>2500700424</v>
      </c>
      <c r="D81" s="151" t="s">
        <v>240</v>
      </c>
      <c r="E81" s="151">
        <v>81</v>
      </c>
      <c r="F81" s="151" t="s">
        <v>394</v>
      </c>
      <c r="G81" s="152">
        <v>43711</v>
      </c>
      <c r="H81" s="151">
        <v>6100056361</v>
      </c>
      <c r="I81" s="151">
        <v>2500700424</v>
      </c>
      <c r="J81" s="151">
        <v>2500700424</v>
      </c>
      <c r="K81" s="153">
        <v>25000</v>
      </c>
      <c r="L81" s="151">
        <v>1206100102</v>
      </c>
      <c r="M81" s="133">
        <v>78</v>
      </c>
    </row>
    <row r="82" spans="1:13" ht="21">
      <c r="A82" s="151"/>
      <c r="B82" s="150"/>
      <c r="C82" s="151">
        <v>2500700424</v>
      </c>
      <c r="D82" s="151" t="s">
        <v>240</v>
      </c>
      <c r="E82" s="151">
        <v>81</v>
      </c>
      <c r="F82" s="151" t="s">
        <v>394</v>
      </c>
      <c r="G82" s="152">
        <v>43711</v>
      </c>
      <c r="H82" s="151">
        <v>6100056361</v>
      </c>
      <c r="I82" s="151">
        <v>2500700424</v>
      </c>
      <c r="J82" s="151">
        <v>2500700424</v>
      </c>
      <c r="K82" s="153">
        <v>22800</v>
      </c>
      <c r="L82" s="151">
        <v>1209010102</v>
      </c>
      <c r="M82" s="133">
        <v>79</v>
      </c>
    </row>
    <row r="83" spans="1:13" ht="21">
      <c r="A83" s="151"/>
      <c r="B83" s="150"/>
      <c r="C83" s="151">
        <v>2500700424</v>
      </c>
      <c r="D83" s="151" t="s">
        <v>240</v>
      </c>
      <c r="E83" s="151">
        <v>81</v>
      </c>
      <c r="F83" s="151" t="s">
        <v>394</v>
      </c>
      <c r="G83" s="152">
        <v>43711</v>
      </c>
      <c r="H83" s="151">
        <v>6100056361</v>
      </c>
      <c r="I83" s="151">
        <v>2500700424</v>
      </c>
      <c r="J83" s="151">
        <v>2500700424</v>
      </c>
      <c r="K83" s="153">
        <v>4200</v>
      </c>
      <c r="L83" s="151">
        <v>1209010102</v>
      </c>
      <c r="M83" s="133">
        <v>80</v>
      </c>
    </row>
    <row r="84" spans="1:13" ht="21">
      <c r="A84" s="151"/>
      <c r="B84" s="150"/>
      <c r="C84" s="151">
        <v>2500700424</v>
      </c>
      <c r="D84" s="151" t="s">
        <v>240</v>
      </c>
      <c r="E84" s="151">
        <v>81</v>
      </c>
      <c r="F84" s="151" t="s">
        <v>394</v>
      </c>
      <c r="G84" s="152">
        <v>43711</v>
      </c>
      <c r="H84" s="151">
        <v>6100056361</v>
      </c>
      <c r="I84" s="151">
        <v>2500700424</v>
      </c>
      <c r="J84" s="151">
        <v>2500700424</v>
      </c>
      <c r="K84" s="153">
        <v>53400</v>
      </c>
      <c r="L84" s="151">
        <v>1206100102</v>
      </c>
      <c r="M84" s="133">
        <v>81</v>
      </c>
    </row>
    <row r="85" spans="1:13" ht="21">
      <c r="A85" s="151"/>
      <c r="B85" s="150"/>
      <c r="C85" s="151">
        <v>2500700424</v>
      </c>
      <c r="D85" s="151" t="s">
        <v>240</v>
      </c>
      <c r="E85" s="151">
        <v>81</v>
      </c>
      <c r="F85" s="151" t="s">
        <v>394</v>
      </c>
      <c r="G85" s="152">
        <v>43711</v>
      </c>
      <c r="H85" s="151">
        <v>6100056362</v>
      </c>
      <c r="I85" s="151">
        <v>2500700424</v>
      </c>
      <c r="J85" s="151">
        <v>2500700424</v>
      </c>
      <c r="K85" s="153">
        <v>49000</v>
      </c>
      <c r="L85" s="151">
        <v>1206010102</v>
      </c>
      <c r="M85" s="133">
        <v>82</v>
      </c>
    </row>
    <row r="86" spans="1:13" ht="21">
      <c r="A86" s="151"/>
      <c r="B86" s="150"/>
      <c r="C86" s="151">
        <v>2500700424</v>
      </c>
      <c r="D86" s="151" t="s">
        <v>240</v>
      </c>
      <c r="E86" s="151">
        <v>81</v>
      </c>
      <c r="F86" s="151" t="s">
        <v>394</v>
      </c>
      <c r="G86" s="152">
        <v>43711</v>
      </c>
      <c r="H86" s="151">
        <v>6100056362</v>
      </c>
      <c r="I86" s="151">
        <v>2500700424</v>
      </c>
      <c r="J86" s="151">
        <v>2500700424</v>
      </c>
      <c r="K86" s="153">
        <v>20000</v>
      </c>
      <c r="L86" s="151">
        <v>1206090102</v>
      </c>
      <c r="M86" s="133">
        <v>83</v>
      </c>
    </row>
    <row r="87" spans="1:13" ht="21">
      <c r="A87" s="151"/>
      <c r="B87" s="150"/>
      <c r="C87" s="151">
        <v>2500700424</v>
      </c>
      <c r="D87" s="151" t="s">
        <v>240</v>
      </c>
      <c r="E87" s="151">
        <v>81</v>
      </c>
      <c r="F87" s="151" t="s">
        <v>394</v>
      </c>
      <c r="G87" s="152">
        <v>43711</v>
      </c>
      <c r="H87" s="151">
        <v>6100056362</v>
      </c>
      <c r="I87" s="151">
        <v>2500700424</v>
      </c>
      <c r="J87" s="151">
        <v>2500700424</v>
      </c>
      <c r="K87" s="153">
        <v>69550</v>
      </c>
      <c r="L87" s="151">
        <v>1206090102</v>
      </c>
      <c r="M87" s="133">
        <v>84</v>
      </c>
    </row>
    <row r="88" spans="1:13" ht="21">
      <c r="A88" s="151"/>
      <c r="B88" s="150"/>
      <c r="C88" s="151">
        <v>2500700424</v>
      </c>
      <c r="D88" s="151" t="s">
        <v>240</v>
      </c>
      <c r="E88" s="151">
        <v>81</v>
      </c>
      <c r="F88" s="151" t="s">
        <v>394</v>
      </c>
      <c r="G88" s="152">
        <v>43711</v>
      </c>
      <c r="H88" s="151">
        <v>6100056362</v>
      </c>
      <c r="I88" s="151">
        <v>2500700424</v>
      </c>
      <c r="J88" s="151">
        <v>2500700424</v>
      </c>
      <c r="K88" s="153">
        <v>47500</v>
      </c>
      <c r="L88" s="151">
        <v>1206040102</v>
      </c>
      <c r="M88" s="133">
        <v>85</v>
      </c>
    </row>
    <row r="89" spans="1:13" ht="21">
      <c r="A89" s="151"/>
      <c r="B89" s="150"/>
      <c r="C89" s="151">
        <v>2500700424</v>
      </c>
      <c r="D89" s="151" t="s">
        <v>240</v>
      </c>
      <c r="E89" s="151">
        <v>81</v>
      </c>
      <c r="F89" s="151" t="s">
        <v>414</v>
      </c>
      <c r="G89" s="152">
        <v>43720</v>
      </c>
      <c r="H89" s="151">
        <v>6100056393</v>
      </c>
      <c r="I89" s="151">
        <v>2500700424</v>
      </c>
      <c r="J89" s="151">
        <v>2500700424</v>
      </c>
      <c r="K89" s="153">
        <v>66000</v>
      </c>
      <c r="L89" s="151">
        <v>1206100102</v>
      </c>
      <c r="M89" s="133">
        <v>86</v>
      </c>
    </row>
    <row r="90" spans="1:13" ht="21">
      <c r="A90" s="151"/>
      <c r="B90" s="150"/>
      <c r="C90" s="151">
        <v>2500700424</v>
      </c>
      <c r="D90" s="151" t="s">
        <v>240</v>
      </c>
      <c r="E90" s="151">
        <v>81</v>
      </c>
      <c r="F90" s="151" t="s">
        <v>414</v>
      </c>
      <c r="G90" s="152">
        <v>43720</v>
      </c>
      <c r="H90" s="151">
        <v>6100056393</v>
      </c>
      <c r="I90" s="151">
        <v>2500700424</v>
      </c>
      <c r="J90" s="151">
        <v>2500700424</v>
      </c>
      <c r="K90" s="153">
        <v>22000</v>
      </c>
      <c r="L90" s="151">
        <v>1206100102</v>
      </c>
      <c r="M90" s="133">
        <v>87</v>
      </c>
    </row>
    <row r="91" spans="1:13" ht="21">
      <c r="A91" s="151"/>
      <c r="B91" s="150"/>
      <c r="C91" s="151">
        <v>2500700424</v>
      </c>
      <c r="D91" s="151" t="s">
        <v>240</v>
      </c>
      <c r="E91" s="151">
        <v>81</v>
      </c>
      <c r="F91" s="151" t="s">
        <v>414</v>
      </c>
      <c r="G91" s="152">
        <v>43720</v>
      </c>
      <c r="H91" s="151">
        <v>6100056393</v>
      </c>
      <c r="I91" s="151">
        <v>2500700424</v>
      </c>
      <c r="J91" s="151">
        <v>2500700424</v>
      </c>
      <c r="K91" s="153">
        <v>8900</v>
      </c>
      <c r="L91" s="151">
        <v>1206100102</v>
      </c>
      <c r="M91" s="133">
        <v>88</v>
      </c>
    </row>
    <row r="92" spans="1:13" ht="21">
      <c r="A92" s="151"/>
      <c r="B92" s="150"/>
      <c r="C92" s="151">
        <v>2500700424</v>
      </c>
      <c r="D92" s="151" t="s">
        <v>240</v>
      </c>
      <c r="E92" s="151">
        <v>81</v>
      </c>
      <c r="F92" s="151" t="s">
        <v>414</v>
      </c>
      <c r="G92" s="152">
        <v>43720</v>
      </c>
      <c r="H92" s="151">
        <v>6100056393</v>
      </c>
      <c r="I92" s="151">
        <v>2500700424</v>
      </c>
      <c r="J92" s="151">
        <v>2500700424</v>
      </c>
      <c r="K92" s="153">
        <v>12900</v>
      </c>
      <c r="L92" s="151">
        <v>1206100102</v>
      </c>
      <c r="M92" s="133">
        <v>89</v>
      </c>
    </row>
    <row r="93" spans="1:13" ht="21">
      <c r="A93" s="151"/>
      <c r="B93" s="150"/>
      <c r="C93" s="151">
        <v>2500700424</v>
      </c>
      <c r="D93" s="151" t="s">
        <v>240</v>
      </c>
      <c r="E93" s="151">
        <v>81</v>
      </c>
      <c r="F93" s="151" t="s">
        <v>414</v>
      </c>
      <c r="G93" s="152">
        <v>43720</v>
      </c>
      <c r="H93" s="151">
        <v>6100056393</v>
      </c>
      <c r="I93" s="151">
        <v>2500700424</v>
      </c>
      <c r="J93" s="151">
        <v>2500700424</v>
      </c>
      <c r="K93" s="153">
        <v>7500</v>
      </c>
      <c r="L93" s="151">
        <v>1206100102</v>
      </c>
      <c r="M93" s="133">
        <v>90</v>
      </c>
    </row>
    <row r="94" spans="1:13" ht="21">
      <c r="A94" s="151"/>
      <c r="B94" s="150"/>
      <c r="C94" s="151">
        <v>2500700424</v>
      </c>
      <c r="D94" s="151" t="s">
        <v>240</v>
      </c>
      <c r="E94" s="151">
        <v>81</v>
      </c>
      <c r="F94" s="151" t="s">
        <v>414</v>
      </c>
      <c r="G94" s="152">
        <v>43720</v>
      </c>
      <c r="H94" s="151">
        <v>6100056393</v>
      </c>
      <c r="I94" s="151">
        <v>2500700424</v>
      </c>
      <c r="J94" s="151">
        <v>2500700424</v>
      </c>
      <c r="K94" s="153">
        <v>15200</v>
      </c>
      <c r="L94" s="151">
        <v>1206100102</v>
      </c>
      <c r="M94" s="133">
        <v>91</v>
      </c>
    </row>
    <row r="95" spans="1:13" ht="21">
      <c r="A95" s="151"/>
      <c r="B95" s="150"/>
      <c r="C95" s="151">
        <v>2500700424</v>
      </c>
      <c r="D95" s="151" t="s">
        <v>240</v>
      </c>
      <c r="E95" s="151">
        <v>81</v>
      </c>
      <c r="F95" s="151" t="s">
        <v>414</v>
      </c>
      <c r="G95" s="152">
        <v>43720</v>
      </c>
      <c r="H95" s="151">
        <v>6100056393</v>
      </c>
      <c r="I95" s="151">
        <v>2500700424</v>
      </c>
      <c r="J95" s="151">
        <v>2500700424</v>
      </c>
      <c r="K95" s="153">
        <v>2800</v>
      </c>
      <c r="L95" s="151">
        <v>1206100102</v>
      </c>
      <c r="M95" s="133">
        <v>92</v>
      </c>
    </row>
    <row r="96" spans="1:13" ht="21">
      <c r="A96" s="151"/>
      <c r="B96" s="150"/>
      <c r="C96" s="151">
        <v>2500700424</v>
      </c>
      <c r="D96" s="151" t="s">
        <v>240</v>
      </c>
      <c r="E96" s="151">
        <v>81</v>
      </c>
      <c r="F96" s="151" t="s">
        <v>393</v>
      </c>
      <c r="G96" s="152">
        <v>43724</v>
      </c>
      <c r="H96" s="151">
        <v>6100049637</v>
      </c>
      <c r="I96" s="151">
        <v>2500700424</v>
      </c>
      <c r="J96" s="151">
        <v>2500700424</v>
      </c>
      <c r="K96" s="153">
        <v>16050</v>
      </c>
      <c r="L96" s="151">
        <v>1206120102</v>
      </c>
      <c r="M96" s="133">
        <v>93</v>
      </c>
    </row>
    <row r="97" spans="1:13" ht="21">
      <c r="A97" s="2">
        <v>13</v>
      </c>
      <c r="B97" s="113" t="s">
        <v>431</v>
      </c>
      <c r="C97" s="2">
        <v>2500700428</v>
      </c>
      <c r="D97" s="2" t="s">
        <v>240</v>
      </c>
      <c r="E97" s="2">
        <v>81</v>
      </c>
      <c r="F97" s="2" t="s">
        <v>395</v>
      </c>
      <c r="G97" s="21">
        <v>43728</v>
      </c>
      <c r="H97" s="2">
        <v>6100057544</v>
      </c>
      <c r="I97" s="2">
        <v>2500700428</v>
      </c>
      <c r="J97" s="2">
        <v>2500700428</v>
      </c>
      <c r="K97" s="18">
        <v>37580</v>
      </c>
      <c r="L97" s="2">
        <v>1206010102</v>
      </c>
      <c r="M97" s="133">
        <v>94</v>
      </c>
    </row>
    <row r="98" spans="1:13" ht="21">
      <c r="A98" s="2"/>
      <c r="B98" s="113"/>
      <c r="C98" s="2">
        <v>2500700428</v>
      </c>
      <c r="D98" s="2" t="s">
        <v>240</v>
      </c>
      <c r="E98" s="2">
        <v>81</v>
      </c>
      <c r="F98" s="2" t="s">
        <v>403</v>
      </c>
      <c r="G98" s="21">
        <v>43734</v>
      </c>
      <c r="H98" s="2">
        <v>6100049669</v>
      </c>
      <c r="I98" s="2">
        <v>2500700428</v>
      </c>
      <c r="J98" s="2">
        <v>2500700428</v>
      </c>
      <c r="K98" s="18">
        <v>44000</v>
      </c>
      <c r="L98" s="2">
        <v>1206010102</v>
      </c>
      <c r="M98" s="133">
        <v>95</v>
      </c>
    </row>
    <row r="99" spans="1:13" ht="21">
      <c r="A99" s="2"/>
      <c r="B99" s="113"/>
      <c r="C99" s="2">
        <v>2500700428</v>
      </c>
      <c r="D99" s="2" t="s">
        <v>240</v>
      </c>
      <c r="E99" s="2">
        <v>81</v>
      </c>
      <c r="F99" s="2" t="s">
        <v>403</v>
      </c>
      <c r="G99" s="21">
        <v>43734</v>
      </c>
      <c r="H99" s="2">
        <v>6100057193</v>
      </c>
      <c r="I99" s="2">
        <v>2500700428</v>
      </c>
      <c r="J99" s="2">
        <v>2500700428</v>
      </c>
      <c r="K99" s="18">
        <v>84400</v>
      </c>
      <c r="L99" s="2">
        <v>1206010102</v>
      </c>
      <c r="M99" s="133">
        <v>96</v>
      </c>
    </row>
    <row r="100" spans="1:13" ht="21">
      <c r="A100" s="137">
        <v>14</v>
      </c>
      <c r="B100" s="136" t="s">
        <v>225</v>
      </c>
      <c r="C100" s="137">
        <v>2500700429</v>
      </c>
      <c r="D100" s="137" t="s">
        <v>239</v>
      </c>
      <c r="E100" s="137">
        <v>50</v>
      </c>
      <c r="F100" s="137" t="s">
        <v>365</v>
      </c>
      <c r="G100" s="138">
        <v>43679</v>
      </c>
      <c r="H100" s="137">
        <v>100138304</v>
      </c>
      <c r="I100" s="137">
        <v>2500700429</v>
      </c>
      <c r="J100" s="137">
        <v>2500700429</v>
      </c>
      <c r="K100" s="139">
        <v>-12000</v>
      </c>
      <c r="L100" s="137">
        <v>1206090102</v>
      </c>
      <c r="M100" s="133">
        <v>97</v>
      </c>
    </row>
    <row r="101" spans="1:13" ht="21">
      <c r="A101" s="137"/>
      <c r="B101" s="136"/>
      <c r="C101" s="137">
        <v>2500700429</v>
      </c>
      <c r="D101" s="137" t="s">
        <v>344</v>
      </c>
      <c r="E101" s="137">
        <v>50</v>
      </c>
      <c r="F101" s="137" t="s">
        <v>365</v>
      </c>
      <c r="G101" s="138">
        <v>43679</v>
      </c>
      <c r="H101" s="137">
        <v>5000004666</v>
      </c>
      <c r="I101" s="137">
        <v>2500700429</v>
      </c>
      <c r="J101" s="137">
        <v>2500700429</v>
      </c>
      <c r="K101" s="136">
        <v>-900</v>
      </c>
      <c r="L101" s="137">
        <v>1206090102</v>
      </c>
      <c r="M101" s="133">
        <v>98</v>
      </c>
    </row>
    <row r="102" spans="1:13" ht="21">
      <c r="A102" s="137"/>
      <c r="B102" s="136"/>
      <c r="C102" s="137">
        <v>2500700429</v>
      </c>
      <c r="D102" s="137" t="s">
        <v>240</v>
      </c>
      <c r="E102" s="137">
        <v>81</v>
      </c>
      <c r="F102" s="137" t="s">
        <v>365</v>
      </c>
      <c r="G102" s="138">
        <v>43679</v>
      </c>
      <c r="H102" s="137">
        <v>6100043391</v>
      </c>
      <c r="I102" s="137">
        <v>2500700429</v>
      </c>
      <c r="J102" s="137">
        <v>2500700429</v>
      </c>
      <c r="K102" s="139">
        <v>12900</v>
      </c>
      <c r="L102" s="137">
        <v>1206090102</v>
      </c>
      <c r="M102" s="133">
        <v>99</v>
      </c>
    </row>
    <row r="103" spans="1:13" ht="21">
      <c r="A103" s="137"/>
      <c r="B103" s="136"/>
      <c r="C103" s="137">
        <v>2500700429</v>
      </c>
      <c r="D103" s="137" t="s">
        <v>240</v>
      </c>
      <c r="E103" s="137">
        <v>81</v>
      </c>
      <c r="F103" s="137" t="s">
        <v>411</v>
      </c>
      <c r="G103" s="138">
        <v>43710</v>
      </c>
      <c r="H103" s="137">
        <v>6100053893</v>
      </c>
      <c r="I103" s="137">
        <v>2500700429</v>
      </c>
      <c r="J103" s="137">
        <v>2500700429</v>
      </c>
      <c r="K103" s="139">
        <v>21300</v>
      </c>
      <c r="L103" s="137">
        <v>1206100102</v>
      </c>
      <c r="M103" s="133">
        <v>100</v>
      </c>
    </row>
    <row r="104" spans="1:13" ht="21">
      <c r="A104" s="137"/>
      <c r="B104" s="136"/>
      <c r="C104" s="137">
        <v>2500700429</v>
      </c>
      <c r="D104" s="137" t="s">
        <v>240</v>
      </c>
      <c r="E104" s="137">
        <v>81</v>
      </c>
      <c r="F104" s="137" t="s">
        <v>411</v>
      </c>
      <c r="G104" s="138">
        <v>43710</v>
      </c>
      <c r="H104" s="137">
        <v>6100056713</v>
      </c>
      <c r="I104" s="137">
        <v>2500700429</v>
      </c>
      <c r="J104" s="137">
        <v>2500700429</v>
      </c>
      <c r="K104" s="139">
        <v>21300</v>
      </c>
      <c r="L104" s="137">
        <v>1206100102</v>
      </c>
      <c r="M104" s="133">
        <v>101</v>
      </c>
    </row>
    <row r="105" spans="1:13" ht="21">
      <c r="A105" s="137"/>
      <c r="B105" s="136"/>
      <c r="C105" s="137">
        <v>2500700429</v>
      </c>
      <c r="D105" s="137" t="s">
        <v>240</v>
      </c>
      <c r="E105" s="137">
        <v>81</v>
      </c>
      <c r="F105" s="137" t="s">
        <v>411</v>
      </c>
      <c r="G105" s="138">
        <v>43710</v>
      </c>
      <c r="H105" s="137">
        <v>6100057830</v>
      </c>
      <c r="I105" s="137">
        <v>2500700429</v>
      </c>
      <c r="J105" s="137">
        <v>2500700429</v>
      </c>
      <c r="K105" s="139">
        <v>17000</v>
      </c>
      <c r="L105" s="137">
        <v>1206100102</v>
      </c>
      <c r="M105" s="133">
        <v>102</v>
      </c>
    </row>
    <row r="106" spans="1:13" ht="21">
      <c r="A106" s="137"/>
      <c r="B106" s="136"/>
      <c r="C106" s="137">
        <v>2500700429</v>
      </c>
      <c r="D106" s="137" t="s">
        <v>240</v>
      </c>
      <c r="E106" s="137">
        <v>81</v>
      </c>
      <c r="F106" s="137" t="s">
        <v>393</v>
      </c>
      <c r="G106" s="138">
        <v>43724</v>
      </c>
      <c r="H106" s="137">
        <v>6100059433</v>
      </c>
      <c r="I106" s="137">
        <v>2500700429</v>
      </c>
      <c r="J106" s="137">
        <v>2500700429</v>
      </c>
      <c r="K106" s="139">
        <v>560807.39</v>
      </c>
      <c r="L106" s="137">
        <v>1205040102</v>
      </c>
      <c r="M106" s="133">
        <v>103</v>
      </c>
    </row>
    <row r="107" spans="1:13" ht="21">
      <c r="A107" s="137"/>
      <c r="B107" s="136"/>
      <c r="C107" s="137">
        <v>2500700429</v>
      </c>
      <c r="D107" s="137" t="s">
        <v>240</v>
      </c>
      <c r="E107" s="137">
        <v>81</v>
      </c>
      <c r="F107" s="137" t="s">
        <v>393</v>
      </c>
      <c r="G107" s="138">
        <v>43724</v>
      </c>
      <c r="H107" s="137">
        <v>6100060153</v>
      </c>
      <c r="I107" s="137">
        <v>2500700429</v>
      </c>
      <c r="J107" s="137">
        <v>2500700429</v>
      </c>
      <c r="K107" s="139">
        <v>560807.39</v>
      </c>
      <c r="L107" s="137">
        <v>1205040102</v>
      </c>
      <c r="M107" s="133">
        <v>104</v>
      </c>
    </row>
    <row r="108" spans="1:13" ht="21">
      <c r="A108" s="137"/>
      <c r="B108" s="136"/>
      <c r="C108" s="137">
        <v>2500700429</v>
      </c>
      <c r="D108" s="137" t="s">
        <v>240</v>
      </c>
      <c r="E108" s="137">
        <v>81</v>
      </c>
      <c r="F108" s="137" t="s">
        <v>393</v>
      </c>
      <c r="G108" s="138">
        <v>43724</v>
      </c>
      <c r="H108" s="137">
        <v>6100060154</v>
      </c>
      <c r="I108" s="137">
        <v>2500700429</v>
      </c>
      <c r="J108" s="137">
        <v>2500700429</v>
      </c>
      <c r="K108" s="139">
        <v>559836.48</v>
      </c>
      <c r="L108" s="137">
        <v>1205040102</v>
      </c>
      <c r="M108" s="133">
        <v>105</v>
      </c>
    </row>
    <row r="109" spans="1:13" ht="21">
      <c r="A109" s="137"/>
      <c r="B109" s="136"/>
      <c r="C109" s="137">
        <v>2500700429</v>
      </c>
      <c r="D109" s="137" t="s">
        <v>240</v>
      </c>
      <c r="E109" s="137">
        <v>81</v>
      </c>
      <c r="F109" s="137" t="s">
        <v>396</v>
      </c>
      <c r="G109" s="138">
        <v>43731</v>
      </c>
      <c r="H109" s="137">
        <v>6100053892</v>
      </c>
      <c r="I109" s="137">
        <v>2500700429</v>
      </c>
      <c r="J109" s="137">
        <v>2500700429</v>
      </c>
      <c r="K109" s="139">
        <v>17000</v>
      </c>
      <c r="L109" s="137">
        <v>1206100102</v>
      </c>
      <c r="M109" s="133">
        <v>106</v>
      </c>
    </row>
    <row r="110" spans="1:13" ht="21">
      <c r="A110" s="137"/>
      <c r="B110" s="136"/>
      <c r="C110" s="137">
        <v>2500700429</v>
      </c>
      <c r="D110" s="137" t="s">
        <v>240</v>
      </c>
      <c r="E110" s="137">
        <v>81</v>
      </c>
      <c r="F110" s="137" t="s">
        <v>396</v>
      </c>
      <c r="G110" s="138">
        <v>43731</v>
      </c>
      <c r="H110" s="137">
        <v>6100057478</v>
      </c>
      <c r="I110" s="137">
        <v>2500700429</v>
      </c>
      <c r="J110" s="137">
        <v>2500700429</v>
      </c>
      <c r="K110" s="139">
        <v>2880000</v>
      </c>
      <c r="L110" s="137">
        <v>1205040102</v>
      </c>
      <c r="M110" s="133">
        <v>107</v>
      </c>
    </row>
    <row r="111" spans="1:13" ht="21">
      <c r="A111" s="137"/>
      <c r="B111" s="136"/>
      <c r="C111" s="137">
        <v>2500700429</v>
      </c>
      <c r="D111" s="137" t="s">
        <v>240</v>
      </c>
      <c r="E111" s="137">
        <v>81</v>
      </c>
      <c r="F111" s="137" t="s">
        <v>396</v>
      </c>
      <c r="G111" s="138">
        <v>43731</v>
      </c>
      <c r="H111" s="137">
        <v>6100059720</v>
      </c>
      <c r="I111" s="137">
        <v>2500700429</v>
      </c>
      <c r="J111" s="137">
        <v>2500700429</v>
      </c>
      <c r="K111" s="139">
        <v>2880000</v>
      </c>
      <c r="L111" s="137">
        <v>1205040102</v>
      </c>
      <c r="M111" s="133">
        <v>108</v>
      </c>
    </row>
    <row r="112" spans="1:13" ht="21">
      <c r="A112" s="170">
        <v>15</v>
      </c>
      <c r="B112" s="169" t="s">
        <v>246</v>
      </c>
      <c r="C112" s="170">
        <v>2500700434</v>
      </c>
      <c r="D112" s="170" t="s">
        <v>240</v>
      </c>
      <c r="E112" s="170">
        <v>81</v>
      </c>
      <c r="F112" s="170" t="s">
        <v>323</v>
      </c>
      <c r="G112" s="171">
        <v>43397</v>
      </c>
      <c r="H112" s="170">
        <v>6100003012</v>
      </c>
      <c r="I112" s="170">
        <v>2500701476</v>
      </c>
      <c r="J112" s="170">
        <v>2500700434</v>
      </c>
      <c r="K112" s="172">
        <v>5637000</v>
      </c>
      <c r="L112" s="170">
        <v>1206100102</v>
      </c>
      <c r="M112" s="133">
        <v>109</v>
      </c>
    </row>
    <row r="113" spans="1:13" ht="21">
      <c r="A113" s="170"/>
      <c r="B113" s="169"/>
      <c r="C113" s="170">
        <v>2500700434</v>
      </c>
      <c r="D113" s="170" t="s">
        <v>240</v>
      </c>
      <c r="E113" s="170">
        <v>81</v>
      </c>
      <c r="F113" s="170" t="s">
        <v>325</v>
      </c>
      <c r="G113" s="171">
        <v>43420</v>
      </c>
      <c r="H113" s="170">
        <v>6100000924</v>
      </c>
      <c r="I113" s="170">
        <v>2500701476</v>
      </c>
      <c r="J113" s="170">
        <v>2500700434</v>
      </c>
      <c r="K113" s="172">
        <v>9395000</v>
      </c>
      <c r="L113" s="170">
        <v>1206100102</v>
      </c>
      <c r="M113" s="133">
        <v>110</v>
      </c>
    </row>
    <row r="114" spans="1:13" ht="21">
      <c r="A114" s="170"/>
      <c r="B114" s="169"/>
      <c r="C114" s="170">
        <v>2500700434</v>
      </c>
      <c r="D114" s="170" t="s">
        <v>240</v>
      </c>
      <c r="E114" s="170">
        <v>81</v>
      </c>
      <c r="F114" s="170" t="s">
        <v>282</v>
      </c>
      <c r="G114" s="171">
        <v>43452</v>
      </c>
      <c r="H114" s="170">
        <v>6100007356</v>
      </c>
      <c r="I114" s="170">
        <v>2500701476</v>
      </c>
      <c r="J114" s="170">
        <v>2500700434</v>
      </c>
      <c r="K114" s="172">
        <v>3758000</v>
      </c>
      <c r="L114" s="170">
        <v>1206100102</v>
      </c>
      <c r="M114" s="133">
        <v>111</v>
      </c>
    </row>
    <row r="115" spans="1:13" ht="21">
      <c r="A115" s="170"/>
      <c r="B115" s="169"/>
      <c r="C115" s="170">
        <v>2500700434</v>
      </c>
      <c r="D115" s="170" t="s">
        <v>240</v>
      </c>
      <c r="E115" s="170">
        <v>81</v>
      </c>
      <c r="F115" s="170" t="s">
        <v>294</v>
      </c>
      <c r="G115" s="171">
        <v>43546</v>
      </c>
      <c r="H115" s="170">
        <v>6100021399</v>
      </c>
      <c r="I115" s="170">
        <v>2500701476</v>
      </c>
      <c r="J115" s="170">
        <v>2500700434</v>
      </c>
      <c r="K115" s="172">
        <v>3330000</v>
      </c>
      <c r="L115" s="170">
        <v>1206100102</v>
      </c>
      <c r="M115" s="133">
        <v>112</v>
      </c>
    </row>
    <row r="116" spans="1:13" ht="21">
      <c r="A116" s="170"/>
      <c r="B116" s="169"/>
      <c r="C116" s="170">
        <v>2500700434</v>
      </c>
      <c r="D116" s="170" t="s">
        <v>240</v>
      </c>
      <c r="E116" s="170">
        <v>81</v>
      </c>
      <c r="F116" s="170" t="s">
        <v>304</v>
      </c>
      <c r="G116" s="171">
        <v>43578</v>
      </c>
      <c r="H116" s="170">
        <v>6100024955</v>
      </c>
      <c r="I116" s="170">
        <v>2500701476</v>
      </c>
      <c r="J116" s="170">
        <v>2500700434</v>
      </c>
      <c r="K116" s="172">
        <v>9990000</v>
      </c>
      <c r="L116" s="170">
        <v>1206100102</v>
      </c>
      <c r="M116" s="133">
        <v>113</v>
      </c>
    </row>
    <row r="117" spans="1:13" ht="21">
      <c r="A117" s="170"/>
      <c r="B117" s="169"/>
      <c r="C117" s="170">
        <v>2500700434</v>
      </c>
      <c r="D117" s="170" t="s">
        <v>240</v>
      </c>
      <c r="E117" s="170">
        <v>81</v>
      </c>
      <c r="F117" s="170" t="s">
        <v>331</v>
      </c>
      <c r="G117" s="171">
        <v>43626</v>
      </c>
      <c r="H117" s="170">
        <v>6100035722</v>
      </c>
      <c r="I117" s="170">
        <v>2500701476</v>
      </c>
      <c r="J117" s="170">
        <v>2500700434</v>
      </c>
      <c r="K117" s="172">
        <v>13320000</v>
      </c>
      <c r="L117" s="170">
        <v>1206100102</v>
      </c>
      <c r="M117" s="133">
        <v>114</v>
      </c>
    </row>
    <row r="118" spans="1:13" ht="21">
      <c r="A118" s="170"/>
      <c r="B118" s="169"/>
      <c r="C118" s="170">
        <v>2500700434</v>
      </c>
      <c r="D118" s="170" t="s">
        <v>240</v>
      </c>
      <c r="E118" s="170">
        <v>81</v>
      </c>
      <c r="F118" s="170" t="s">
        <v>314</v>
      </c>
      <c r="G118" s="171">
        <v>43637</v>
      </c>
      <c r="H118" s="170">
        <v>6100038039</v>
      </c>
      <c r="I118" s="170">
        <v>2500700436</v>
      </c>
      <c r="J118" s="170">
        <v>2500700434</v>
      </c>
      <c r="K118" s="172">
        <v>33681600</v>
      </c>
      <c r="L118" s="170">
        <v>1206020102</v>
      </c>
      <c r="M118" s="133">
        <v>115</v>
      </c>
    </row>
    <row r="119" spans="1:13" ht="21">
      <c r="A119" s="170"/>
      <c r="B119" s="169"/>
      <c r="C119" s="170">
        <v>2500700434</v>
      </c>
      <c r="D119" s="170" t="s">
        <v>240</v>
      </c>
      <c r="E119" s="170">
        <v>81</v>
      </c>
      <c r="F119" s="170" t="s">
        <v>359</v>
      </c>
      <c r="G119" s="171">
        <v>43669</v>
      </c>
      <c r="H119" s="170">
        <v>6100042712</v>
      </c>
      <c r="I119" s="170">
        <v>2500700436</v>
      </c>
      <c r="J119" s="170">
        <v>2500700434</v>
      </c>
      <c r="K119" s="172">
        <v>48150</v>
      </c>
      <c r="L119" s="170">
        <v>1206010102</v>
      </c>
      <c r="M119" s="133">
        <v>116</v>
      </c>
    </row>
    <row r="120" spans="1:13" ht="21">
      <c r="A120" s="170"/>
      <c r="B120" s="169"/>
      <c r="C120" s="170">
        <v>2500700434</v>
      </c>
      <c r="D120" s="170" t="s">
        <v>240</v>
      </c>
      <c r="E120" s="170">
        <v>81</v>
      </c>
      <c r="F120" s="170" t="s">
        <v>359</v>
      </c>
      <c r="G120" s="171">
        <v>43669</v>
      </c>
      <c r="H120" s="170">
        <v>6100042712</v>
      </c>
      <c r="I120" s="170">
        <v>2500700436</v>
      </c>
      <c r="J120" s="170">
        <v>2500700434</v>
      </c>
      <c r="K120" s="172">
        <v>584220</v>
      </c>
      <c r="L120" s="170">
        <v>1206010102</v>
      </c>
      <c r="M120" s="133">
        <v>117</v>
      </c>
    </row>
    <row r="121" spans="1:13" ht="21">
      <c r="A121" s="170"/>
      <c r="B121" s="169"/>
      <c r="C121" s="170">
        <v>2500700434</v>
      </c>
      <c r="D121" s="170" t="s">
        <v>240</v>
      </c>
      <c r="E121" s="170">
        <v>81</v>
      </c>
      <c r="F121" s="170" t="s">
        <v>359</v>
      </c>
      <c r="G121" s="171">
        <v>43669</v>
      </c>
      <c r="H121" s="170">
        <v>6100042712</v>
      </c>
      <c r="I121" s="170">
        <v>2500700436</v>
      </c>
      <c r="J121" s="170">
        <v>2500700434</v>
      </c>
      <c r="K121" s="172">
        <v>139635</v>
      </c>
      <c r="L121" s="170">
        <v>1206010102</v>
      </c>
      <c r="M121" s="133">
        <v>118</v>
      </c>
    </row>
    <row r="122" spans="1:13" ht="21">
      <c r="A122" s="170"/>
      <c r="B122" s="169"/>
      <c r="C122" s="170">
        <v>2500700434</v>
      </c>
      <c r="D122" s="170" t="s">
        <v>240</v>
      </c>
      <c r="E122" s="170">
        <v>81</v>
      </c>
      <c r="F122" s="170" t="s">
        <v>359</v>
      </c>
      <c r="G122" s="171">
        <v>43669</v>
      </c>
      <c r="H122" s="170">
        <v>6100042712</v>
      </c>
      <c r="I122" s="170">
        <v>2500700436</v>
      </c>
      <c r="J122" s="170">
        <v>2500700434</v>
      </c>
      <c r="K122" s="172">
        <v>314580</v>
      </c>
      <c r="L122" s="170">
        <v>1206010102</v>
      </c>
      <c r="M122" s="133">
        <v>119</v>
      </c>
    </row>
    <row r="123" spans="1:13" ht="21">
      <c r="A123" s="170"/>
      <c r="B123" s="169"/>
      <c r="C123" s="170">
        <v>2500700434</v>
      </c>
      <c r="D123" s="170" t="s">
        <v>240</v>
      </c>
      <c r="E123" s="170">
        <v>81</v>
      </c>
      <c r="F123" s="170" t="s">
        <v>359</v>
      </c>
      <c r="G123" s="171">
        <v>43669</v>
      </c>
      <c r="H123" s="170">
        <v>6100042712</v>
      </c>
      <c r="I123" s="170">
        <v>2500700436</v>
      </c>
      <c r="J123" s="170">
        <v>2500700434</v>
      </c>
      <c r="K123" s="172">
        <v>28890</v>
      </c>
      <c r="L123" s="170">
        <v>1206010102</v>
      </c>
      <c r="M123" s="133">
        <v>120</v>
      </c>
    </row>
    <row r="124" spans="1:13" ht="21">
      <c r="A124" s="170"/>
      <c r="B124" s="169"/>
      <c r="C124" s="170">
        <v>2500700434</v>
      </c>
      <c r="D124" s="170" t="s">
        <v>240</v>
      </c>
      <c r="E124" s="170">
        <v>81</v>
      </c>
      <c r="F124" s="170" t="s">
        <v>366</v>
      </c>
      <c r="G124" s="171">
        <v>43683</v>
      </c>
      <c r="H124" s="170">
        <v>6100044639</v>
      </c>
      <c r="I124" s="170">
        <v>2500701476</v>
      </c>
      <c r="J124" s="170">
        <v>2500700434</v>
      </c>
      <c r="K124" s="172">
        <v>6660000</v>
      </c>
      <c r="L124" s="170">
        <v>1206100102</v>
      </c>
      <c r="M124" s="133">
        <v>121</v>
      </c>
    </row>
    <row r="125" spans="1:13" ht="21">
      <c r="A125" s="170"/>
      <c r="B125" s="169"/>
      <c r="C125" s="170">
        <v>2500700434</v>
      </c>
      <c r="D125" s="170" t="s">
        <v>240</v>
      </c>
      <c r="E125" s="170">
        <v>81</v>
      </c>
      <c r="F125" s="170" t="s">
        <v>366</v>
      </c>
      <c r="G125" s="171">
        <v>43699</v>
      </c>
      <c r="H125" s="170">
        <v>6100048352</v>
      </c>
      <c r="I125" s="170">
        <v>2500700436</v>
      </c>
      <c r="J125" s="170">
        <v>2500700434</v>
      </c>
      <c r="K125" s="172">
        <v>25261200</v>
      </c>
      <c r="L125" s="170">
        <v>1206020102</v>
      </c>
      <c r="M125" s="133">
        <v>122</v>
      </c>
    </row>
    <row r="126" spans="1:13" ht="21">
      <c r="A126" s="170"/>
      <c r="B126" s="169"/>
      <c r="C126" s="170">
        <v>2500700434</v>
      </c>
      <c r="D126" s="170" t="s">
        <v>240</v>
      </c>
      <c r="E126" s="170">
        <v>81</v>
      </c>
      <c r="F126" s="170" t="s">
        <v>416</v>
      </c>
      <c r="G126" s="171">
        <v>43731</v>
      </c>
      <c r="H126" s="170">
        <v>6100056712</v>
      </c>
      <c r="I126" s="170">
        <v>2500700436</v>
      </c>
      <c r="J126" s="170">
        <v>2500700434</v>
      </c>
      <c r="K126" s="172">
        <v>469260</v>
      </c>
      <c r="L126" s="170">
        <v>1206010102</v>
      </c>
      <c r="M126" s="133">
        <v>123</v>
      </c>
    </row>
    <row r="127" spans="1:13" ht="21">
      <c r="A127" s="170"/>
      <c r="B127" s="169"/>
      <c r="C127" s="170">
        <v>2500700434</v>
      </c>
      <c r="D127" s="170" t="s">
        <v>240</v>
      </c>
      <c r="E127" s="170">
        <v>81</v>
      </c>
      <c r="F127" s="170" t="s">
        <v>405</v>
      </c>
      <c r="G127" s="171">
        <v>43731</v>
      </c>
      <c r="H127" s="170">
        <v>6100057812</v>
      </c>
      <c r="I127" s="170">
        <v>2500700436</v>
      </c>
      <c r="J127" s="170">
        <v>2500700434</v>
      </c>
      <c r="K127" s="172">
        <v>480000</v>
      </c>
      <c r="L127" s="170">
        <v>1206100102</v>
      </c>
      <c r="M127" s="133">
        <v>124</v>
      </c>
    </row>
    <row r="128" spans="1:13" ht="21">
      <c r="A128" s="170"/>
      <c r="B128" s="169"/>
      <c r="C128" s="170">
        <v>2500700434</v>
      </c>
      <c r="D128" s="170" t="s">
        <v>240</v>
      </c>
      <c r="E128" s="170">
        <v>81</v>
      </c>
      <c r="F128" s="170" t="s">
        <v>395</v>
      </c>
      <c r="G128" s="171">
        <v>43735</v>
      </c>
      <c r="H128" s="170">
        <v>6100060312</v>
      </c>
      <c r="I128" s="170">
        <v>2500700436</v>
      </c>
      <c r="J128" s="170">
        <v>2500700434</v>
      </c>
      <c r="K128" s="172">
        <v>25261200</v>
      </c>
      <c r="L128" s="170">
        <v>1206020102</v>
      </c>
      <c r="M128" s="133">
        <v>125</v>
      </c>
    </row>
    <row r="129" spans="1:13" ht="21">
      <c r="A129" s="2">
        <v>16</v>
      </c>
      <c r="B129" s="168" t="s">
        <v>339</v>
      </c>
      <c r="C129" s="2">
        <v>2500700481</v>
      </c>
      <c r="D129" s="2" t="s">
        <v>240</v>
      </c>
      <c r="E129" s="2">
        <v>81</v>
      </c>
      <c r="F129" s="2" t="s">
        <v>333</v>
      </c>
      <c r="G129" s="21">
        <v>43607</v>
      </c>
      <c r="H129" s="2">
        <v>6100032845</v>
      </c>
      <c r="I129" s="2">
        <v>2500700481</v>
      </c>
      <c r="J129" s="2">
        <v>2500700481</v>
      </c>
      <c r="K129" s="18">
        <v>58000</v>
      </c>
      <c r="L129" s="2">
        <v>1206010102</v>
      </c>
      <c r="M129" s="133">
        <v>126</v>
      </c>
    </row>
    <row r="130" spans="1:13" ht="21">
      <c r="A130" s="2"/>
      <c r="B130" s="113"/>
      <c r="C130" s="2">
        <v>2500700481</v>
      </c>
      <c r="D130" s="2" t="s">
        <v>240</v>
      </c>
      <c r="E130" s="2">
        <v>81</v>
      </c>
      <c r="F130" s="2" t="s">
        <v>333</v>
      </c>
      <c r="G130" s="21">
        <v>43607</v>
      </c>
      <c r="H130" s="2">
        <v>6100032847</v>
      </c>
      <c r="I130" s="2">
        <v>2500700481</v>
      </c>
      <c r="J130" s="2">
        <v>2500700481</v>
      </c>
      <c r="K130" s="18">
        <v>162500</v>
      </c>
      <c r="L130" s="2">
        <v>1206010102</v>
      </c>
      <c r="M130" s="133">
        <v>127</v>
      </c>
    </row>
    <row r="131" spans="1:13" ht="21">
      <c r="A131" s="2"/>
      <c r="B131" s="113"/>
      <c r="C131" s="2">
        <v>2500700481</v>
      </c>
      <c r="D131" s="2" t="s">
        <v>340</v>
      </c>
      <c r="E131" s="2">
        <v>50</v>
      </c>
      <c r="F131" s="2" t="s">
        <v>399</v>
      </c>
      <c r="G131" s="21">
        <v>43735</v>
      </c>
      <c r="H131" s="2">
        <v>100138898</v>
      </c>
      <c r="I131" s="2">
        <v>2500700481</v>
      </c>
      <c r="J131" s="2">
        <v>2500700481</v>
      </c>
      <c r="K131" s="18">
        <v>-162500</v>
      </c>
      <c r="L131" s="2">
        <v>1206010102</v>
      </c>
      <c r="M131" s="133">
        <v>128</v>
      </c>
    </row>
    <row r="132" spans="1:13" ht="21">
      <c r="A132" s="2"/>
      <c r="B132" s="113"/>
      <c r="C132" s="2">
        <v>2500700481</v>
      </c>
      <c r="D132" s="2" t="s">
        <v>340</v>
      </c>
      <c r="E132" s="2">
        <v>40</v>
      </c>
      <c r="F132" s="2" t="s">
        <v>399</v>
      </c>
      <c r="G132" s="21">
        <v>43735</v>
      </c>
      <c r="H132" s="2">
        <v>100138898</v>
      </c>
      <c r="I132" s="2">
        <v>2500700481</v>
      </c>
      <c r="J132" s="2">
        <v>2500700481</v>
      </c>
      <c r="K132" s="18">
        <v>162500</v>
      </c>
      <c r="L132" s="2">
        <v>1206010102</v>
      </c>
      <c r="M132" s="133">
        <v>129</v>
      </c>
    </row>
    <row r="133" spans="1:13" ht="21">
      <c r="A133" s="2"/>
      <c r="B133" s="113"/>
      <c r="C133" s="2">
        <v>2500700481</v>
      </c>
      <c r="D133" s="2" t="s">
        <v>340</v>
      </c>
      <c r="E133" s="2">
        <v>50</v>
      </c>
      <c r="F133" s="2" t="s">
        <v>399</v>
      </c>
      <c r="G133" s="21">
        <v>43735</v>
      </c>
      <c r="H133" s="2">
        <v>100145733</v>
      </c>
      <c r="I133" s="2">
        <v>2500700481</v>
      </c>
      <c r="J133" s="2">
        <v>2500700481</v>
      </c>
      <c r="K133" s="18">
        <v>-58000</v>
      </c>
      <c r="L133" s="2">
        <v>1206010102</v>
      </c>
      <c r="M133" s="133">
        <v>130</v>
      </c>
    </row>
    <row r="134" spans="1:13" ht="21">
      <c r="A134" s="2"/>
      <c r="B134" s="113"/>
      <c r="C134" s="2">
        <v>2500700481</v>
      </c>
      <c r="D134" s="2" t="s">
        <v>340</v>
      </c>
      <c r="E134" s="2">
        <v>40</v>
      </c>
      <c r="F134" s="2" t="s">
        <v>399</v>
      </c>
      <c r="G134" s="21">
        <v>43735</v>
      </c>
      <c r="H134" s="2">
        <v>100145733</v>
      </c>
      <c r="I134" s="2">
        <v>2500700481</v>
      </c>
      <c r="J134" s="2">
        <v>2500700481</v>
      </c>
      <c r="K134" s="18">
        <v>58000</v>
      </c>
      <c r="L134" s="2">
        <v>1206010102</v>
      </c>
      <c r="M134" s="133">
        <v>131</v>
      </c>
    </row>
    <row r="135" spans="1:13" ht="21">
      <c r="A135" s="151">
        <v>17</v>
      </c>
      <c r="B135" s="150" t="s">
        <v>227</v>
      </c>
      <c r="C135" s="151">
        <v>2500700483</v>
      </c>
      <c r="D135" s="151" t="s">
        <v>240</v>
      </c>
      <c r="E135" s="151">
        <v>81</v>
      </c>
      <c r="F135" s="151" t="s">
        <v>322</v>
      </c>
      <c r="G135" s="152">
        <v>43383</v>
      </c>
      <c r="H135" s="151">
        <v>6100001005</v>
      </c>
      <c r="I135" s="151">
        <v>2500700483</v>
      </c>
      <c r="J135" s="151">
        <v>2500700483</v>
      </c>
      <c r="K135" s="153">
        <v>13490000</v>
      </c>
      <c r="L135" s="151">
        <v>1206020102</v>
      </c>
      <c r="M135" s="133">
        <v>132</v>
      </c>
    </row>
    <row r="136" spans="1:13" ht="21">
      <c r="A136" s="151"/>
      <c r="B136" s="150"/>
      <c r="C136" s="151">
        <v>2500700483</v>
      </c>
      <c r="D136" s="151" t="s">
        <v>240</v>
      </c>
      <c r="E136" s="151">
        <v>81</v>
      </c>
      <c r="F136" s="151" t="s">
        <v>326</v>
      </c>
      <c r="G136" s="152">
        <v>43455</v>
      </c>
      <c r="H136" s="151">
        <v>6100007233</v>
      </c>
      <c r="I136" s="151">
        <v>2500700483</v>
      </c>
      <c r="J136" s="151">
        <v>2500700483</v>
      </c>
      <c r="K136" s="153">
        <v>171200</v>
      </c>
      <c r="L136" s="151">
        <v>1206040102</v>
      </c>
      <c r="M136" s="133">
        <v>133</v>
      </c>
    </row>
    <row r="137" spans="1:13" ht="21">
      <c r="A137" s="151"/>
      <c r="B137" s="150"/>
      <c r="C137" s="151">
        <v>2500700483</v>
      </c>
      <c r="D137" s="151" t="s">
        <v>240</v>
      </c>
      <c r="E137" s="151">
        <v>81</v>
      </c>
      <c r="F137" s="151" t="s">
        <v>326</v>
      </c>
      <c r="G137" s="152">
        <v>43455</v>
      </c>
      <c r="H137" s="151">
        <v>6100008416</v>
      </c>
      <c r="I137" s="151">
        <v>2500700483</v>
      </c>
      <c r="J137" s="151">
        <v>2500700483</v>
      </c>
      <c r="K137" s="153">
        <v>258000</v>
      </c>
      <c r="L137" s="151">
        <v>1206040102</v>
      </c>
      <c r="M137" s="133">
        <v>134</v>
      </c>
    </row>
    <row r="138" spans="1:13" ht="21">
      <c r="A138" s="151"/>
      <c r="B138" s="150"/>
      <c r="C138" s="151">
        <v>2500700483</v>
      </c>
      <c r="D138" s="151" t="s">
        <v>240</v>
      </c>
      <c r="E138" s="151">
        <v>81</v>
      </c>
      <c r="F138" s="151" t="s">
        <v>327</v>
      </c>
      <c r="G138" s="152">
        <v>43490</v>
      </c>
      <c r="H138" s="151">
        <v>6100011598</v>
      </c>
      <c r="I138" s="151">
        <v>2500700483</v>
      </c>
      <c r="J138" s="151">
        <v>2500700483</v>
      </c>
      <c r="K138" s="153">
        <v>2748000</v>
      </c>
      <c r="L138" s="151">
        <v>1206160102</v>
      </c>
      <c r="M138" s="133">
        <v>135</v>
      </c>
    </row>
    <row r="139" spans="1:13" ht="21">
      <c r="A139" s="151"/>
      <c r="B139" s="150"/>
      <c r="C139" s="151">
        <v>2500700483</v>
      </c>
      <c r="D139" s="151" t="s">
        <v>240</v>
      </c>
      <c r="E139" s="151">
        <v>81</v>
      </c>
      <c r="F139" s="151" t="s">
        <v>329</v>
      </c>
      <c r="G139" s="152">
        <v>43490</v>
      </c>
      <c r="H139" s="151">
        <v>6100013439</v>
      </c>
      <c r="I139" s="151">
        <v>2500700483</v>
      </c>
      <c r="J139" s="151">
        <v>2500700483</v>
      </c>
      <c r="K139" s="153">
        <v>2748000</v>
      </c>
      <c r="L139" s="151">
        <v>1206160102</v>
      </c>
      <c r="M139" s="133">
        <v>136</v>
      </c>
    </row>
    <row r="140" spans="1:13" ht="21">
      <c r="A140" s="151"/>
      <c r="B140" s="150"/>
      <c r="C140" s="151">
        <v>2500700483</v>
      </c>
      <c r="D140" s="151" t="s">
        <v>240</v>
      </c>
      <c r="E140" s="151">
        <v>81</v>
      </c>
      <c r="F140" s="151" t="s">
        <v>331</v>
      </c>
      <c r="G140" s="152">
        <v>43612</v>
      </c>
      <c r="H140" s="151">
        <v>6100033455</v>
      </c>
      <c r="I140" s="151">
        <v>2500700483</v>
      </c>
      <c r="J140" s="151">
        <v>2500700483</v>
      </c>
      <c r="K140" s="153">
        <v>2950000</v>
      </c>
      <c r="L140" s="151">
        <v>1206160102</v>
      </c>
      <c r="M140" s="133">
        <v>137</v>
      </c>
    </row>
    <row r="141" spans="1:13" ht="21">
      <c r="A141" s="151"/>
      <c r="B141" s="150"/>
      <c r="C141" s="151">
        <v>2500700483</v>
      </c>
      <c r="D141" s="151" t="s">
        <v>240</v>
      </c>
      <c r="E141" s="151">
        <v>81</v>
      </c>
      <c r="F141" s="151" t="s">
        <v>341</v>
      </c>
      <c r="G141" s="152">
        <v>43621</v>
      </c>
      <c r="H141" s="151">
        <v>6100034184</v>
      </c>
      <c r="I141" s="151">
        <v>2500700483</v>
      </c>
      <c r="J141" s="151">
        <v>2500700483</v>
      </c>
      <c r="K141" s="153">
        <v>35880000</v>
      </c>
      <c r="L141" s="151">
        <v>1206160102</v>
      </c>
      <c r="M141" s="133">
        <v>138</v>
      </c>
    </row>
    <row r="142" spans="1:13" ht="21">
      <c r="A142" s="151"/>
      <c r="B142" s="150"/>
      <c r="C142" s="151">
        <v>2500700483</v>
      </c>
      <c r="D142" s="151" t="s">
        <v>240</v>
      </c>
      <c r="E142" s="151">
        <v>81</v>
      </c>
      <c r="F142" s="151" t="s">
        <v>341</v>
      </c>
      <c r="G142" s="152">
        <v>43621</v>
      </c>
      <c r="H142" s="151">
        <v>6100034185</v>
      </c>
      <c r="I142" s="151">
        <v>2500700483</v>
      </c>
      <c r="J142" s="151">
        <v>2500700483</v>
      </c>
      <c r="K142" s="153">
        <v>15000000</v>
      </c>
      <c r="L142" s="151">
        <v>1206160102</v>
      </c>
      <c r="M142" s="133">
        <v>139</v>
      </c>
    </row>
    <row r="143" spans="1:13" ht="21">
      <c r="A143" s="151"/>
      <c r="B143" s="150"/>
      <c r="C143" s="151">
        <v>2500700483</v>
      </c>
      <c r="D143" s="151" t="s">
        <v>240</v>
      </c>
      <c r="E143" s="151">
        <v>81</v>
      </c>
      <c r="F143" s="151" t="s">
        <v>341</v>
      </c>
      <c r="G143" s="152">
        <v>43621</v>
      </c>
      <c r="H143" s="151">
        <v>6100034185</v>
      </c>
      <c r="I143" s="151">
        <v>2500700483</v>
      </c>
      <c r="J143" s="151">
        <v>2500700483</v>
      </c>
      <c r="K143" s="153">
        <v>44710000</v>
      </c>
      <c r="L143" s="151">
        <v>1206160102</v>
      </c>
      <c r="M143" s="133">
        <v>140</v>
      </c>
    </row>
    <row r="144" spans="1:13" ht="21">
      <c r="A144" s="151"/>
      <c r="B144" s="150"/>
      <c r="C144" s="151">
        <v>2500700483</v>
      </c>
      <c r="D144" s="151" t="s">
        <v>240</v>
      </c>
      <c r="E144" s="151">
        <v>81</v>
      </c>
      <c r="F144" s="151" t="s">
        <v>341</v>
      </c>
      <c r="G144" s="152">
        <v>43621</v>
      </c>
      <c r="H144" s="151">
        <v>6100034186</v>
      </c>
      <c r="I144" s="151">
        <v>2500700483</v>
      </c>
      <c r="J144" s="151">
        <v>2500700483</v>
      </c>
      <c r="K144" s="153">
        <v>6257400</v>
      </c>
      <c r="L144" s="151">
        <v>1206160102</v>
      </c>
      <c r="M144" s="133">
        <v>141</v>
      </c>
    </row>
    <row r="145" spans="1:13" ht="21">
      <c r="A145" s="151"/>
      <c r="B145" s="150"/>
      <c r="C145" s="151">
        <v>2500700483</v>
      </c>
      <c r="D145" s="151" t="s">
        <v>240</v>
      </c>
      <c r="E145" s="151">
        <v>81</v>
      </c>
      <c r="F145" s="151" t="s">
        <v>342</v>
      </c>
      <c r="G145" s="152">
        <v>43634</v>
      </c>
      <c r="H145" s="151">
        <v>6100037403</v>
      </c>
      <c r="I145" s="151">
        <v>2500700483</v>
      </c>
      <c r="J145" s="151">
        <v>2500700483</v>
      </c>
      <c r="K145" s="153">
        <v>17549000</v>
      </c>
      <c r="L145" s="151">
        <v>1206160102</v>
      </c>
      <c r="M145" s="133">
        <v>142</v>
      </c>
    </row>
    <row r="146" spans="1:13" ht="21">
      <c r="A146" s="151"/>
      <c r="B146" s="150"/>
      <c r="C146" s="151">
        <v>2500700483</v>
      </c>
      <c r="D146" s="151" t="s">
        <v>240</v>
      </c>
      <c r="E146" s="151">
        <v>81</v>
      </c>
      <c r="F146" s="151" t="s">
        <v>360</v>
      </c>
      <c r="G146" s="152">
        <v>43671</v>
      </c>
      <c r="H146" s="151">
        <v>6100043089</v>
      </c>
      <c r="I146" s="151">
        <v>2500700483</v>
      </c>
      <c r="J146" s="151">
        <v>2500700483</v>
      </c>
      <c r="K146" s="153">
        <v>19950000</v>
      </c>
      <c r="L146" s="151">
        <v>1206020102</v>
      </c>
      <c r="M146" s="133">
        <v>143</v>
      </c>
    </row>
    <row r="147" spans="1:13" ht="21">
      <c r="A147" s="151"/>
      <c r="B147" s="150"/>
      <c r="C147" s="151">
        <v>2500700483</v>
      </c>
      <c r="D147" s="151" t="s">
        <v>240</v>
      </c>
      <c r="E147" s="151">
        <v>81</v>
      </c>
      <c r="F147" s="151" t="s">
        <v>360</v>
      </c>
      <c r="G147" s="152">
        <v>43671</v>
      </c>
      <c r="H147" s="151">
        <v>6100043516</v>
      </c>
      <c r="I147" s="151">
        <v>2500700483</v>
      </c>
      <c r="J147" s="151">
        <v>2500700483</v>
      </c>
      <c r="K147" s="153">
        <v>2295000</v>
      </c>
      <c r="L147" s="151">
        <v>1206020102</v>
      </c>
      <c r="M147" s="133">
        <v>144</v>
      </c>
    </row>
    <row r="148" spans="1:13" ht="21">
      <c r="A148" s="151"/>
      <c r="B148" s="150"/>
      <c r="C148" s="151">
        <v>2500700483</v>
      </c>
      <c r="D148" s="151" t="s">
        <v>240</v>
      </c>
      <c r="E148" s="151">
        <v>81</v>
      </c>
      <c r="F148" s="151" t="s">
        <v>357</v>
      </c>
      <c r="G148" s="152">
        <v>43676</v>
      </c>
      <c r="H148" s="151">
        <v>6100045346</v>
      </c>
      <c r="I148" s="151">
        <v>2500700483</v>
      </c>
      <c r="J148" s="151">
        <v>2500700483</v>
      </c>
      <c r="K148" s="153">
        <v>30000000</v>
      </c>
      <c r="L148" s="151">
        <v>1206160102</v>
      </c>
      <c r="M148" s="133">
        <v>145</v>
      </c>
    </row>
    <row r="149" spans="1:13" ht="21">
      <c r="A149" s="151"/>
      <c r="B149" s="150"/>
      <c r="C149" s="151">
        <v>2500700483</v>
      </c>
      <c r="D149" s="151" t="s">
        <v>240</v>
      </c>
      <c r="E149" s="151">
        <v>81</v>
      </c>
      <c r="F149" s="151" t="s">
        <v>363</v>
      </c>
      <c r="G149" s="152">
        <v>43682</v>
      </c>
      <c r="H149" s="151">
        <v>6100044640</v>
      </c>
      <c r="I149" s="151">
        <v>2500700483</v>
      </c>
      <c r="J149" s="151">
        <v>2500700483</v>
      </c>
      <c r="K149" s="153">
        <v>32780000</v>
      </c>
      <c r="L149" s="151">
        <v>1206160102</v>
      </c>
      <c r="M149" s="133">
        <v>146</v>
      </c>
    </row>
    <row r="150" spans="1:13" ht="21">
      <c r="A150" s="151"/>
      <c r="B150" s="150"/>
      <c r="C150" s="151">
        <v>2500700483</v>
      </c>
      <c r="D150" s="151" t="s">
        <v>240</v>
      </c>
      <c r="E150" s="151">
        <v>81</v>
      </c>
      <c r="F150" s="151" t="s">
        <v>363</v>
      </c>
      <c r="G150" s="152">
        <v>43682</v>
      </c>
      <c r="H150" s="151">
        <v>6100044641</v>
      </c>
      <c r="I150" s="151">
        <v>2500700483</v>
      </c>
      <c r="J150" s="151">
        <v>2500700483</v>
      </c>
      <c r="K150" s="153">
        <v>32784800</v>
      </c>
      <c r="L150" s="151">
        <v>1206160102</v>
      </c>
      <c r="M150" s="133">
        <v>147</v>
      </c>
    </row>
    <row r="151" spans="1:13" ht="21">
      <c r="A151" s="151"/>
      <c r="B151" s="150"/>
      <c r="C151" s="151">
        <v>2500700483</v>
      </c>
      <c r="D151" s="151" t="s">
        <v>240</v>
      </c>
      <c r="E151" s="151">
        <v>81</v>
      </c>
      <c r="F151" s="151" t="s">
        <v>363</v>
      </c>
      <c r="G151" s="152">
        <v>43682</v>
      </c>
      <c r="H151" s="151">
        <v>6100045344</v>
      </c>
      <c r="I151" s="151">
        <v>2500700483</v>
      </c>
      <c r="J151" s="151">
        <v>2500700483</v>
      </c>
      <c r="K151" s="153">
        <v>19000000</v>
      </c>
      <c r="L151" s="151">
        <v>1206160102</v>
      </c>
      <c r="M151" s="133">
        <v>148</v>
      </c>
    </row>
    <row r="152" spans="1:13" ht="21">
      <c r="A152" s="151"/>
      <c r="B152" s="150"/>
      <c r="C152" s="151">
        <v>2500700483</v>
      </c>
      <c r="D152" s="151" t="s">
        <v>240</v>
      </c>
      <c r="E152" s="151">
        <v>81</v>
      </c>
      <c r="F152" s="151" t="s">
        <v>368</v>
      </c>
      <c r="G152" s="152">
        <v>43683</v>
      </c>
      <c r="H152" s="151">
        <v>6100045347</v>
      </c>
      <c r="I152" s="151">
        <v>2500700483</v>
      </c>
      <c r="J152" s="151">
        <v>2500700483</v>
      </c>
      <c r="K152" s="153">
        <v>13740000</v>
      </c>
      <c r="L152" s="151">
        <v>1206160102</v>
      </c>
      <c r="M152" s="133">
        <v>149</v>
      </c>
    </row>
    <row r="153" spans="1:13" ht="21">
      <c r="A153" s="151"/>
      <c r="B153" s="150"/>
      <c r="C153" s="151">
        <v>2500700483</v>
      </c>
      <c r="D153" s="151" t="s">
        <v>240</v>
      </c>
      <c r="E153" s="151">
        <v>81</v>
      </c>
      <c r="F153" s="151" t="s">
        <v>368</v>
      </c>
      <c r="G153" s="152">
        <v>43683</v>
      </c>
      <c r="H153" s="151">
        <v>6100045347</v>
      </c>
      <c r="I153" s="151">
        <v>2500700483</v>
      </c>
      <c r="J153" s="151">
        <v>2500700483</v>
      </c>
      <c r="K153" s="153">
        <v>8244000</v>
      </c>
      <c r="L153" s="151">
        <v>1206160102</v>
      </c>
      <c r="M153" s="133">
        <v>150</v>
      </c>
    </row>
    <row r="154" spans="1:13" ht="21">
      <c r="A154" s="151"/>
      <c r="B154" s="150"/>
      <c r="C154" s="151">
        <v>2500700483</v>
      </c>
      <c r="D154" s="151" t="s">
        <v>240</v>
      </c>
      <c r="E154" s="151">
        <v>81</v>
      </c>
      <c r="F154" s="151" t="s">
        <v>371</v>
      </c>
      <c r="G154" s="152">
        <v>43684</v>
      </c>
      <c r="H154" s="151">
        <v>6100045827</v>
      </c>
      <c r="I154" s="151">
        <v>2500700483</v>
      </c>
      <c r="J154" s="151">
        <v>2500700483</v>
      </c>
      <c r="K154" s="153">
        <v>4800000</v>
      </c>
      <c r="L154" s="151">
        <v>1206160102</v>
      </c>
      <c r="M154" s="133">
        <v>151</v>
      </c>
    </row>
    <row r="155" spans="1:13" ht="21">
      <c r="A155" s="151"/>
      <c r="B155" s="150"/>
      <c r="C155" s="151">
        <v>2500700483</v>
      </c>
      <c r="D155" s="151" t="s">
        <v>240</v>
      </c>
      <c r="E155" s="151">
        <v>81</v>
      </c>
      <c r="F155" s="151" t="s">
        <v>376</v>
      </c>
      <c r="G155" s="152">
        <v>43698</v>
      </c>
      <c r="H155" s="151">
        <v>6100048806</v>
      </c>
      <c r="I155" s="151">
        <v>2500700483</v>
      </c>
      <c r="J155" s="151">
        <v>2500700483</v>
      </c>
      <c r="K155" s="153">
        <v>14950000</v>
      </c>
      <c r="L155" s="151">
        <v>1206160102</v>
      </c>
      <c r="M155" s="133">
        <v>152</v>
      </c>
    </row>
    <row r="156" spans="1:13" ht="21">
      <c r="A156" s="151"/>
      <c r="B156" s="150"/>
      <c r="C156" s="151">
        <v>2500700483</v>
      </c>
      <c r="D156" s="151" t="s">
        <v>240</v>
      </c>
      <c r="E156" s="151">
        <v>81</v>
      </c>
      <c r="F156" s="151" t="s">
        <v>374</v>
      </c>
      <c r="G156" s="152">
        <v>43703</v>
      </c>
      <c r="H156" s="151">
        <v>6100048457</v>
      </c>
      <c r="I156" s="151">
        <v>2500700483</v>
      </c>
      <c r="J156" s="151">
        <v>2500700483</v>
      </c>
      <c r="K156" s="153">
        <v>9950000</v>
      </c>
      <c r="L156" s="151">
        <v>1206160102</v>
      </c>
      <c r="M156" s="133">
        <v>153</v>
      </c>
    </row>
    <row r="157" spans="1:13" ht="21">
      <c r="A157" s="151"/>
      <c r="B157" s="150"/>
      <c r="C157" s="151">
        <v>2500700483</v>
      </c>
      <c r="D157" s="151" t="s">
        <v>240</v>
      </c>
      <c r="E157" s="151">
        <v>81</v>
      </c>
      <c r="F157" s="151" t="s">
        <v>408</v>
      </c>
      <c r="G157" s="152">
        <v>43717</v>
      </c>
      <c r="H157" s="151">
        <v>6100058023</v>
      </c>
      <c r="I157" s="151">
        <v>2500700483</v>
      </c>
      <c r="J157" s="151">
        <v>2500700483</v>
      </c>
      <c r="K157" s="153">
        <v>35480000</v>
      </c>
      <c r="L157" s="151">
        <v>1206160102</v>
      </c>
      <c r="M157" s="133">
        <v>154</v>
      </c>
    </row>
    <row r="158" spans="1:13" ht="21">
      <c r="A158" s="151"/>
      <c r="B158" s="150"/>
      <c r="C158" s="151">
        <v>2500700483</v>
      </c>
      <c r="D158" s="151" t="s">
        <v>240</v>
      </c>
      <c r="E158" s="151">
        <v>81</v>
      </c>
      <c r="F158" s="151" t="s">
        <v>413</v>
      </c>
      <c r="G158" s="152">
        <v>43732</v>
      </c>
      <c r="H158" s="151">
        <v>6100053898</v>
      </c>
      <c r="I158" s="151">
        <v>2500700483</v>
      </c>
      <c r="J158" s="151">
        <v>2500700483</v>
      </c>
      <c r="K158" s="153">
        <v>17715000</v>
      </c>
      <c r="L158" s="151">
        <v>1206020102</v>
      </c>
      <c r="M158" s="133">
        <v>155</v>
      </c>
    </row>
    <row r="159" spans="1:13" ht="21">
      <c r="A159" s="151"/>
      <c r="B159" s="150"/>
      <c r="C159" s="151">
        <v>2500700483</v>
      </c>
      <c r="D159" s="151" t="s">
        <v>240</v>
      </c>
      <c r="E159" s="151">
        <v>81</v>
      </c>
      <c r="F159" s="151" t="s">
        <v>413</v>
      </c>
      <c r="G159" s="152">
        <v>43732</v>
      </c>
      <c r="H159" s="151">
        <v>6100056716</v>
      </c>
      <c r="I159" s="151">
        <v>2500700483</v>
      </c>
      <c r="J159" s="151">
        <v>2500700483</v>
      </c>
      <c r="K159" s="153">
        <v>4440000</v>
      </c>
      <c r="L159" s="151">
        <v>1206020102</v>
      </c>
      <c r="M159" s="133">
        <v>156</v>
      </c>
    </row>
    <row r="160" spans="1:13" ht="21">
      <c r="A160" s="151"/>
      <c r="B160" s="150"/>
      <c r="C160" s="151">
        <v>2500700483</v>
      </c>
      <c r="D160" s="151" t="s">
        <v>240</v>
      </c>
      <c r="E160" s="151">
        <v>81</v>
      </c>
      <c r="F160" s="151" t="s">
        <v>375</v>
      </c>
      <c r="G160" s="152">
        <v>43732</v>
      </c>
      <c r="H160" s="151">
        <v>6100057864</v>
      </c>
      <c r="I160" s="151">
        <v>2500700483</v>
      </c>
      <c r="J160" s="151">
        <v>2500700483</v>
      </c>
      <c r="K160" s="153">
        <v>14970000</v>
      </c>
      <c r="L160" s="151">
        <v>1206160102</v>
      </c>
      <c r="M160" s="133">
        <v>157</v>
      </c>
    </row>
    <row r="161" spans="1:13" ht="21">
      <c r="A161" s="151"/>
      <c r="B161" s="150"/>
      <c r="C161" s="151">
        <v>2500700483</v>
      </c>
      <c r="D161" s="151" t="s">
        <v>240</v>
      </c>
      <c r="E161" s="151">
        <v>81</v>
      </c>
      <c r="F161" s="151" t="s">
        <v>418</v>
      </c>
      <c r="G161" s="152">
        <v>43732</v>
      </c>
      <c r="H161" s="151">
        <v>6100057880</v>
      </c>
      <c r="I161" s="151">
        <v>2500700483</v>
      </c>
      <c r="J161" s="151">
        <v>2500700483</v>
      </c>
      <c r="K161" s="153">
        <v>5548000</v>
      </c>
      <c r="L161" s="151">
        <v>1206070102</v>
      </c>
      <c r="M161" s="133">
        <v>158</v>
      </c>
    </row>
    <row r="162" spans="1:13" ht="21">
      <c r="A162" s="151"/>
      <c r="B162" s="150"/>
      <c r="C162" s="151">
        <v>2500700483</v>
      </c>
      <c r="D162" s="151" t="s">
        <v>240</v>
      </c>
      <c r="E162" s="151">
        <v>81</v>
      </c>
      <c r="F162" s="151" t="s">
        <v>418</v>
      </c>
      <c r="G162" s="152">
        <v>43732</v>
      </c>
      <c r="H162" s="151">
        <v>6100057880</v>
      </c>
      <c r="I162" s="151">
        <v>2500700483</v>
      </c>
      <c r="J162" s="151">
        <v>2500700483</v>
      </c>
      <c r="K162" s="153">
        <v>5548000</v>
      </c>
      <c r="L162" s="151">
        <v>1206070102</v>
      </c>
      <c r="M162" s="133">
        <v>159</v>
      </c>
    </row>
    <row r="163" spans="1:13" ht="21">
      <c r="A163" s="151"/>
      <c r="B163" s="150"/>
      <c r="C163" s="151">
        <v>2500700483</v>
      </c>
      <c r="D163" s="151" t="s">
        <v>240</v>
      </c>
      <c r="E163" s="151">
        <v>81</v>
      </c>
      <c r="F163" s="151" t="s">
        <v>418</v>
      </c>
      <c r="G163" s="152">
        <v>43732</v>
      </c>
      <c r="H163" s="151">
        <v>6100057880</v>
      </c>
      <c r="I163" s="151">
        <v>2500700483</v>
      </c>
      <c r="J163" s="151">
        <v>2500700483</v>
      </c>
      <c r="K163" s="153">
        <v>5548000</v>
      </c>
      <c r="L163" s="151">
        <v>1206070102</v>
      </c>
      <c r="M163" s="133">
        <v>160</v>
      </c>
    </row>
    <row r="164" spans="1:13" ht="21">
      <c r="A164" s="151"/>
      <c r="B164" s="150"/>
      <c r="C164" s="151">
        <v>2500700483</v>
      </c>
      <c r="D164" s="151" t="s">
        <v>240</v>
      </c>
      <c r="E164" s="151">
        <v>81</v>
      </c>
      <c r="F164" s="151" t="s">
        <v>374</v>
      </c>
      <c r="G164" s="152">
        <v>43732</v>
      </c>
      <c r="H164" s="151">
        <v>6100058022</v>
      </c>
      <c r="I164" s="151">
        <v>2500700483</v>
      </c>
      <c r="J164" s="151">
        <v>2500700483</v>
      </c>
      <c r="K164" s="153">
        <v>20250000</v>
      </c>
      <c r="L164" s="151">
        <v>1206020102</v>
      </c>
      <c r="M164" s="133">
        <v>161</v>
      </c>
    </row>
    <row r="165" spans="1:13" ht="21">
      <c r="A165" s="2">
        <v>18</v>
      </c>
      <c r="B165" s="113" t="s">
        <v>432</v>
      </c>
      <c r="C165" s="2">
        <v>2500700659</v>
      </c>
      <c r="D165" s="2" t="s">
        <v>240</v>
      </c>
      <c r="E165" s="2">
        <v>81</v>
      </c>
      <c r="F165" s="2" t="s">
        <v>410</v>
      </c>
      <c r="G165" s="21">
        <v>43727</v>
      </c>
      <c r="H165" s="2">
        <v>6100053692</v>
      </c>
      <c r="I165" s="2">
        <v>2500700659</v>
      </c>
      <c r="J165" s="2">
        <v>2500700659</v>
      </c>
      <c r="K165" s="18">
        <v>50000</v>
      </c>
      <c r="L165" s="2">
        <v>1206090102</v>
      </c>
      <c r="M165" s="133">
        <v>162</v>
      </c>
    </row>
    <row r="166" spans="1:13" ht="21">
      <c r="A166" s="1">
        <v>19</v>
      </c>
      <c r="B166" s="24" t="s">
        <v>379</v>
      </c>
      <c r="C166" s="1">
        <v>2500700703</v>
      </c>
      <c r="D166" s="1" t="s">
        <v>240</v>
      </c>
      <c r="E166" s="1">
        <v>81</v>
      </c>
      <c r="F166" s="1" t="s">
        <v>358</v>
      </c>
      <c r="G166" s="22">
        <v>43655</v>
      </c>
      <c r="H166" s="1">
        <v>6100041012</v>
      </c>
      <c r="I166" s="1">
        <v>2500700703</v>
      </c>
      <c r="J166" s="1">
        <v>2500700703</v>
      </c>
      <c r="K166" s="20">
        <v>3871500</v>
      </c>
      <c r="L166" s="1">
        <v>1206160102</v>
      </c>
      <c r="M166" s="133">
        <v>163</v>
      </c>
    </row>
    <row r="167" spans="1:13" ht="21">
      <c r="A167" s="1"/>
      <c r="B167" s="24"/>
      <c r="C167" s="1">
        <v>2500700703</v>
      </c>
      <c r="D167" s="1" t="s">
        <v>240</v>
      </c>
      <c r="E167" s="1">
        <v>81</v>
      </c>
      <c r="F167" s="1" t="s">
        <v>395</v>
      </c>
      <c r="G167" s="22">
        <v>43731</v>
      </c>
      <c r="H167" s="1">
        <v>6100003348</v>
      </c>
      <c r="I167" s="1">
        <v>2500700703</v>
      </c>
      <c r="J167" s="1">
        <v>2500700703</v>
      </c>
      <c r="K167" s="20">
        <v>3871500</v>
      </c>
      <c r="L167" s="1">
        <v>1206160102</v>
      </c>
      <c r="M167" s="133">
        <v>164</v>
      </c>
    </row>
    <row r="168" spans="1:13" ht="21">
      <c r="A168" s="1"/>
      <c r="B168" s="24"/>
      <c r="C168" s="1">
        <v>2500700703</v>
      </c>
      <c r="D168" s="1" t="s">
        <v>240</v>
      </c>
      <c r="E168" s="1">
        <v>81</v>
      </c>
      <c r="F168" s="1" t="s">
        <v>395</v>
      </c>
      <c r="G168" s="22">
        <v>43731</v>
      </c>
      <c r="H168" s="1">
        <v>6100003348</v>
      </c>
      <c r="I168" s="1">
        <v>2500700703</v>
      </c>
      <c r="J168" s="1">
        <v>2500700703</v>
      </c>
      <c r="K168" s="20">
        <v>9033500</v>
      </c>
      <c r="L168" s="1">
        <v>1206160102</v>
      </c>
      <c r="M168" s="133">
        <v>165</v>
      </c>
    </row>
    <row r="169" spans="1:13" ht="21">
      <c r="A169" s="1"/>
      <c r="B169" s="24"/>
      <c r="C169" s="1">
        <v>2500700703</v>
      </c>
      <c r="D169" s="1" t="s">
        <v>240</v>
      </c>
      <c r="E169" s="1">
        <v>81</v>
      </c>
      <c r="F169" s="1" t="s">
        <v>395</v>
      </c>
      <c r="G169" s="22">
        <v>43731</v>
      </c>
      <c r="H169" s="1">
        <v>6100003348</v>
      </c>
      <c r="I169" s="1">
        <v>2500700703</v>
      </c>
      <c r="J169" s="1">
        <v>2500700703</v>
      </c>
      <c r="K169" s="20">
        <v>9033500</v>
      </c>
      <c r="L169" s="1">
        <v>1206160102</v>
      </c>
      <c r="M169" s="133">
        <v>166</v>
      </c>
    </row>
    <row r="170" spans="1:13" ht="21">
      <c r="A170" s="2">
        <v>20</v>
      </c>
      <c r="B170" s="113" t="s">
        <v>270</v>
      </c>
      <c r="C170" s="2">
        <v>2500700767</v>
      </c>
      <c r="D170" s="2" t="s">
        <v>240</v>
      </c>
      <c r="E170" s="2">
        <v>81</v>
      </c>
      <c r="F170" s="2" t="s">
        <v>357</v>
      </c>
      <c r="G170" s="21">
        <v>43676</v>
      </c>
      <c r="H170" s="2">
        <v>6100026563</v>
      </c>
      <c r="I170" s="2">
        <v>2500700767</v>
      </c>
      <c r="J170" s="2">
        <v>2500700767</v>
      </c>
      <c r="K170" s="18">
        <v>2562708</v>
      </c>
      <c r="L170" s="2">
        <v>1206070102</v>
      </c>
      <c r="M170" s="133">
        <v>167</v>
      </c>
    </row>
    <row r="171" spans="1:13" ht="21">
      <c r="A171" s="29">
        <v>21</v>
      </c>
      <c r="B171" s="28" t="s">
        <v>308</v>
      </c>
      <c r="C171" s="29">
        <v>2500700799</v>
      </c>
      <c r="D171" s="29" t="s">
        <v>239</v>
      </c>
      <c r="E171" s="29">
        <v>40</v>
      </c>
      <c r="F171" s="29" t="s">
        <v>303</v>
      </c>
      <c r="G171" s="30">
        <v>43525</v>
      </c>
      <c r="H171" s="29">
        <v>100002966</v>
      </c>
      <c r="I171" s="29">
        <v>2500700799</v>
      </c>
      <c r="J171" s="29">
        <v>2500700799</v>
      </c>
      <c r="K171" s="31">
        <v>993000</v>
      </c>
      <c r="L171" s="29">
        <v>1206020102</v>
      </c>
      <c r="M171" s="133">
        <v>168</v>
      </c>
    </row>
    <row r="172" spans="1:13" ht="21">
      <c r="A172" s="29"/>
      <c r="B172" s="28"/>
      <c r="C172" s="29">
        <v>2500700799</v>
      </c>
      <c r="D172" s="29" t="s">
        <v>239</v>
      </c>
      <c r="E172" s="29">
        <v>50</v>
      </c>
      <c r="F172" s="29" t="s">
        <v>303</v>
      </c>
      <c r="G172" s="30">
        <v>43525</v>
      </c>
      <c r="H172" s="29">
        <v>100002966</v>
      </c>
      <c r="I172" s="29">
        <v>2500700799</v>
      </c>
      <c r="J172" s="29">
        <v>2500700799</v>
      </c>
      <c r="K172" s="31">
        <v>-993000</v>
      </c>
      <c r="L172" s="29">
        <v>1206020102</v>
      </c>
      <c r="M172" s="133">
        <v>169</v>
      </c>
    </row>
    <row r="173" spans="1:13" ht="21">
      <c r="A173" s="29"/>
      <c r="B173" s="28"/>
      <c r="C173" s="29">
        <v>2500700799</v>
      </c>
      <c r="D173" s="29" t="s">
        <v>239</v>
      </c>
      <c r="E173" s="29">
        <v>40</v>
      </c>
      <c r="F173" s="29" t="s">
        <v>303</v>
      </c>
      <c r="G173" s="30">
        <v>43525</v>
      </c>
      <c r="H173" s="29">
        <v>100012766</v>
      </c>
      <c r="I173" s="29">
        <v>2500700799</v>
      </c>
      <c r="J173" s="29">
        <v>2500700799</v>
      </c>
      <c r="K173" s="31">
        <v>6926904</v>
      </c>
      <c r="L173" s="29">
        <v>1206020102</v>
      </c>
      <c r="M173" s="133">
        <v>170</v>
      </c>
    </row>
    <row r="174" spans="1:13" ht="21">
      <c r="A174" s="29"/>
      <c r="B174" s="28"/>
      <c r="C174" s="29">
        <v>2500700799</v>
      </c>
      <c r="D174" s="29" t="s">
        <v>239</v>
      </c>
      <c r="E174" s="29">
        <v>50</v>
      </c>
      <c r="F174" s="29" t="s">
        <v>303</v>
      </c>
      <c r="G174" s="30">
        <v>43525</v>
      </c>
      <c r="H174" s="29">
        <v>100012766</v>
      </c>
      <c r="I174" s="29">
        <v>2500700799</v>
      </c>
      <c r="J174" s="29">
        <v>2500700799</v>
      </c>
      <c r="K174" s="31">
        <v>-6926904</v>
      </c>
      <c r="L174" s="29">
        <v>1206020102</v>
      </c>
      <c r="M174" s="133">
        <v>171</v>
      </c>
    </row>
    <row r="175" spans="1:13" ht="21">
      <c r="A175" s="2">
        <v>22</v>
      </c>
      <c r="B175" s="168" t="s">
        <v>286</v>
      </c>
      <c r="C175" s="2">
        <v>2500701610</v>
      </c>
      <c r="D175" s="2" t="s">
        <v>240</v>
      </c>
      <c r="E175" s="2">
        <v>81</v>
      </c>
      <c r="F175" s="2" t="s">
        <v>280</v>
      </c>
      <c r="G175" s="21">
        <v>43445</v>
      </c>
      <c r="H175" s="2">
        <v>6100008347</v>
      </c>
      <c r="I175" s="2">
        <v>2500701610</v>
      </c>
      <c r="J175" s="2">
        <v>2500701610</v>
      </c>
      <c r="K175" s="18">
        <v>597000</v>
      </c>
      <c r="L175" s="2">
        <v>1206030102</v>
      </c>
      <c r="M175" s="133">
        <v>172</v>
      </c>
    </row>
    <row r="176" spans="1:13" ht="21">
      <c r="A176" s="137">
        <v>23</v>
      </c>
      <c r="B176" s="136" t="s">
        <v>353</v>
      </c>
      <c r="C176" s="137">
        <v>2500701674</v>
      </c>
      <c r="D176" s="137" t="s">
        <v>240</v>
      </c>
      <c r="E176" s="137">
        <v>81</v>
      </c>
      <c r="F176" s="137" t="s">
        <v>402</v>
      </c>
      <c r="G176" s="138">
        <v>43709</v>
      </c>
      <c r="H176" s="137">
        <v>6100008568</v>
      </c>
      <c r="I176" s="137">
        <v>2500701674</v>
      </c>
      <c r="J176" s="137">
        <v>2500701674</v>
      </c>
      <c r="K176" s="139">
        <v>64800</v>
      </c>
      <c r="L176" s="137">
        <v>1206010102</v>
      </c>
      <c r="M176" s="133">
        <v>173</v>
      </c>
    </row>
    <row r="177" spans="1:13" ht="21">
      <c r="A177" s="137"/>
      <c r="B177" s="136"/>
      <c r="C177" s="137">
        <v>2500701674</v>
      </c>
      <c r="D177" s="137" t="s">
        <v>240</v>
      </c>
      <c r="E177" s="137">
        <v>81</v>
      </c>
      <c r="F177" s="137" t="s">
        <v>402</v>
      </c>
      <c r="G177" s="138">
        <v>43709</v>
      </c>
      <c r="H177" s="137">
        <v>6100008568</v>
      </c>
      <c r="I177" s="137">
        <v>2500701674</v>
      </c>
      <c r="J177" s="137">
        <v>2500701674</v>
      </c>
      <c r="K177" s="139">
        <v>18700</v>
      </c>
      <c r="L177" s="137">
        <v>1206030102</v>
      </c>
      <c r="M177" s="133">
        <v>174</v>
      </c>
    </row>
    <row r="178" spans="1:13" ht="21">
      <c r="A178" s="137"/>
      <c r="B178" s="136"/>
      <c r="C178" s="137">
        <v>2500701674</v>
      </c>
      <c r="D178" s="137" t="s">
        <v>240</v>
      </c>
      <c r="E178" s="137">
        <v>81</v>
      </c>
      <c r="F178" s="137" t="s">
        <v>380</v>
      </c>
      <c r="G178" s="138">
        <v>43710</v>
      </c>
      <c r="H178" s="137">
        <v>6100055030</v>
      </c>
      <c r="I178" s="137">
        <v>2500701674</v>
      </c>
      <c r="J178" s="137">
        <v>2500701674</v>
      </c>
      <c r="K178" s="139">
        <v>22000</v>
      </c>
      <c r="L178" s="137">
        <v>1206100102</v>
      </c>
      <c r="M178" s="133">
        <v>175</v>
      </c>
    </row>
    <row r="179" spans="1:13" ht="21">
      <c r="A179" s="137"/>
      <c r="B179" s="136"/>
      <c r="C179" s="137">
        <v>2500701674</v>
      </c>
      <c r="D179" s="137" t="s">
        <v>240</v>
      </c>
      <c r="E179" s="137">
        <v>81</v>
      </c>
      <c r="F179" s="137" t="s">
        <v>380</v>
      </c>
      <c r="G179" s="138">
        <v>43710</v>
      </c>
      <c r="H179" s="137">
        <v>6100055030</v>
      </c>
      <c r="I179" s="137">
        <v>2500701674</v>
      </c>
      <c r="J179" s="137">
        <v>2500701674</v>
      </c>
      <c r="K179" s="139">
        <v>72000</v>
      </c>
      <c r="L179" s="137">
        <v>1206100102</v>
      </c>
      <c r="M179" s="133">
        <v>176</v>
      </c>
    </row>
    <row r="180" spans="1:13" ht="21">
      <c r="A180" s="137"/>
      <c r="B180" s="136"/>
      <c r="C180" s="137">
        <v>2500701674</v>
      </c>
      <c r="D180" s="137" t="s">
        <v>240</v>
      </c>
      <c r="E180" s="137">
        <v>81</v>
      </c>
      <c r="F180" s="137" t="s">
        <v>380</v>
      </c>
      <c r="G180" s="138">
        <v>43710</v>
      </c>
      <c r="H180" s="137">
        <v>6100055030</v>
      </c>
      <c r="I180" s="137">
        <v>2500701674</v>
      </c>
      <c r="J180" s="137">
        <v>2500701674</v>
      </c>
      <c r="K180" s="139">
        <v>15800</v>
      </c>
      <c r="L180" s="137">
        <v>1206100102</v>
      </c>
      <c r="M180" s="133">
        <v>177</v>
      </c>
    </row>
    <row r="181" spans="1:13" ht="21">
      <c r="A181" s="137"/>
      <c r="B181" s="136"/>
      <c r="C181" s="137">
        <v>2500701674</v>
      </c>
      <c r="D181" s="137" t="s">
        <v>240</v>
      </c>
      <c r="E181" s="137">
        <v>81</v>
      </c>
      <c r="F181" s="137" t="s">
        <v>380</v>
      </c>
      <c r="G181" s="138">
        <v>43710</v>
      </c>
      <c r="H181" s="137">
        <v>6100055030</v>
      </c>
      <c r="I181" s="137">
        <v>2500701674</v>
      </c>
      <c r="J181" s="137">
        <v>2500701674</v>
      </c>
      <c r="K181" s="139">
        <v>35000</v>
      </c>
      <c r="L181" s="137">
        <v>1206100102</v>
      </c>
      <c r="M181" s="133">
        <v>178</v>
      </c>
    </row>
    <row r="182" spans="1:13" ht="21">
      <c r="A182" s="137"/>
      <c r="B182" s="136"/>
      <c r="C182" s="137">
        <v>2500701674</v>
      </c>
      <c r="D182" s="137" t="s">
        <v>240</v>
      </c>
      <c r="E182" s="137">
        <v>81</v>
      </c>
      <c r="F182" s="137" t="s">
        <v>380</v>
      </c>
      <c r="G182" s="138">
        <v>43710</v>
      </c>
      <c r="H182" s="137">
        <v>6100055030</v>
      </c>
      <c r="I182" s="137">
        <v>2500701674</v>
      </c>
      <c r="J182" s="137">
        <v>2500701674</v>
      </c>
      <c r="K182" s="139">
        <v>54000</v>
      </c>
      <c r="L182" s="137">
        <v>1206100102</v>
      </c>
      <c r="M182" s="133">
        <v>179</v>
      </c>
    </row>
    <row r="183" spans="1:13" ht="21">
      <c r="A183" s="137"/>
      <c r="B183" s="136"/>
      <c r="C183" s="137">
        <v>2500701674</v>
      </c>
      <c r="D183" s="137" t="s">
        <v>240</v>
      </c>
      <c r="E183" s="137">
        <v>81</v>
      </c>
      <c r="F183" s="137" t="s">
        <v>380</v>
      </c>
      <c r="G183" s="138">
        <v>43710</v>
      </c>
      <c r="H183" s="137">
        <v>6100055030</v>
      </c>
      <c r="I183" s="137">
        <v>2500701674</v>
      </c>
      <c r="J183" s="137">
        <v>2500701674</v>
      </c>
      <c r="K183" s="139">
        <v>70500</v>
      </c>
      <c r="L183" s="137">
        <v>1206100102</v>
      </c>
      <c r="M183" s="133">
        <v>180</v>
      </c>
    </row>
    <row r="184" spans="1:13" ht="21">
      <c r="A184" s="137"/>
      <c r="B184" s="136"/>
      <c r="C184" s="137">
        <v>2500701674</v>
      </c>
      <c r="D184" s="137" t="s">
        <v>240</v>
      </c>
      <c r="E184" s="137">
        <v>81</v>
      </c>
      <c r="F184" s="137" t="s">
        <v>380</v>
      </c>
      <c r="G184" s="138">
        <v>43710</v>
      </c>
      <c r="H184" s="137">
        <v>6100055030</v>
      </c>
      <c r="I184" s="137">
        <v>2500701674</v>
      </c>
      <c r="J184" s="137">
        <v>2500701674</v>
      </c>
      <c r="K184" s="139">
        <v>5900</v>
      </c>
      <c r="L184" s="137">
        <v>1206100102</v>
      </c>
      <c r="M184" s="133">
        <v>181</v>
      </c>
    </row>
    <row r="185" spans="1:13" ht="21">
      <c r="A185" s="137"/>
      <c r="B185" s="136"/>
      <c r="C185" s="137">
        <v>2500701674</v>
      </c>
      <c r="D185" s="137" t="s">
        <v>240</v>
      </c>
      <c r="E185" s="137">
        <v>81</v>
      </c>
      <c r="F185" s="137" t="s">
        <v>410</v>
      </c>
      <c r="G185" s="138">
        <v>43714</v>
      </c>
      <c r="H185" s="137">
        <v>6100058771</v>
      </c>
      <c r="I185" s="137">
        <v>2500701674</v>
      </c>
      <c r="J185" s="137">
        <v>2500701674</v>
      </c>
      <c r="K185" s="139">
        <v>17800</v>
      </c>
      <c r="L185" s="137">
        <v>1206010102</v>
      </c>
      <c r="M185" s="133">
        <v>182</v>
      </c>
    </row>
    <row r="186" spans="1:13" ht="21">
      <c r="A186" s="137"/>
      <c r="B186" s="136"/>
      <c r="C186" s="137">
        <v>2500701674</v>
      </c>
      <c r="D186" s="137" t="s">
        <v>240</v>
      </c>
      <c r="E186" s="137">
        <v>81</v>
      </c>
      <c r="F186" s="137" t="s">
        <v>410</v>
      </c>
      <c r="G186" s="138">
        <v>43714</v>
      </c>
      <c r="H186" s="137">
        <v>6100058771</v>
      </c>
      <c r="I186" s="137">
        <v>2500701674</v>
      </c>
      <c r="J186" s="137">
        <v>2500701674</v>
      </c>
      <c r="K186" s="139">
        <v>22600</v>
      </c>
      <c r="L186" s="137">
        <v>1206010102</v>
      </c>
      <c r="M186" s="133">
        <v>183</v>
      </c>
    </row>
    <row r="187" spans="1:13" ht="21">
      <c r="A187" s="2">
        <v>24</v>
      </c>
      <c r="B187" s="168" t="s">
        <v>318</v>
      </c>
      <c r="C187" s="2">
        <v>2500701692</v>
      </c>
      <c r="D187" s="2" t="s">
        <v>240</v>
      </c>
      <c r="E187" s="2">
        <v>81</v>
      </c>
      <c r="F187" s="2" t="s">
        <v>310</v>
      </c>
      <c r="G187" s="21">
        <v>43558</v>
      </c>
      <c r="H187" s="2">
        <v>6100022593</v>
      </c>
      <c r="I187" s="2">
        <v>2500701692</v>
      </c>
      <c r="J187" s="2">
        <v>2500701692</v>
      </c>
      <c r="K187" s="18">
        <v>3507360</v>
      </c>
      <c r="L187" s="2">
        <v>1206160102</v>
      </c>
      <c r="M187" s="133">
        <v>184</v>
      </c>
    </row>
    <row r="188" spans="1:13" ht="21">
      <c r="A188" s="3">
        <v>25</v>
      </c>
      <c r="B188" s="27" t="s">
        <v>309</v>
      </c>
      <c r="C188" s="3">
        <v>2500701701</v>
      </c>
      <c r="D188" s="3" t="s">
        <v>240</v>
      </c>
      <c r="E188" s="3">
        <v>91</v>
      </c>
      <c r="F188" s="3" t="s">
        <v>377</v>
      </c>
      <c r="G188" s="23">
        <v>43701</v>
      </c>
      <c r="H188" s="3">
        <v>6100050371</v>
      </c>
      <c r="I188" s="3">
        <v>2500701701</v>
      </c>
      <c r="J188" s="3">
        <v>2500701701</v>
      </c>
      <c r="K188" s="19">
        <v>-19952000</v>
      </c>
      <c r="L188" s="3">
        <v>1206160102</v>
      </c>
      <c r="M188" s="133">
        <v>185</v>
      </c>
    </row>
    <row r="189" spans="1:13" ht="21">
      <c r="A189" s="3"/>
      <c r="B189" s="27"/>
      <c r="C189" s="3">
        <v>2500701701</v>
      </c>
      <c r="D189" s="3" t="s">
        <v>240</v>
      </c>
      <c r="E189" s="3">
        <v>81</v>
      </c>
      <c r="F189" s="3" t="s">
        <v>377</v>
      </c>
      <c r="G189" s="23">
        <v>43701</v>
      </c>
      <c r="H189" s="3">
        <v>6100050390</v>
      </c>
      <c r="I189" s="3">
        <v>2500701701</v>
      </c>
      <c r="J189" s="3">
        <v>2500701701</v>
      </c>
      <c r="K189" s="19">
        <v>19952000</v>
      </c>
      <c r="L189" s="3">
        <v>1206160102</v>
      </c>
      <c r="M189" s="133">
        <v>186</v>
      </c>
    </row>
    <row r="191" ht="21">
      <c r="K191" s="17">
        <v>935075770.82</v>
      </c>
    </row>
  </sheetData>
  <sheetProtection/>
  <mergeCells count="1">
    <mergeCell ref="A2:L2"/>
  </mergeCells>
  <printOptions/>
  <pageMargins left="0.35433070866141736" right="0.2362204724409449" top="0.35433070866141736" bottom="0.7480314960629921" header="0.31496062992125984" footer="0.31496062992125984"/>
  <pageSetup horizontalDpi="600" verticalDpi="600" orientation="portrait" paperSize="9" scale="85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9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G9" sqref="G9"/>
    </sheetView>
  </sheetViews>
  <sheetFormatPr defaultColWidth="9.140625" defaultRowHeight="15"/>
  <cols>
    <col min="1" max="1" width="4.421875" style="132" bestFit="1" customWidth="1"/>
    <col min="2" max="2" width="13.140625" style="133" bestFit="1" customWidth="1"/>
    <col min="3" max="3" width="9.57421875" style="132" customWidth="1"/>
    <col min="4" max="4" width="6.140625" style="132" bestFit="1" customWidth="1"/>
    <col min="5" max="5" width="3.140625" style="132" bestFit="1" customWidth="1"/>
    <col min="6" max="10" width="9.57421875" style="132" customWidth="1"/>
    <col min="11" max="11" width="10.7109375" style="133" bestFit="1" customWidth="1"/>
    <col min="12" max="12" width="9.57421875" style="132" customWidth="1"/>
    <col min="13" max="16384" width="9.00390625" style="133" customWidth="1"/>
  </cols>
  <sheetData>
    <row r="1" spans="11:12" ht="21">
      <c r="K1" s="134"/>
      <c r="L1" s="135" t="s">
        <v>421</v>
      </c>
    </row>
    <row r="2" spans="1:12" ht="21">
      <c r="A2" s="184" t="s">
        <v>423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21">
      <c r="A3" s="25" t="s">
        <v>8</v>
      </c>
      <c r="B3" s="25" t="s">
        <v>9</v>
      </c>
      <c r="C3" s="25" t="s">
        <v>4</v>
      </c>
      <c r="D3" s="25" t="s">
        <v>241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3" t="s">
        <v>10</v>
      </c>
      <c r="C4" s="2">
        <v>2500700010</v>
      </c>
      <c r="D4" s="2" t="s">
        <v>240</v>
      </c>
      <c r="E4" s="2">
        <v>81</v>
      </c>
      <c r="F4" s="2" t="s">
        <v>390</v>
      </c>
      <c r="G4" s="21">
        <v>43707</v>
      </c>
      <c r="H4" s="2">
        <v>6100053638</v>
      </c>
      <c r="I4" s="2">
        <v>2500700056</v>
      </c>
      <c r="J4" s="2">
        <v>2500700010</v>
      </c>
      <c r="K4" s="18">
        <v>1160000</v>
      </c>
      <c r="L4" s="2">
        <v>1211010102</v>
      </c>
      <c r="M4" s="133">
        <v>1</v>
      </c>
    </row>
    <row r="5" spans="1:13" ht="21">
      <c r="A5" s="2"/>
      <c r="B5" s="113"/>
      <c r="C5" s="2">
        <v>2500700010</v>
      </c>
      <c r="D5" s="2" t="s">
        <v>240</v>
      </c>
      <c r="E5" s="2">
        <v>91</v>
      </c>
      <c r="F5" s="2" t="s">
        <v>390</v>
      </c>
      <c r="G5" s="21">
        <v>43707</v>
      </c>
      <c r="H5" s="2">
        <v>6100054844</v>
      </c>
      <c r="I5" s="2">
        <v>2500700056</v>
      </c>
      <c r="J5" s="2">
        <v>2500700010</v>
      </c>
      <c r="K5" s="18">
        <v>-1160000</v>
      </c>
      <c r="L5" s="2">
        <v>1211010102</v>
      </c>
      <c r="M5" s="133">
        <v>2</v>
      </c>
    </row>
    <row r="6" spans="1:13" ht="21">
      <c r="A6" s="2"/>
      <c r="B6" s="113"/>
      <c r="C6" s="2">
        <v>2500700010</v>
      </c>
      <c r="D6" s="2" t="s">
        <v>240</v>
      </c>
      <c r="E6" s="2">
        <v>91</v>
      </c>
      <c r="F6" s="2" t="s">
        <v>390</v>
      </c>
      <c r="G6" s="21">
        <v>43707</v>
      </c>
      <c r="H6" s="2">
        <v>6100054845</v>
      </c>
      <c r="I6" s="2">
        <v>2500700056</v>
      </c>
      <c r="J6" s="2">
        <v>2500700010</v>
      </c>
      <c r="K6" s="18">
        <v>-1160000</v>
      </c>
      <c r="L6" s="2">
        <v>1211010102</v>
      </c>
      <c r="M6" s="133">
        <v>3</v>
      </c>
    </row>
    <row r="7" spans="1:13" ht="21">
      <c r="A7" s="2"/>
      <c r="B7" s="113"/>
      <c r="C7" s="2">
        <v>2500700010</v>
      </c>
      <c r="D7" s="2" t="s">
        <v>240</v>
      </c>
      <c r="E7" s="2">
        <v>81</v>
      </c>
      <c r="F7" s="2" t="s">
        <v>390</v>
      </c>
      <c r="G7" s="21">
        <v>43707</v>
      </c>
      <c r="H7" s="2">
        <v>6100054940</v>
      </c>
      <c r="I7" s="2">
        <v>2500700056</v>
      </c>
      <c r="J7" s="2">
        <v>2500700010</v>
      </c>
      <c r="K7" s="18">
        <v>1160000</v>
      </c>
      <c r="L7" s="2">
        <v>1211010102</v>
      </c>
      <c r="M7" s="133">
        <v>4</v>
      </c>
    </row>
    <row r="8" spans="1:13" ht="21">
      <c r="A8" s="1">
        <v>2</v>
      </c>
      <c r="B8" s="24" t="s">
        <v>224</v>
      </c>
      <c r="C8" s="1">
        <v>2500700173</v>
      </c>
      <c r="D8" s="1" t="s">
        <v>239</v>
      </c>
      <c r="E8" s="1">
        <v>40</v>
      </c>
      <c r="F8" s="1" t="s">
        <v>369</v>
      </c>
      <c r="G8" s="22">
        <v>43721</v>
      </c>
      <c r="H8" s="1">
        <v>100114635</v>
      </c>
      <c r="I8" s="1">
        <v>2500700173</v>
      </c>
      <c r="J8" s="1">
        <v>2500700173</v>
      </c>
      <c r="K8" s="20">
        <v>51448500</v>
      </c>
      <c r="L8" s="1">
        <v>1211010102</v>
      </c>
      <c r="M8" s="133">
        <v>5</v>
      </c>
    </row>
    <row r="9" spans="1:13" ht="21">
      <c r="A9" s="2">
        <v>3</v>
      </c>
      <c r="B9" s="113" t="s">
        <v>433</v>
      </c>
      <c r="C9" s="2">
        <v>2500700247</v>
      </c>
      <c r="D9" s="2" t="s">
        <v>239</v>
      </c>
      <c r="E9" s="2">
        <v>40</v>
      </c>
      <c r="F9" s="2" t="s">
        <v>398</v>
      </c>
      <c r="G9" s="21">
        <v>43709</v>
      </c>
      <c r="H9" s="2">
        <v>100154224</v>
      </c>
      <c r="I9" s="2">
        <v>2500700247</v>
      </c>
      <c r="J9" s="2">
        <v>2500700247</v>
      </c>
      <c r="K9" s="18">
        <v>18375740</v>
      </c>
      <c r="L9" s="2">
        <v>1211010102</v>
      </c>
      <c r="M9" s="133">
        <v>6</v>
      </c>
    </row>
    <row r="10" spans="1:13" ht="21">
      <c r="A10" s="3">
        <v>4</v>
      </c>
      <c r="B10" s="27" t="s">
        <v>225</v>
      </c>
      <c r="C10" s="3">
        <v>2500700429</v>
      </c>
      <c r="D10" s="3" t="s">
        <v>240</v>
      </c>
      <c r="E10" s="3">
        <v>81</v>
      </c>
      <c r="F10" s="3" t="s">
        <v>409</v>
      </c>
      <c r="G10" s="23">
        <v>43727</v>
      </c>
      <c r="H10" s="3">
        <v>6100057479</v>
      </c>
      <c r="I10" s="3">
        <v>2500700429</v>
      </c>
      <c r="J10" s="3">
        <v>2500700429</v>
      </c>
      <c r="K10" s="19">
        <v>14448000</v>
      </c>
      <c r="L10" s="3">
        <v>1211010102</v>
      </c>
      <c r="M10" s="133">
        <v>7</v>
      </c>
    </row>
    <row r="11" spans="1:13" ht="21">
      <c r="A11" s="2">
        <v>5</v>
      </c>
      <c r="B11" s="168" t="s">
        <v>246</v>
      </c>
      <c r="C11" s="2">
        <v>2500700434</v>
      </c>
      <c r="D11" s="2" t="s">
        <v>240</v>
      </c>
      <c r="E11" s="2">
        <v>91</v>
      </c>
      <c r="F11" s="2" t="s">
        <v>358</v>
      </c>
      <c r="G11" s="21">
        <v>43718</v>
      </c>
      <c r="H11" s="2">
        <v>6100046888</v>
      </c>
      <c r="I11" s="2">
        <v>2500701476</v>
      </c>
      <c r="J11" s="2">
        <v>2500700434</v>
      </c>
      <c r="K11" s="18">
        <v>-2569355.34</v>
      </c>
      <c r="L11" s="2">
        <v>1211010102</v>
      </c>
      <c r="M11" s="133">
        <v>8</v>
      </c>
    </row>
    <row r="12" spans="1:13" ht="21">
      <c r="A12" s="2"/>
      <c r="B12" s="113"/>
      <c r="C12" s="2">
        <v>2500700434</v>
      </c>
      <c r="D12" s="2" t="s">
        <v>240</v>
      </c>
      <c r="E12" s="2">
        <v>81</v>
      </c>
      <c r="F12" s="2" t="s">
        <v>358</v>
      </c>
      <c r="G12" s="21">
        <v>43718</v>
      </c>
      <c r="H12" s="2">
        <v>6100053913</v>
      </c>
      <c r="I12" s="2">
        <v>2500701476</v>
      </c>
      <c r="J12" s="2">
        <v>2500700434</v>
      </c>
      <c r="K12" s="18">
        <v>2141129.46</v>
      </c>
      <c r="L12" s="2">
        <v>1211010102</v>
      </c>
      <c r="M12" s="133">
        <v>9</v>
      </c>
    </row>
    <row r="13" spans="1:13" ht="21">
      <c r="A13" s="2"/>
      <c r="B13" s="113"/>
      <c r="C13" s="2">
        <v>2500700434</v>
      </c>
      <c r="D13" s="2" t="s">
        <v>240</v>
      </c>
      <c r="E13" s="2">
        <v>81</v>
      </c>
      <c r="F13" s="2" t="s">
        <v>358</v>
      </c>
      <c r="G13" s="21">
        <v>43718</v>
      </c>
      <c r="H13" s="2">
        <v>6100053914</v>
      </c>
      <c r="I13" s="2">
        <v>2500701476</v>
      </c>
      <c r="J13" s="2">
        <v>2500700434</v>
      </c>
      <c r="K13" s="18">
        <v>2569355.34</v>
      </c>
      <c r="L13" s="2">
        <v>1211010102</v>
      </c>
      <c r="M13" s="133">
        <v>10</v>
      </c>
    </row>
    <row r="14" spans="1:13" ht="21">
      <c r="A14" s="2"/>
      <c r="B14" s="113"/>
      <c r="C14" s="2">
        <v>2500700434</v>
      </c>
      <c r="D14" s="2" t="s">
        <v>240</v>
      </c>
      <c r="E14" s="2">
        <v>91</v>
      </c>
      <c r="F14" s="2" t="s">
        <v>358</v>
      </c>
      <c r="G14" s="21">
        <v>43718</v>
      </c>
      <c r="H14" s="2">
        <v>6100054188</v>
      </c>
      <c r="I14" s="2">
        <v>2500701476</v>
      </c>
      <c r="J14" s="2">
        <v>2500700434</v>
      </c>
      <c r="K14" s="18">
        <v>-2141129.46</v>
      </c>
      <c r="L14" s="2">
        <v>1211010102</v>
      </c>
      <c r="M14" s="133">
        <v>11</v>
      </c>
    </row>
    <row r="15" spans="1:13" ht="21">
      <c r="A15" s="2"/>
      <c r="B15" s="113"/>
      <c r="C15" s="2">
        <v>2500700434</v>
      </c>
      <c r="D15" s="2" t="s">
        <v>240</v>
      </c>
      <c r="E15" s="2">
        <v>81</v>
      </c>
      <c r="F15" s="2" t="s">
        <v>358</v>
      </c>
      <c r="G15" s="21">
        <v>43724</v>
      </c>
      <c r="H15" s="2">
        <v>6100054189</v>
      </c>
      <c r="I15" s="2">
        <v>2500701476</v>
      </c>
      <c r="J15" s="2">
        <v>2500700434</v>
      </c>
      <c r="K15" s="18">
        <v>2141129.46</v>
      </c>
      <c r="L15" s="2">
        <v>1211010102</v>
      </c>
      <c r="M15" s="133">
        <v>12</v>
      </c>
    </row>
    <row r="16" spans="1:13" ht="21">
      <c r="A16" s="2"/>
      <c r="B16" s="113"/>
      <c r="C16" s="2">
        <v>2500700434</v>
      </c>
      <c r="D16" s="2" t="s">
        <v>240</v>
      </c>
      <c r="E16" s="2">
        <v>81</v>
      </c>
      <c r="F16" s="2" t="s">
        <v>358</v>
      </c>
      <c r="G16" s="21">
        <v>43724</v>
      </c>
      <c r="H16" s="2">
        <v>6100054291</v>
      </c>
      <c r="I16" s="2">
        <v>2500701476</v>
      </c>
      <c r="J16" s="2">
        <v>2500700434</v>
      </c>
      <c r="K16" s="18">
        <v>2569355.34</v>
      </c>
      <c r="L16" s="2">
        <v>1211010102</v>
      </c>
      <c r="M16" s="133">
        <v>13</v>
      </c>
    </row>
    <row r="17" spans="1:13" ht="21">
      <c r="A17" s="2"/>
      <c r="B17" s="113"/>
      <c r="C17" s="2">
        <v>2500700434</v>
      </c>
      <c r="D17" s="2" t="s">
        <v>240</v>
      </c>
      <c r="E17" s="2">
        <v>81</v>
      </c>
      <c r="F17" s="2" t="s">
        <v>373</v>
      </c>
      <c r="G17" s="21">
        <v>43728</v>
      </c>
      <c r="H17" s="2">
        <v>6100008661</v>
      </c>
      <c r="I17" s="2">
        <v>2500700434</v>
      </c>
      <c r="J17" s="2">
        <v>2500700434</v>
      </c>
      <c r="K17" s="18">
        <v>770440.09</v>
      </c>
      <c r="L17" s="2">
        <v>1211010102</v>
      </c>
      <c r="M17" s="133">
        <v>14</v>
      </c>
    </row>
    <row r="18" spans="1:13" ht="21">
      <c r="A18" s="2"/>
      <c r="B18" s="113"/>
      <c r="C18" s="2">
        <v>2500700434</v>
      </c>
      <c r="D18" s="2" t="s">
        <v>240</v>
      </c>
      <c r="E18" s="2">
        <v>81</v>
      </c>
      <c r="F18" s="2" t="s">
        <v>373</v>
      </c>
      <c r="G18" s="21">
        <v>43728</v>
      </c>
      <c r="H18" s="2">
        <v>6100008662</v>
      </c>
      <c r="I18" s="2">
        <v>2500700434</v>
      </c>
      <c r="J18" s="2">
        <v>2500700434</v>
      </c>
      <c r="K18" s="18">
        <v>1155660.13</v>
      </c>
      <c r="L18" s="2">
        <v>1211010102</v>
      </c>
      <c r="M18" s="133">
        <v>15</v>
      </c>
    </row>
    <row r="19" spans="1:13" ht="21">
      <c r="A19" s="174">
        <v>6</v>
      </c>
      <c r="B19" s="173" t="s">
        <v>354</v>
      </c>
      <c r="C19" s="174">
        <v>2500700475</v>
      </c>
      <c r="D19" s="174" t="s">
        <v>239</v>
      </c>
      <c r="E19" s="174">
        <v>40</v>
      </c>
      <c r="F19" s="174" t="s">
        <v>362</v>
      </c>
      <c r="G19" s="175">
        <v>43678</v>
      </c>
      <c r="H19" s="174">
        <v>100119805</v>
      </c>
      <c r="I19" s="174">
        <v>2500700475</v>
      </c>
      <c r="J19" s="174">
        <v>2500700475</v>
      </c>
      <c r="K19" s="176">
        <v>640000</v>
      </c>
      <c r="L19" s="174">
        <v>1211010102</v>
      </c>
      <c r="M19" s="133">
        <v>16</v>
      </c>
    </row>
    <row r="20" spans="1:13" ht="21">
      <c r="A20" s="174"/>
      <c r="B20" s="173"/>
      <c r="C20" s="174">
        <v>2500700475</v>
      </c>
      <c r="D20" s="174" t="s">
        <v>239</v>
      </c>
      <c r="E20" s="174">
        <v>40</v>
      </c>
      <c r="F20" s="174" t="s">
        <v>362</v>
      </c>
      <c r="G20" s="175">
        <v>43678</v>
      </c>
      <c r="H20" s="174">
        <v>100119931</v>
      </c>
      <c r="I20" s="174">
        <v>2500700475</v>
      </c>
      <c r="J20" s="174">
        <v>2500700475</v>
      </c>
      <c r="K20" s="176">
        <v>1330000</v>
      </c>
      <c r="L20" s="174">
        <v>1211010102</v>
      </c>
      <c r="M20" s="133">
        <v>17</v>
      </c>
    </row>
    <row r="21" spans="1:13" ht="21">
      <c r="A21" s="174"/>
      <c r="B21" s="173"/>
      <c r="C21" s="174">
        <v>2500700475</v>
      </c>
      <c r="D21" s="174" t="s">
        <v>239</v>
      </c>
      <c r="E21" s="174">
        <v>40</v>
      </c>
      <c r="F21" s="174" t="s">
        <v>362</v>
      </c>
      <c r="G21" s="175">
        <v>43678</v>
      </c>
      <c r="H21" s="174">
        <v>100119932</v>
      </c>
      <c r="I21" s="174">
        <v>2500700475</v>
      </c>
      <c r="J21" s="174">
        <v>2500700475</v>
      </c>
      <c r="K21" s="176">
        <v>310000</v>
      </c>
      <c r="L21" s="174">
        <v>1211010102</v>
      </c>
      <c r="M21" s="133">
        <v>18</v>
      </c>
    </row>
    <row r="22" spans="1:13" ht="21">
      <c r="A22" s="174"/>
      <c r="B22" s="173"/>
      <c r="C22" s="174">
        <v>2500700475</v>
      </c>
      <c r="D22" s="174" t="s">
        <v>239</v>
      </c>
      <c r="E22" s="174">
        <v>40</v>
      </c>
      <c r="F22" s="174" t="s">
        <v>362</v>
      </c>
      <c r="G22" s="175">
        <v>43678</v>
      </c>
      <c r="H22" s="174">
        <v>100119933</v>
      </c>
      <c r="I22" s="174">
        <v>2500700475</v>
      </c>
      <c r="J22" s="174">
        <v>2500700475</v>
      </c>
      <c r="K22" s="176">
        <v>180000</v>
      </c>
      <c r="L22" s="174">
        <v>1211010102</v>
      </c>
      <c r="M22" s="133">
        <v>19</v>
      </c>
    </row>
    <row r="23" spans="1:13" ht="21">
      <c r="A23" s="174"/>
      <c r="B23" s="173"/>
      <c r="C23" s="174">
        <v>2500700475</v>
      </c>
      <c r="D23" s="174" t="s">
        <v>239</v>
      </c>
      <c r="E23" s="174">
        <v>40</v>
      </c>
      <c r="F23" s="174" t="s">
        <v>362</v>
      </c>
      <c r="G23" s="175">
        <v>43678</v>
      </c>
      <c r="H23" s="174">
        <v>100119934</v>
      </c>
      <c r="I23" s="174">
        <v>2500700475</v>
      </c>
      <c r="J23" s="174">
        <v>2500700475</v>
      </c>
      <c r="K23" s="176">
        <v>493000</v>
      </c>
      <c r="L23" s="174">
        <v>1211010102</v>
      </c>
      <c r="M23" s="133">
        <v>20</v>
      </c>
    </row>
    <row r="24" spans="1:13" ht="21">
      <c r="A24" s="174"/>
      <c r="B24" s="173"/>
      <c r="C24" s="174">
        <v>2500700475</v>
      </c>
      <c r="D24" s="174" t="s">
        <v>239</v>
      </c>
      <c r="E24" s="174">
        <v>40</v>
      </c>
      <c r="F24" s="174" t="s">
        <v>362</v>
      </c>
      <c r="G24" s="175">
        <v>43678</v>
      </c>
      <c r="H24" s="174">
        <v>100120415</v>
      </c>
      <c r="I24" s="174">
        <v>2500700475</v>
      </c>
      <c r="J24" s="174">
        <v>2500700475</v>
      </c>
      <c r="K24" s="176">
        <v>1320000</v>
      </c>
      <c r="L24" s="174">
        <v>1211010102</v>
      </c>
      <c r="M24" s="133">
        <v>21</v>
      </c>
    </row>
    <row r="25" spans="1:13" ht="21">
      <c r="A25" s="174"/>
      <c r="B25" s="173"/>
      <c r="C25" s="174">
        <v>2500700475</v>
      </c>
      <c r="D25" s="174" t="s">
        <v>239</v>
      </c>
      <c r="E25" s="174">
        <v>40</v>
      </c>
      <c r="F25" s="174" t="s">
        <v>362</v>
      </c>
      <c r="G25" s="175">
        <v>43678</v>
      </c>
      <c r="H25" s="174">
        <v>100120418</v>
      </c>
      <c r="I25" s="174">
        <v>2500700475</v>
      </c>
      <c r="J25" s="174">
        <v>2500700475</v>
      </c>
      <c r="K25" s="176">
        <v>610000</v>
      </c>
      <c r="L25" s="174">
        <v>1211010102</v>
      </c>
      <c r="M25" s="133">
        <v>22</v>
      </c>
    </row>
    <row r="26" spans="1:13" ht="21">
      <c r="A26" s="174"/>
      <c r="B26" s="173"/>
      <c r="C26" s="174">
        <v>2500700475</v>
      </c>
      <c r="D26" s="174" t="s">
        <v>239</v>
      </c>
      <c r="E26" s="174">
        <v>40</v>
      </c>
      <c r="F26" s="174" t="s">
        <v>362</v>
      </c>
      <c r="G26" s="175">
        <v>43678</v>
      </c>
      <c r="H26" s="174">
        <v>100120419</v>
      </c>
      <c r="I26" s="174">
        <v>2500700475</v>
      </c>
      <c r="J26" s="174">
        <v>2500700475</v>
      </c>
      <c r="K26" s="176">
        <v>435000</v>
      </c>
      <c r="L26" s="174">
        <v>1211010102</v>
      </c>
      <c r="M26" s="133">
        <v>23</v>
      </c>
    </row>
    <row r="27" spans="1:13" ht="21">
      <c r="A27" s="174"/>
      <c r="B27" s="173"/>
      <c r="C27" s="174">
        <v>2500700475</v>
      </c>
      <c r="D27" s="174" t="s">
        <v>239</v>
      </c>
      <c r="E27" s="174">
        <v>40</v>
      </c>
      <c r="F27" s="174" t="s">
        <v>362</v>
      </c>
      <c r="G27" s="175">
        <v>43678</v>
      </c>
      <c r="H27" s="174">
        <v>100120420</v>
      </c>
      <c r="I27" s="174">
        <v>2500700475</v>
      </c>
      <c r="J27" s="174">
        <v>2500700475</v>
      </c>
      <c r="K27" s="176">
        <v>310000</v>
      </c>
      <c r="L27" s="174">
        <v>1211010102</v>
      </c>
      <c r="M27" s="133">
        <v>24</v>
      </c>
    </row>
    <row r="28" spans="1:13" ht="21">
      <c r="A28" s="2">
        <v>7</v>
      </c>
      <c r="B28" s="168" t="s">
        <v>285</v>
      </c>
      <c r="C28" s="2">
        <v>2500700480</v>
      </c>
      <c r="D28" s="2" t="s">
        <v>240</v>
      </c>
      <c r="E28" s="2">
        <v>81</v>
      </c>
      <c r="F28" s="2" t="s">
        <v>305</v>
      </c>
      <c r="G28" s="21">
        <v>43545</v>
      </c>
      <c r="H28" s="2">
        <v>6100024507</v>
      </c>
      <c r="I28" s="2">
        <v>2500700480</v>
      </c>
      <c r="J28" s="2">
        <v>2500700480</v>
      </c>
      <c r="K28" s="18">
        <v>470000</v>
      </c>
      <c r="L28" s="2">
        <v>1211010102</v>
      </c>
      <c r="M28" s="133">
        <v>25</v>
      </c>
    </row>
    <row r="29" spans="1:13" ht="21">
      <c r="A29" s="2"/>
      <c r="B29" s="113"/>
      <c r="C29" s="2">
        <v>2500700480</v>
      </c>
      <c r="D29" s="2" t="s">
        <v>240</v>
      </c>
      <c r="E29" s="2">
        <v>91</v>
      </c>
      <c r="F29" s="2" t="s">
        <v>305</v>
      </c>
      <c r="G29" s="21">
        <v>43545</v>
      </c>
      <c r="H29" s="2">
        <v>6100025876</v>
      </c>
      <c r="I29" s="2">
        <v>2500700480</v>
      </c>
      <c r="J29" s="2">
        <v>2500700480</v>
      </c>
      <c r="K29" s="18">
        <v>-470000</v>
      </c>
      <c r="L29" s="2">
        <v>1211010102</v>
      </c>
      <c r="M29" s="133">
        <v>26</v>
      </c>
    </row>
    <row r="30" spans="1:13" ht="21">
      <c r="A30" s="2"/>
      <c r="B30" s="113"/>
      <c r="C30" s="2">
        <v>2500700480</v>
      </c>
      <c r="D30" s="2" t="s">
        <v>240</v>
      </c>
      <c r="E30" s="2">
        <v>91</v>
      </c>
      <c r="F30" s="2" t="s">
        <v>332</v>
      </c>
      <c r="G30" s="21">
        <v>43620</v>
      </c>
      <c r="H30" s="2">
        <v>6100038384</v>
      </c>
      <c r="I30" s="2">
        <v>2500700480</v>
      </c>
      <c r="J30" s="2">
        <v>2500700480</v>
      </c>
      <c r="K30" s="18">
        <v>-470000</v>
      </c>
      <c r="L30" s="2">
        <v>1211010102</v>
      </c>
      <c r="M30" s="133">
        <v>27</v>
      </c>
    </row>
    <row r="31" spans="1:13" ht="21">
      <c r="A31" s="2"/>
      <c r="B31" s="113"/>
      <c r="C31" s="2">
        <v>2500700480</v>
      </c>
      <c r="D31" s="2" t="s">
        <v>240</v>
      </c>
      <c r="E31" s="2">
        <v>91</v>
      </c>
      <c r="F31" s="2" t="s">
        <v>332</v>
      </c>
      <c r="G31" s="21">
        <v>43620</v>
      </c>
      <c r="H31" s="2">
        <v>6100038384</v>
      </c>
      <c r="I31" s="2">
        <v>2500700480</v>
      </c>
      <c r="J31" s="2">
        <v>2500700480</v>
      </c>
      <c r="K31" s="18">
        <v>-470000</v>
      </c>
      <c r="L31" s="2">
        <v>1211010102</v>
      </c>
      <c r="M31" s="133">
        <v>28</v>
      </c>
    </row>
    <row r="32" spans="1:13" ht="21">
      <c r="A32" s="2"/>
      <c r="B32" s="113"/>
      <c r="C32" s="2">
        <v>2500700480</v>
      </c>
      <c r="D32" s="2" t="s">
        <v>240</v>
      </c>
      <c r="E32" s="2">
        <v>81</v>
      </c>
      <c r="F32" s="2" t="s">
        <v>343</v>
      </c>
      <c r="G32" s="21">
        <v>43620</v>
      </c>
      <c r="H32" s="2">
        <v>6100039414</v>
      </c>
      <c r="I32" s="2">
        <v>2500700480</v>
      </c>
      <c r="J32" s="2">
        <v>2500700480</v>
      </c>
      <c r="K32" s="18">
        <v>470000</v>
      </c>
      <c r="L32" s="2">
        <v>1211010102</v>
      </c>
      <c r="M32" s="133">
        <v>29</v>
      </c>
    </row>
    <row r="33" spans="1:13" ht="21">
      <c r="A33" s="2"/>
      <c r="B33" s="113"/>
      <c r="C33" s="2">
        <v>2500700480</v>
      </c>
      <c r="D33" s="2" t="s">
        <v>240</v>
      </c>
      <c r="E33" s="2">
        <v>81</v>
      </c>
      <c r="F33" s="2" t="s">
        <v>343</v>
      </c>
      <c r="G33" s="21">
        <v>43620</v>
      </c>
      <c r="H33" s="2">
        <v>6100039414</v>
      </c>
      <c r="I33" s="2">
        <v>2500700480</v>
      </c>
      <c r="J33" s="2">
        <v>2500700480</v>
      </c>
      <c r="K33" s="18">
        <v>470000</v>
      </c>
      <c r="L33" s="2">
        <v>1211010102</v>
      </c>
      <c r="M33" s="133">
        <v>30</v>
      </c>
    </row>
    <row r="34" spans="1:13" ht="21">
      <c r="A34" s="2"/>
      <c r="B34" s="113"/>
      <c r="C34" s="2">
        <v>2500700480</v>
      </c>
      <c r="D34" s="2" t="s">
        <v>240</v>
      </c>
      <c r="E34" s="2">
        <v>91</v>
      </c>
      <c r="F34" s="2" t="s">
        <v>347</v>
      </c>
      <c r="G34" s="21">
        <v>43647</v>
      </c>
      <c r="H34" s="2">
        <v>6100039497</v>
      </c>
      <c r="I34" s="2">
        <v>2500700480</v>
      </c>
      <c r="J34" s="2">
        <v>2500700480</v>
      </c>
      <c r="K34" s="18">
        <v>-473940</v>
      </c>
      <c r="L34" s="2">
        <v>1211010102</v>
      </c>
      <c r="M34" s="133">
        <v>31</v>
      </c>
    </row>
    <row r="35" spans="1:13" ht="21">
      <c r="A35" s="2"/>
      <c r="B35" s="113"/>
      <c r="C35" s="2">
        <v>2500700480</v>
      </c>
      <c r="D35" s="2" t="s">
        <v>240</v>
      </c>
      <c r="E35" s="2">
        <v>91</v>
      </c>
      <c r="F35" s="2" t="s">
        <v>347</v>
      </c>
      <c r="G35" s="21">
        <v>43647</v>
      </c>
      <c r="H35" s="2">
        <v>6100039497</v>
      </c>
      <c r="I35" s="2">
        <v>2500700480</v>
      </c>
      <c r="J35" s="2">
        <v>2500700480</v>
      </c>
      <c r="K35" s="18">
        <v>-473940</v>
      </c>
      <c r="L35" s="2">
        <v>1211010102</v>
      </c>
      <c r="M35" s="133">
        <v>32</v>
      </c>
    </row>
    <row r="36" spans="1:13" ht="21">
      <c r="A36" s="2"/>
      <c r="B36" s="113"/>
      <c r="C36" s="2">
        <v>2500700480</v>
      </c>
      <c r="D36" s="2" t="s">
        <v>240</v>
      </c>
      <c r="E36" s="2">
        <v>91</v>
      </c>
      <c r="F36" s="2" t="s">
        <v>347</v>
      </c>
      <c r="G36" s="21">
        <v>43647</v>
      </c>
      <c r="H36" s="2">
        <v>6100039497</v>
      </c>
      <c r="I36" s="2">
        <v>2500700480</v>
      </c>
      <c r="J36" s="2">
        <v>2500700480</v>
      </c>
      <c r="K36" s="18">
        <v>-473940</v>
      </c>
      <c r="L36" s="2">
        <v>1211010102</v>
      </c>
      <c r="M36" s="133">
        <v>33</v>
      </c>
    </row>
    <row r="37" spans="1:13" ht="21">
      <c r="A37" s="2"/>
      <c r="B37" s="113"/>
      <c r="C37" s="2">
        <v>2500700480</v>
      </c>
      <c r="D37" s="2" t="s">
        <v>240</v>
      </c>
      <c r="E37" s="2">
        <v>91</v>
      </c>
      <c r="F37" s="2" t="s">
        <v>347</v>
      </c>
      <c r="G37" s="21">
        <v>43647</v>
      </c>
      <c r="H37" s="2">
        <v>6100039497</v>
      </c>
      <c r="I37" s="2">
        <v>2500700480</v>
      </c>
      <c r="J37" s="2">
        <v>2500700480</v>
      </c>
      <c r="K37" s="18">
        <v>-552930</v>
      </c>
      <c r="L37" s="2">
        <v>1211010102</v>
      </c>
      <c r="M37" s="133">
        <v>34</v>
      </c>
    </row>
    <row r="38" spans="1:13" ht="21">
      <c r="A38" s="2"/>
      <c r="B38" s="113"/>
      <c r="C38" s="2">
        <v>2500700480</v>
      </c>
      <c r="D38" s="2" t="s">
        <v>240</v>
      </c>
      <c r="E38" s="2">
        <v>91</v>
      </c>
      <c r="F38" s="2" t="s">
        <v>347</v>
      </c>
      <c r="G38" s="21">
        <v>43647</v>
      </c>
      <c r="H38" s="2">
        <v>6100041079</v>
      </c>
      <c r="I38" s="2">
        <v>2500700480</v>
      </c>
      <c r="J38" s="2">
        <v>2500700480</v>
      </c>
      <c r="K38" s="18">
        <v>-473940</v>
      </c>
      <c r="L38" s="2">
        <v>1211010102</v>
      </c>
      <c r="M38" s="133">
        <v>35</v>
      </c>
    </row>
    <row r="39" spans="1:13" ht="21">
      <c r="A39" s="2"/>
      <c r="B39" s="113"/>
      <c r="C39" s="2">
        <v>2500700480</v>
      </c>
      <c r="D39" s="2" t="s">
        <v>240</v>
      </c>
      <c r="E39" s="2">
        <v>91</v>
      </c>
      <c r="F39" s="2" t="s">
        <v>347</v>
      </c>
      <c r="G39" s="21">
        <v>43647</v>
      </c>
      <c r="H39" s="2">
        <v>6100041079</v>
      </c>
      <c r="I39" s="2">
        <v>2500700480</v>
      </c>
      <c r="J39" s="2">
        <v>2500700480</v>
      </c>
      <c r="K39" s="18">
        <v>-473940</v>
      </c>
      <c r="L39" s="2">
        <v>1211010102</v>
      </c>
      <c r="M39" s="133">
        <v>36</v>
      </c>
    </row>
    <row r="40" spans="1:13" ht="21">
      <c r="A40" s="2"/>
      <c r="B40" s="113"/>
      <c r="C40" s="2">
        <v>2500700480</v>
      </c>
      <c r="D40" s="2" t="s">
        <v>240</v>
      </c>
      <c r="E40" s="2">
        <v>91</v>
      </c>
      <c r="F40" s="2" t="s">
        <v>347</v>
      </c>
      <c r="G40" s="21">
        <v>43647</v>
      </c>
      <c r="H40" s="2">
        <v>6100041079</v>
      </c>
      <c r="I40" s="2">
        <v>2500700480</v>
      </c>
      <c r="J40" s="2">
        <v>2500700480</v>
      </c>
      <c r="K40" s="18">
        <v>-473940</v>
      </c>
      <c r="L40" s="2">
        <v>1211010102</v>
      </c>
      <c r="M40" s="133">
        <v>37</v>
      </c>
    </row>
    <row r="41" spans="1:13" ht="21">
      <c r="A41" s="2"/>
      <c r="B41" s="113"/>
      <c r="C41" s="2">
        <v>2500700480</v>
      </c>
      <c r="D41" s="2" t="s">
        <v>240</v>
      </c>
      <c r="E41" s="2">
        <v>91</v>
      </c>
      <c r="F41" s="2" t="s">
        <v>347</v>
      </c>
      <c r="G41" s="21">
        <v>43647</v>
      </c>
      <c r="H41" s="2">
        <v>6100041079</v>
      </c>
      <c r="I41" s="2">
        <v>2500700480</v>
      </c>
      <c r="J41" s="2">
        <v>2500700480</v>
      </c>
      <c r="K41" s="18">
        <v>-552930</v>
      </c>
      <c r="L41" s="2">
        <v>1211010102</v>
      </c>
      <c r="M41" s="133">
        <v>38</v>
      </c>
    </row>
    <row r="42" spans="1:13" ht="21">
      <c r="A42" s="2"/>
      <c r="B42" s="113"/>
      <c r="C42" s="2">
        <v>2500700480</v>
      </c>
      <c r="D42" s="2" t="s">
        <v>240</v>
      </c>
      <c r="E42" s="2">
        <v>81</v>
      </c>
      <c r="F42" s="2" t="s">
        <v>347</v>
      </c>
      <c r="G42" s="21">
        <v>43647</v>
      </c>
      <c r="H42" s="2">
        <v>6100041080</v>
      </c>
      <c r="I42" s="2">
        <v>2500700480</v>
      </c>
      <c r="J42" s="2">
        <v>2500700480</v>
      </c>
      <c r="K42" s="18">
        <v>473940</v>
      </c>
      <c r="L42" s="2">
        <v>1211010102</v>
      </c>
      <c r="M42" s="133">
        <v>39</v>
      </c>
    </row>
    <row r="43" spans="1:13" ht="21">
      <c r="A43" s="2"/>
      <c r="B43" s="113"/>
      <c r="C43" s="2">
        <v>2500700480</v>
      </c>
      <c r="D43" s="2" t="s">
        <v>240</v>
      </c>
      <c r="E43" s="2">
        <v>81</v>
      </c>
      <c r="F43" s="2" t="s">
        <v>347</v>
      </c>
      <c r="G43" s="21">
        <v>43647</v>
      </c>
      <c r="H43" s="2">
        <v>6100041080</v>
      </c>
      <c r="I43" s="2">
        <v>2500700480</v>
      </c>
      <c r="J43" s="2">
        <v>2500700480</v>
      </c>
      <c r="K43" s="18">
        <v>473940</v>
      </c>
      <c r="L43" s="2">
        <v>1211010102</v>
      </c>
      <c r="M43" s="133">
        <v>40</v>
      </c>
    </row>
    <row r="44" spans="1:13" ht="21">
      <c r="A44" s="2"/>
      <c r="B44" s="113"/>
      <c r="C44" s="2">
        <v>2500700480</v>
      </c>
      <c r="D44" s="2" t="s">
        <v>240</v>
      </c>
      <c r="E44" s="2">
        <v>81</v>
      </c>
      <c r="F44" s="2" t="s">
        <v>347</v>
      </c>
      <c r="G44" s="21">
        <v>43647</v>
      </c>
      <c r="H44" s="2">
        <v>6100041080</v>
      </c>
      <c r="I44" s="2">
        <v>2500700480</v>
      </c>
      <c r="J44" s="2">
        <v>2500700480</v>
      </c>
      <c r="K44" s="18">
        <v>473940</v>
      </c>
      <c r="L44" s="2">
        <v>1211010102</v>
      </c>
      <c r="M44" s="133">
        <v>41</v>
      </c>
    </row>
    <row r="45" spans="1:13" ht="21">
      <c r="A45" s="2"/>
      <c r="B45" s="113"/>
      <c r="C45" s="2">
        <v>2500700480</v>
      </c>
      <c r="D45" s="2" t="s">
        <v>240</v>
      </c>
      <c r="E45" s="2">
        <v>81</v>
      </c>
      <c r="F45" s="2" t="s">
        <v>347</v>
      </c>
      <c r="G45" s="21">
        <v>43647</v>
      </c>
      <c r="H45" s="2">
        <v>6100041080</v>
      </c>
      <c r="I45" s="2">
        <v>2500700480</v>
      </c>
      <c r="J45" s="2">
        <v>2500700480</v>
      </c>
      <c r="K45" s="18">
        <v>552930</v>
      </c>
      <c r="L45" s="2">
        <v>1211010102</v>
      </c>
      <c r="M45" s="133">
        <v>42</v>
      </c>
    </row>
    <row r="46" spans="1:13" ht="21">
      <c r="A46" s="2"/>
      <c r="B46" s="113"/>
      <c r="C46" s="2">
        <v>2500700480</v>
      </c>
      <c r="D46" s="2" t="s">
        <v>240</v>
      </c>
      <c r="E46" s="2">
        <v>81</v>
      </c>
      <c r="F46" s="2" t="s">
        <v>347</v>
      </c>
      <c r="G46" s="21">
        <v>43647</v>
      </c>
      <c r="H46" s="2">
        <v>6100041494</v>
      </c>
      <c r="I46" s="2">
        <v>2500700480</v>
      </c>
      <c r="J46" s="2">
        <v>2500700480</v>
      </c>
      <c r="K46" s="18">
        <v>473940</v>
      </c>
      <c r="L46" s="2">
        <v>1211010102</v>
      </c>
      <c r="M46" s="133">
        <v>43</v>
      </c>
    </row>
    <row r="47" spans="1:13" ht="21">
      <c r="A47" s="2"/>
      <c r="B47" s="113"/>
      <c r="C47" s="2">
        <v>2500700480</v>
      </c>
      <c r="D47" s="2" t="s">
        <v>240</v>
      </c>
      <c r="E47" s="2">
        <v>81</v>
      </c>
      <c r="F47" s="2" t="s">
        <v>347</v>
      </c>
      <c r="G47" s="21">
        <v>43647</v>
      </c>
      <c r="H47" s="2">
        <v>6100041494</v>
      </c>
      <c r="I47" s="2">
        <v>2500700480</v>
      </c>
      <c r="J47" s="2">
        <v>2500700480</v>
      </c>
      <c r="K47" s="18">
        <v>473940</v>
      </c>
      <c r="L47" s="2">
        <v>1211010102</v>
      </c>
      <c r="M47" s="133">
        <v>44</v>
      </c>
    </row>
    <row r="48" spans="1:13" ht="21">
      <c r="A48" s="2"/>
      <c r="B48" s="113"/>
      <c r="C48" s="2">
        <v>2500700480</v>
      </c>
      <c r="D48" s="2" t="s">
        <v>240</v>
      </c>
      <c r="E48" s="2">
        <v>81</v>
      </c>
      <c r="F48" s="2" t="s">
        <v>347</v>
      </c>
      <c r="G48" s="21">
        <v>43647</v>
      </c>
      <c r="H48" s="2">
        <v>6100041494</v>
      </c>
      <c r="I48" s="2">
        <v>2500700480</v>
      </c>
      <c r="J48" s="2">
        <v>2500700480</v>
      </c>
      <c r="K48" s="18">
        <v>473940</v>
      </c>
      <c r="L48" s="2">
        <v>1211010102</v>
      </c>
      <c r="M48" s="133">
        <v>45</v>
      </c>
    </row>
    <row r="49" spans="1:13" ht="21">
      <c r="A49" s="2"/>
      <c r="B49" s="113"/>
      <c r="C49" s="2">
        <v>2500700480</v>
      </c>
      <c r="D49" s="2" t="s">
        <v>240</v>
      </c>
      <c r="E49" s="2">
        <v>81</v>
      </c>
      <c r="F49" s="2" t="s">
        <v>347</v>
      </c>
      <c r="G49" s="21">
        <v>43647</v>
      </c>
      <c r="H49" s="2">
        <v>6100041494</v>
      </c>
      <c r="I49" s="2">
        <v>2500700480</v>
      </c>
      <c r="J49" s="2">
        <v>2500700480</v>
      </c>
      <c r="K49" s="18">
        <v>552930</v>
      </c>
      <c r="L49" s="2">
        <v>1211010102</v>
      </c>
      <c r="M49" s="133">
        <v>46</v>
      </c>
    </row>
    <row r="50" spans="1:13" ht="21">
      <c r="A50" s="2"/>
      <c r="B50" s="113"/>
      <c r="C50" s="2">
        <v>2500700480</v>
      </c>
      <c r="D50" s="2" t="s">
        <v>239</v>
      </c>
      <c r="E50" s="2">
        <v>50</v>
      </c>
      <c r="F50" s="2" t="s">
        <v>362</v>
      </c>
      <c r="G50" s="21">
        <v>43678</v>
      </c>
      <c r="H50" s="2">
        <v>100076290</v>
      </c>
      <c r="I50" s="2">
        <v>2500700480</v>
      </c>
      <c r="J50" s="2">
        <v>2500700480</v>
      </c>
      <c r="K50" s="18">
        <v>-2590000</v>
      </c>
      <c r="L50" s="2">
        <v>1211010102</v>
      </c>
      <c r="M50" s="133">
        <v>47</v>
      </c>
    </row>
    <row r="51" spans="1:13" ht="21">
      <c r="A51" s="2"/>
      <c r="B51" s="113"/>
      <c r="C51" s="2">
        <v>2500700480</v>
      </c>
      <c r="D51" s="2" t="s">
        <v>239</v>
      </c>
      <c r="E51" s="2">
        <v>40</v>
      </c>
      <c r="F51" s="2" t="s">
        <v>362</v>
      </c>
      <c r="G51" s="21">
        <v>43678</v>
      </c>
      <c r="H51" s="2">
        <v>100131174</v>
      </c>
      <c r="I51" s="2">
        <v>2500700480</v>
      </c>
      <c r="J51" s="2">
        <v>2500700480</v>
      </c>
      <c r="K51" s="18">
        <v>1042000</v>
      </c>
      <c r="L51" s="2">
        <v>1211010102</v>
      </c>
      <c r="M51" s="133">
        <v>48</v>
      </c>
    </row>
    <row r="52" spans="1:13" ht="21">
      <c r="A52" s="2"/>
      <c r="B52" s="113"/>
      <c r="C52" s="2">
        <v>2500700480</v>
      </c>
      <c r="D52" s="2" t="s">
        <v>239</v>
      </c>
      <c r="E52" s="2">
        <v>40</v>
      </c>
      <c r="F52" s="2" t="s">
        <v>362</v>
      </c>
      <c r="G52" s="21">
        <v>43678</v>
      </c>
      <c r="H52" s="2">
        <v>100132023</v>
      </c>
      <c r="I52" s="2">
        <v>2500700480</v>
      </c>
      <c r="J52" s="2">
        <v>2500700480</v>
      </c>
      <c r="K52" s="18">
        <v>91000000</v>
      </c>
      <c r="L52" s="2">
        <v>1211010102</v>
      </c>
      <c r="M52" s="133">
        <v>49</v>
      </c>
    </row>
    <row r="53" spans="1:13" ht="21">
      <c r="A53" s="2"/>
      <c r="B53" s="113"/>
      <c r="C53" s="2">
        <v>2500700480</v>
      </c>
      <c r="D53" s="2" t="s">
        <v>239</v>
      </c>
      <c r="E53" s="2">
        <v>40</v>
      </c>
      <c r="F53" s="2" t="s">
        <v>362</v>
      </c>
      <c r="G53" s="21">
        <v>43678</v>
      </c>
      <c r="H53" s="2">
        <v>100132614</v>
      </c>
      <c r="I53" s="2">
        <v>2500700480</v>
      </c>
      <c r="J53" s="2">
        <v>2500700480</v>
      </c>
      <c r="K53" s="18">
        <v>2590000</v>
      </c>
      <c r="L53" s="2">
        <v>1211010102</v>
      </c>
      <c r="M53" s="133">
        <v>50</v>
      </c>
    </row>
    <row r="54" spans="1:13" ht="21">
      <c r="A54" s="2"/>
      <c r="B54" s="113"/>
      <c r="C54" s="2">
        <v>2500700480</v>
      </c>
      <c r="D54" s="2" t="s">
        <v>239</v>
      </c>
      <c r="E54" s="2">
        <v>50</v>
      </c>
      <c r="F54" s="2" t="s">
        <v>362</v>
      </c>
      <c r="G54" s="21">
        <v>43678</v>
      </c>
      <c r="H54" s="2">
        <v>100133327</v>
      </c>
      <c r="I54" s="2">
        <v>2500700480</v>
      </c>
      <c r="J54" s="2">
        <v>2500700480</v>
      </c>
      <c r="K54" s="18">
        <v>-91000000</v>
      </c>
      <c r="L54" s="2">
        <v>1211010102</v>
      </c>
      <c r="M54" s="133">
        <v>51</v>
      </c>
    </row>
    <row r="55" spans="1:13" ht="21">
      <c r="A55" s="2"/>
      <c r="B55" s="113"/>
      <c r="C55" s="2">
        <v>2500700480</v>
      </c>
      <c r="D55" s="2" t="s">
        <v>239</v>
      </c>
      <c r="E55" s="2">
        <v>50</v>
      </c>
      <c r="F55" s="2" t="s">
        <v>362</v>
      </c>
      <c r="G55" s="21">
        <v>43678</v>
      </c>
      <c r="H55" s="2">
        <v>100133328</v>
      </c>
      <c r="I55" s="2">
        <v>2500700480</v>
      </c>
      <c r="J55" s="2">
        <v>2500700480</v>
      </c>
      <c r="K55" s="18">
        <v>-1042000</v>
      </c>
      <c r="L55" s="2">
        <v>1211010102</v>
      </c>
      <c r="M55" s="133">
        <v>52</v>
      </c>
    </row>
    <row r="56" spans="1:13" ht="21">
      <c r="A56" s="2"/>
      <c r="B56" s="113"/>
      <c r="C56" s="2">
        <v>2500700480</v>
      </c>
      <c r="D56" s="2" t="s">
        <v>240</v>
      </c>
      <c r="E56" s="2">
        <v>81</v>
      </c>
      <c r="F56" s="2" t="s">
        <v>409</v>
      </c>
      <c r="G56" s="21">
        <v>43727</v>
      </c>
      <c r="H56" s="2">
        <v>6100058729</v>
      </c>
      <c r="I56" s="2">
        <v>2500700480</v>
      </c>
      <c r="J56" s="2">
        <v>2500700480</v>
      </c>
      <c r="K56" s="18">
        <v>631920</v>
      </c>
      <c r="L56" s="2">
        <v>1211010102</v>
      </c>
      <c r="M56" s="133">
        <v>53</v>
      </c>
    </row>
    <row r="57" spans="1:13" ht="21">
      <c r="A57" s="2"/>
      <c r="B57" s="113"/>
      <c r="C57" s="2">
        <v>2500700480</v>
      </c>
      <c r="D57" s="2" t="s">
        <v>240</v>
      </c>
      <c r="E57" s="2">
        <v>81</v>
      </c>
      <c r="F57" s="2" t="s">
        <v>409</v>
      </c>
      <c r="G57" s="21">
        <v>43727</v>
      </c>
      <c r="H57" s="2">
        <v>6100058729</v>
      </c>
      <c r="I57" s="2">
        <v>2500700480</v>
      </c>
      <c r="J57" s="2">
        <v>2500700480</v>
      </c>
      <c r="K57" s="18">
        <v>839570.28</v>
      </c>
      <c r="L57" s="2">
        <v>1211010102</v>
      </c>
      <c r="M57" s="133">
        <v>54</v>
      </c>
    </row>
    <row r="58" spans="1:13" ht="21">
      <c r="A58" s="2"/>
      <c r="B58" s="113"/>
      <c r="C58" s="2">
        <v>2500700480</v>
      </c>
      <c r="D58" s="2" t="s">
        <v>240</v>
      </c>
      <c r="E58" s="2">
        <v>91</v>
      </c>
      <c r="F58" s="2" t="s">
        <v>409</v>
      </c>
      <c r="G58" s="21">
        <v>43727</v>
      </c>
      <c r="H58" s="2">
        <v>6100059834</v>
      </c>
      <c r="I58" s="2">
        <v>2500700480</v>
      </c>
      <c r="J58" s="2">
        <v>2500700480</v>
      </c>
      <c r="K58" s="18">
        <v>-631920</v>
      </c>
      <c r="L58" s="2">
        <v>1211010102</v>
      </c>
      <c r="M58" s="133">
        <v>55</v>
      </c>
    </row>
    <row r="59" spans="1:13" ht="21">
      <c r="A59" s="2"/>
      <c r="B59" s="113"/>
      <c r="C59" s="2">
        <v>2500700480</v>
      </c>
      <c r="D59" s="2" t="s">
        <v>240</v>
      </c>
      <c r="E59" s="2">
        <v>91</v>
      </c>
      <c r="F59" s="2" t="s">
        <v>409</v>
      </c>
      <c r="G59" s="21">
        <v>43727</v>
      </c>
      <c r="H59" s="2">
        <v>6100059834</v>
      </c>
      <c r="I59" s="2">
        <v>2500700480</v>
      </c>
      <c r="J59" s="2">
        <v>2500700480</v>
      </c>
      <c r="K59" s="18">
        <v>-839570.28</v>
      </c>
      <c r="L59" s="2">
        <v>1211010102</v>
      </c>
      <c r="M59" s="133">
        <v>56</v>
      </c>
    </row>
    <row r="60" spans="1:13" ht="21">
      <c r="A60" s="151">
        <v>8</v>
      </c>
      <c r="B60" s="150" t="s">
        <v>237</v>
      </c>
      <c r="C60" s="151">
        <v>2500700482</v>
      </c>
      <c r="D60" s="151" t="s">
        <v>240</v>
      </c>
      <c r="E60" s="151">
        <v>81</v>
      </c>
      <c r="F60" s="151" t="s">
        <v>346</v>
      </c>
      <c r="G60" s="152">
        <v>43641</v>
      </c>
      <c r="H60" s="151">
        <v>6100039026</v>
      </c>
      <c r="I60" s="151">
        <v>2500700482</v>
      </c>
      <c r="J60" s="151">
        <v>2500700482</v>
      </c>
      <c r="K60" s="153">
        <v>3357528</v>
      </c>
      <c r="L60" s="151">
        <v>1211010102</v>
      </c>
      <c r="M60" s="133">
        <v>57</v>
      </c>
    </row>
    <row r="61" spans="1:13" ht="21">
      <c r="A61" s="151"/>
      <c r="B61" s="150"/>
      <c r="C61" s="151">
        <v>2500700482</v>
      </c>
      <c r="D61" s="151" t="s">
        <v>240</v>
      </c>
      <c r="E61" s="151">
        <v>81</v>
      </c>
      <c r="F61" s="151" t="s">
        <v>396</v>
      </c>
      <c r="G61" s="152">
        <v>43731</v>
      </c>
      <c r="H61" s="151">
        <v>6100055352</v>
      </c>
      <c r="I61" s="151">
        <v>2500700482</v>
      </c>
      <c r="J61" s="151">
        <v>2500700482</v>
      </c>
      <c r="K61" s="153">
        <v>900000</v>
      </c>
      <c r="L61" s="151">
        <v>1211010102</v>
      </c>
      <c r="M61" s="133">
        <v>58</v>
      </c>
    </row>
    <row r="62" spans="1:13" ht="21">
      <c r="A62" s="151"/>
      <c r="B62" s="150"/>
      <c r="C62" s="151">
        <v>2500700482</v>
      </c>
      <c r="D62" s="151" t="s">
        <v>240</v>
      </c>
      <c r="E62" s="151">
        <v>81</v>
      </c>
      <c r="F62" s="151" t="s">
        <v>396</v>
      </c>
      <c r="G62" s="152">
        <v>43731</v>
      </c>
      <c r="H62" s="151">
        <v>6100055352</v>
      </c>
      <c r="I62" s="151">
        <v>2500700482</v>
      </c>
      <c r="J62" s="151">
        <v>2500700482</v>
      </c>
      <c r="K62" s="153">
        <v>750000</v>
      </c>
      <c r="L62" s="151">
        <v>1211010102</v>
      </c>
      <c r="M62" s="133">
        <v>59</v>
      </c>
    </row>
    <row r="63" spans="1:13" ht="21">
      <c r="A63" s="151"/>
      <c r="B63" s="150"/>
      <c r="C63" s="151">
        <v>2500700482</v>
      </c>
      <c r="D63" s="151" t="s">
        <v>240</v>
      </c>
      <c r="E63" s="151">
        <v>81</v>
      </c>
      <c r="F63" s="151" t="s">
        <v>396</v>
      </c>
      <c r="G63" s="152">
        <v>43731</v>
      </c>
      <c r="H63" s="151">
        <v>6100055352</v>
      </c>
      <c r="I63" s="151">
        <v>2500700482</v>
      </c>
      <c r="J63" s="151">
        <v>2500700482</v>
      </c>
      <c r="K63" s="153">
        <v>1650000</v>
      </c>
      <c r="L63" s="151">
        <v>1211010102</v>
      </c>
      <c r="M63" s="133">
        <v>60</v>
      </c>
    </row>
    <row r="64" spans="1:13" ht="21">
      <c r="A64" s="2">
        <v>9</v>
      </c>
      <c r="B64" s="168" t="s">
        <v>227</v>
      </c>
      <c r="C64" s="2">
        <v>2500700483</v>
      </c>
      <c r="D64" s="2" t="s">
        <v>240</v>
      </c>
      <c r="E64" s="2">
        <v>81</v>
      </c>
      <c r="F64" s="2" t="s">
        <v>251</v>
      </c>
      <c r="G64" s="21">
        <v>43374</v>
      </c>
      <c r="H64" s="2">
        <v>6100000001</v>
      </c>
      <c r="I64" s="2">
        <v>2500700483</v>
      </c>
      <c r="J64" s="2">
        <v>2500700483</v>
      </c>
      <c r="K64" s="18">
        <v>343250</v>
      </c>
      <c r="L64" s="2">
        <v>1211010102</v>
      </c>
      <c r="M64" s="133">
        <v>61</v>
      </c>
    </row>
    <row r="65" spans="1:13" ht="21">
      <c r="A65" s="2"/>
      <c r="B65" s="113"/>
      <c r="C65" s="2">
        <v>2500700483</v>
      </c>
      <c r="D65" s="2" t="s">
        <v>240</v>
      </c>
      <c r="E65" s="2">
        <v>81</v>
      </c>
      <c r="F65" s="2" t="s">
        <v>251</v>
      </c>
      <c r="G65" s="21">
        <v>43374</v>
      </c>
      <c r="H65" s="2">
        <v>6100000101</v>
      </c>
      <c r="I65" s="2">
        <v>2500700483</v>
      </c>
      <c r="J65" s="2">
        <v>2500700483</v>
      </c>
      <c r="K65" s="18">
        <v>1029750</v>
      </c>
      <c r="L65" s="2">
        <v>1211010102</v>
      </c>
      <c r="M65" s="133">
        <v>62</v>
      </c>
    </row>
    <row r="66" spans="1:13" ht="21">
      <c r="A66" s="2"/>
      <c r="B66" s="113"/>
      <c r="C66" s="2">
        <v>2500700483</v>
      </c>
      <c r="D66" s="2" t="s">
        <v>240</v>
      </c>
      <c r="E66" s="2">
        <v>81</v>
      </c>
      <c r="F66" s="2" t="s">
        <v>255</v>
      </c>
      <c r="G66" s="21">
        <v>43398</v>
      </c>
      <c r="H66" s="2">
        <v>6100000537</v>
      </c>
      <c r="I66" s="2">
        <v>2500700483</v>
      </c>
      <c r="J66" s="2">
        <v>2500700483</v>
      </c>
      <c r="K66" s="18">
        <v>2255000</v>
      </c>
      <c r="L66" s="2">
        <v>1211010102</v>
      </c>
      <c r="M66" s="133">
        <v>63</v>
      </c>
    </row>
    <row r="67" spans="1:13" ht="21">
      <c r="A67" s="2"/>
      <c r="B67" s="113"/>
      <c r="C67" s="2">
        <v>2500700483</v>
      </c>
      <c r="D67" s="2" t="s">
        <v>240</v>
      </c>
      <c r="E67" s="2">
        <v>81</v>
      </c>
      <c r="F67" s="2" t="s">
        <v>243</v>
      </c>
      <c r="G67" s="21">
        <v>43398</v>
      </c>
      <c r="H67" s="2">
        <v>6100001142</v>
      </c>
      <c r="I67" s="2">
        <v>2500700483</v>
      </c>
      <c r="J67" s="2">
        <v>2500700483</v>
      </c>
      <c r="K67" s="18">
        <v>922250</v>
      </c>
      <c r="L67" s="2">
        <v>1211010102</v>
      </c>
      <c r="M67" s="133">
        <v>64</v>
      </c>
    </row>
    <row r="68" spans="1:13" ht="21">
      <c r="A68" s="2"/>
      <c r="B68" s="113"/>
      <c r="C68" s="2">
        <v>2500700483</v>
      </c>
      <c r="D68" s="2" t="s">
        <v>240</v>
      </c>
      <c r="E68" s="2">
        <v>81</v>
      </c>
      <c r="F68" s="2" t="s">
        <v>268</v>
      </c>
      <c r="G68" s="21">
        <v>43418</v>
      </c>
      <c r="H68" s="2">
        <v>6100003088</v>
      </c>
      <c r="I68" s="2">
        <v>2500700483</v>
      </c>
      <c r="J68" s="2">
        <v>2500700483</v>
      </c>
      <c r="K68" s="18">
        <v>22350000</v>
      </c>
      <c r="L68" s="2">
        <v>1211010102</v>
      </c>
      <c r="M68" s="133">
        <v>65</v>
      </c>
    </row>
    <row r="69" spans="1:13" ht="21">
      <c r="A69" s="2"/>
      <c r="B69" s="113"/>
      <c r="C69" s="2">
        <v>2500700483</v>
      </c>
      <c r="D69" s="2" t="s">
        <v>240</v>
      </c>
      <c r="E69" s="2">
        <v>81</v>
      </c>
      <c r="F69" s="2" t="s">
        <v>269</v>
      </c>
      <c r="G69" s="21">
        <v>43418</v>
      </c>
      <c r="H69" s="2">
        <v>6100003089</v>
      </c>
      <c r="I69" s="2">
        <v>2500700483</v>
      </c>
      <c r="J69" s="2">
        <v>2500700483</v>
      </c>
      <c r="K69" s="18">
        <v>22350000</v>
      </c>
      <c r="L69" s="2">
        <v>1211010102</v>
      </c>
      <c r="M69" s="133">
        <v>66</v>
      </c>
    </row>
    <row r="70" spans="1:13" ht="21">
      <c r="A70" s="2"/>
      <c r="B70" s="113"/>
      <c r="C70" s="2">
        <v>2500700483</v>
      </c>
      <c r="D70" s="2" t="s">
        <v>240</v>
      </c>
      <c r="E70" s="2">
        <v>81</v>
      </c>
      <c r="F70" s="2" t="s">
        <v>243</v>
      </c>
      <c r="G70" s="21">
        <v>43425</v>
      </c>
      <c r="H70" s="2">
        <v>6100001072</v>
      </c>
      <c r="I70" s="2">
        <v>2500700483</v>
      </c>
      <c r="J70" s="2">
        <v>2500700483</v>
      </c>
      <c r="K70" s="18">
        <v>1200950</v>
      </c>
      <c r="L70" s="2">
        <v>1211010102</v>
      </c>
      <c r="M70" s="133">
        <v>67</v>
      </c>
    </row>
    <row r="71" spans="1:13" ht="21">
      <c r="A71" s="2"/>
      <c r="B71" s="113"/>
      <c r="C71" s="2">
        <v>2500700483</v>
      </c>
      <c r="D71" s="2" t="s">
        <v>240</v>
      </c>
      <c r="E71" s="2">
        <v>81</v>
      </c>
      <c r="F71" s="2" t="s">
        <v>243</v>
      </c>
      <c r="G71" s="21">
        <v>43425</v>
      </c>
      <c r="H71" s="2">
        <v>6100002728</v>
      </c>
      <c r="I71" s="2">
        <v>2500700483</v>
      </c>
      <c r="J71" s="2">
        <v>2500700483</v>
      </c>
      <c r="K71" s="18">
        <v>2145500</v>
      </c>
      <c r="L71" s="2">
        <v>1211010102</v>
      </c>
      <c r="M71" s="133">
        <v>68</v>
      </c>
    </row>
    <row r="72" spans="1:13" ht="21">
      <c r="A72" s="2"/>
      <c r="B72" s="113"/>
      <c r="C72" s="2">
        <v>2500700483</v>
      </c>
      <c r="D72" s="2" t="s">
        <v>240</v>
      </c>
      <c r="E72" s="2">
        <v>81</v>
      </c>
      <c r="F72" s="2" t="s">
        <v>266</v>
      </c>
      <c r="G72" s="21">
        <v>43431</v>
      </c>
      <c r="H72" s="2">
        <v>6100001655</v>
      </c>
      <c r="I72" s="2">
        <v>2500700483</v>
      </c>
      <c r="J72" s="2">
        <v>2500700483</v>
      </c>
      <c r="K72" s="18">
        <v>1398000</v>
      </c>
      <c r="L72" s="2">
        <v>1211010102</v>
      </c>
      <c r="M72" s="133">
        <v>69</v>
      </c>
    </row>
    <row r="73" spans="1:13" ht="21">
      <c r="A73" s="2"/>
      <c r="B73" s="113"/>
      <c r="C73" s="2">
        <v>2500700483</v>
      </c>
      <c r="D73" s="2" t="s">
        <v>240</v>
      </c>
      <c r="E73" s="2">
        <v>81</v>
      </c>
      <c r="F73" s="2" t="s">
        <v>267</v>
      </c>
      <c r="G73" s="21">
        <v>43431</v>
      </c>
      <c r="H73" s="2">
        <v>6100001827</v>
      </c>
      <c r="I73" s="2">
        <v>2500700483</v>
      </c>
      <c r="J73" s="2">
        <v>2500700483</v>
      </c>
      <c r="K73" s="18">
        <v>699000</v>
      </c>
      <c r="L73" s="2">
        <v>1211010102</v>
      </c>
      <c r="M73" s="133">
        <v>70</v>
      </c>
    </row>
    <row r="74" spans="1:13" ht="21">
      <c r="A74" s="2"/>
      <c r="B74" s="113"/>
      <c r="C74" s="2">
        <v>2500700483</v>
      </c>
      <c r="D74" s="2" t="s">
        <v>240</v>
      </c>
      <c r="E74" s="2">
        <v>81</v>
      </c>
      <c r="F74" s="2" t="s">
        <v>266</v>
      </c>
      <c r="G74" s="21">
        <v>43431</v>
      </c>
      <c r="H74" s="2">
        <v>6100005602</v>
      </c>
      <c r="I74" s="2">
        <v>2500700483</v>
      </c>
      <c r="J74" s="2">
        <v>2500700483</v>
      </c>
      <c r="K74" s="18">
        <v>1398000</v>
      </c>
      <c r="L74" s="2">
        <v>1211010102</v>
      </c>
      <c r="M74" s="133">
        <v>71</v>
      </c>
    </row>
    <row r="75" spans="1:13" ht="21">
      <c r="A75" s="2"/>
      <c r="B75" s="113"/>
      <c r="C75" s="2">
        <v>2500700483</v>
      </c>
      <c r="D75" s="2" t="s">
        <v>240</v>
      </c>
      <c r="E75" s="2">
        <v>81</v>
      </c>
      <c r="F75" s="2" t="s">
        <v>282</v>
      </c>
      <c r="G75" s="21">
        <v>43438</v>
      </c>
      <c r="H75" s="2">
        <v>6100001209</v>
      </c>
      <c r="I75" s="2">
        <v>2500700483</v>
      </c>
      <c r="J75" s="2">
        <v>2500700483</v>
      </c>
      <c r="K75" s="18">
        <v>558600</v>
      </c>
      <c r="L75" s="2">
        <v>1211010102</v>
      </c>
      <c r="M75" s="133">
        <v>72</v>
      </c>
    </row>
    <row r="76" spans="1:13" ht="21">
      <c r="A76" s="2"/>
      <c r="B76" s="113"/>
      <c r="C76" s="2">
        <v>2500700483</v>
      </c>
      <c r="D76" s="2" t="s">
        <v>240</v>
      </c>
      <c r="E76" s="2">
        <v>81</v>
      </c>
      <c r="F76" s="2" t="s">
        <v>282</v>
      </c>
      <c r="G76" s="21">
        <v>43438</v>
      </c>
      <c r="H76" s="2">
        <v>6100004902</v>
      </c>
      <c r="I76" s="2">
        <v>2500700483</v>
      </c>
      <c r="J76" s="2">
        <v>2500700483</v>
      </c>
      <c r="K76" s="18">
        <v>558600</v>
      </c>
      <c r="L76" s="2">
        <v>1211010102</v>
      </c>
      <c r="M76" s="133">
        <v>73</v>
      </c>
    </row>
    <row r="77" spans="1:13" ht="21">
      <c r="A77" s="2"/>
      <c r="B77" s="113"/>
      <c r="C77" s="2">
        <v>2500700483</v>
      </c>
      <c r="D77" s="2" t="s">
        <v>240</v>
      </c>
      <c r="E77" s="2">
        <v>81</v>
      </c>
      <c r="F77" s="2" t="s">
        <v>282</v>
      </c>
      <c r="G77" s="21">
        <v>43438</v>
      </c>
      <c r="H77" s="2">
        <v>6100006002</v>
      </c>
      <c r="I77" s="2">
        <v>2500700483</v>
      </c>
      <c r="J77" s="2">
        <v>2500700483</v>
      </c>
      <c r="K77" s="18">
        <v>837900</v>
      </c>
      <c r="L77" s="2">
        <v>1211010102</v>
      </c>
      <c r="M77" s="133">
        <v>74</v>
      </c>
    </row>
    <row r="78" spans="1:13" ht="21">
      <c r="A78" s="2"/>
      <c r="B78" s="113"/>
      <c r="C78" s="2">
        <v>2500700483</v>
      </c>
      <c r="D78" s="2" t="s">
        <v>240</v>
      </c>
      <c r="E78" s="2">
        <v>81</v>
      </c>
      <c r="F78" s="2" t="s">
        <v>266</v>
      </c>
      <c r="G78" s="21">
        <v>43440</v>
      </c>
      <c r="H78" s="2">
        <v>6100005739</v>
      </c>
      <c r="I78" s="2">
        <v>2500700483</v>
      </c>
      <c r="J78" s="2">
        <v>2500700483</v>
      </c>
      <c r="K78" s="18">
        <v>1398000</v>
      </c>
      <c r="L78" s="2">
        <v>1211010102</v>
      </c>
      <c r="M78" s="133">
        <v>75</v>
      </c>
    </row>
    <row r="79" spans="1:13" ht="21">
      <c r="A79" s="2"/>
      <c r="B79" s="113"/>
      <c r="C79" s="2">
        <v>2500700483</v>
      </c>
      <c r="D79" s="2" t="s">
        <v>240</v>
      </c>
      <c r="E79" s="2">
        <v>81</v>
      </c>
      <c r="F79" s="2" t="s">
        <v>284</v>
      </c>
      <c r="G79" s="21">
        <v>43440</v>
      </c>
      <c r="H79" s="2">
        <v>6100005740</v>
      </c>
      <c r="I79" s="2">
        <v>2500700483</v>
      </c>
      <c r="J79" s="2">
        <v>2500700483</v>
      </c>
      <c r="K79" s="18">
        <v>1048500</v>
      </c>
      <c r="L79" s="2">
        <v>1211010102</v>
      </c>
      <c r="M79" s="133">
        <v>76</v>
      </c>
    </row>
    <row r="80" spans="1:13" ht="21">
      <c r="A80" s="2"/>
      <c r="B80" s="113"/>
      <c r="C80" s="2">
        <v>2500700483</v>
      </c>
      <c r="D80" s="2" t="s">
        <v>240</v>
      </c>
      <c r="E80" s="2">
        <v>81</v>
      </c>
      <c r="F80" s="2" t="s">
        <v>280</v>
      </c>
      <c r="G80" s="21">
        <v>43445</v>
      </c>
      <c r="H80" s="2">
        <v>6100002062</v>
      </c>
      <c r="I80" s="2">
        <v>2500700483</v>
      </c>
      <c r="J80" s="2">
        <v>2500700483</v>
      </c>
      <c r="K80" s="18">
        <v>295300</v>
      </c>
      <c r="L80" s="2">
        <v>1211010102</v>
      </c>
      <c r="M80" s="133">
        <v>77</v>
      </c>
    </row>
    <row r="81" spans="1:13" ht="21">
      <c r="A81" s="2"/>
      <c r="B81" s="113"/>
      <c r="C81" s="2">
        <v>2500700483</v>
      </c>
      <c r="D81" s="2" t="s">
        <v>240</v>
      </c>
      <c r="E81" s="2">
        <v>81</v>
      </c>
      <c r="F81" s="2" t="s">
        <v>280</v>
      </c>
      <c r="G81" s="21">
        <v>43445</v>
      </c>
      <c r="H81" s="2">
        <v>6100002062</v>
      </c>
      <c r="I81" s="2">
        <v>2500700483</v>
      </c>
      <c r="J81" s="2">
        <v>2500700483</v>
      </c>
      <c r="K81" s="18">
        <v>679700</v>
      </c>
      <c r="L81" s="2">
        <v>1211010102</v>
      </c>
      <c r="M81" s="133">
        <v>78</v>
      </c>
    </row>
    <row r="82" spans="1:13" ht="21">
      <c r="A82" s="2"/>
      <c r="B82" s="113"/>
      <c r="C82" s="2">
        <v>2500700483</v>
      </c>
      <c r="D82" s="2" t="s">
        <v>240</v>
      </c>
      <c r="E82" s="2">
        <v>81</v>
      </c>
      <c r="F82" s="2" t="s">
        <v>280</v>
      </c>
      <c r="G82" s="21">
        <v>43445</v>
      </c>
      <c r="H82" s="2">
        <v>6100006615</v>
      </c>
      <c r="I82" s="2">
        <v>2500700483</v>
      </c>
      <c r="J82" s="2">
        <v>2500700483</v>
      </c>
      <c r="K82" s="18">
        <v>682500</v>
      </c>
      <c r="L82" s="2">
        <v>1211010102</v>
      </c>
      <c r="M82" s="133">
        <v>79</v>
      </c>
    </row>
    <row r="83" spans="1:13" ht="21">
      <c r="A83" s="2"/>
      <c r="B83" s="113"/>
      <c r="C83" s="2">
        <v>2500700483</v>
      </c>
      <c r="D83" s="2" t="s">
        <v>240</v>
      </c>
      <c r="E83" s="2">
        <v>81</v>
      </c>
      <c r="F83" s="2" t="s">
        <v>280</v>
      </c>
      <c r="G83" s="21">
        <v>43445</v>
      </c>
      <c r="H83" s="2">
        <v>6100006616</v>
      </c>
      <c r="I83" s="2">
        <v>2500700483</v>
      </c>
      <c r="J83" s="2">
        <v>2500700483</v>
      </c>
      <c r="K83" s="18">
        <v>975000</v>
      </c>
      <c r="L83" s="2">
        <v>1211010102</v>
      </c>
      <c r="M83" s="133">
        <v>80</v>
      </c>
    </row>
    <row r="84" spans="1:13" ht="21">
      <c r="A84" s="2"/>
      <c r="B84" s="113"/>
      <c r="C84" s="2">
        <v>2500700483</v>
      </c>
      <c r="D84" s="2" t="s">
        <v>240</v>
      </c>
      <c r="E84" s="2">
        <v>81</v>
      </c>
      <c r="F84" s="2" t="s">
        <v>281</v>
      </c>
      <c r="G84" s="21">
        <v>43448</v>
      </c>
      <c r="H84" s="2">
        <v>6100007685</v>
      </c>
      <c r="I84" s="2">
        <v>2500700483</v>
      </c>
      <c r="J84" s="2">
        <v>2500700483</v>
      </c>
      <c r="K84" s="18">
        <v>14900000</v>
      </c>
      <c r="L84" s="2">
        <v>1211010102</v>
      </c>
      <c r="M84" s="133">
        <v>81</v>
      </c>
    </row>
    <row r="85" spans="1:13" ht="21">
      <c r="A85" s="2"/>
      <c r="B85" s="113"/>
      <c r="C85" s="2">
        <v>2500700483</v>
      </c>
      <c r="D85" s="2" t="s">
        <v>240</v>
      </c>
      <c r="E85" s="2">
        <v>81</v>
      </c>
      <c r="F85" s="2" t="s">
        <v>283</v>
      </c>
      <c r="G85" s="21">
        <v>43455</v>
      </c>
      <c r="H85" s="2">
        <v>6100001890</v>
      </c>
      <c r="I85" s="2">
        <v>2500700483</v>
      </c>
      <c r="J85" s="2">
        <v>2500700483</v>
      </c>
      <c r="K85" s="18">
        <v>560000</v>
      </c>
      <c r="L85" s="2">
        <v>1211010102</v>
      </c>
      <c r="M85" s="133">
        <v>82</v>
      </c>
    </row>
    <row r="86" spans="1:13" ht="21">
      <c r="A86" s="2"/>
      <c r="B86" s="113"/>
      <c r="C86" s="2">
        <v>2500700483</v>
      </c>
      <c r="D86" s="2" t="s">
        <v>240</v>
      </c>
      <c r="E86" s="2">
        <v>81</v>
      </c>
      <c r="F86" s="2" t="s">
        <v>283</v>
      </c>
      <c r="G86" s="21">
        <v>43455</v>
      </c>
      <c r="H86" s="2">
        <v>6100001890</v>
      </c>
      <c r="I86" s="2">
        <v>2500700483</v>
      </c>
      <c r="J86" s="2">
        <v>2500700483</v>
      </c>
      <c r="K86" s="18">
        <v>560000</v>
      </c>
      <c r="L86" s="2">
        <v>1211010102</v>
      </c>
      <c r="M86" s="133">
        <v>83</v>
      </c>
    </row>
    <row r="87" spans="1:13" ht="21">
      <c r="A87" s="2"/>
      <c r="B87" s="113"/>
      <c r="C87" s="2">
        <v>2500700483</v>
      </c>
      <c r="D87" s="2" t="s">
        <v>240</v>
      </c>
      <c r="E87" s="2">
        <v>81</v>
      </c>
      <c r="F87" s="2" t="s">
        <v>283</v>
      </c>
      <c r="G87" s="21">
        <v>43455</v>
      </c>
      <c r="H87" s="2">
        <v>6100001890</v>
      </c>
      <c r="I87" s="2">
        <v>2500700483</v>
      </c>
      <c r="J87" s="2">
        <v>2500700483</v>
      </c>
      <c r="K87" s="18">
        <v>481600</v>
      </c>
      <c r="L87" s="2">
        <v>1211010102</v>
      </c>
      <c r="M87" s="133">
        <v>84</v>
      </c>
    </row>
    <row r="88" spans="1:13" ht="21">
      <c r="A88" s="2"/>
      <c r="B88" s="113"/>
      <c r="C88" s="2">
        <v>2500700483</v>
      </c>
      <c r="D88" s="2" t="s">
        <v>240</v>
      </c>
      <c r="E88" s="2">
        <v>81</v>
      </c>
      <c r="F88" s="2" t="s">
        <v>283</v>
      </c>
      <c r="G88" s="21">
        <v>43455</v>
      </c>
      <c r="H88" s="2">
        <v>6100001890</v>
      </c>
      <c r="I88" s="2">
        <v>2500700483</v>
      </c>
      <c r="J88" s="2">
        <v>2500700483</v>
      </c>
      <c r="K88" s="18">
        <v>318400</v>
      </c>
      <c r="L88" s="2">
        <v>1211010102</v>
      </c>
      <c r="M88" s="133">
        <v>85</v>
      </c>
    </row>
    <row r="89" spans="1:13" ht="21">
      <c r="A89" s="2"/>
      <c r="B89" s="113"/>
      <c r="C89" s="2">
        <v>2500700483</v>
      </c>
      <c r="D89" s="2" t="s">
        <v>240</v>
      </c>
      <c r="E89" s="2">
        <v>81</v>
      </c>
      <c r="F89" s="2" t="s">
        <v>283</v>
      </c>
      <c r="G89" s="21">
        <v>43455</v>
      </c>
      <c r="H89" s="2">
        <v>6100006192</v>
      </c>
      <c r="I89" s="2">
        <v>2500700483</v>
      </c>
      <c r="J89" s="2">
        <v>2500700483</v>
      </c>
      <c r="K89" s="18">
        <v>837900</v>
      </c>
      <c r="L89" s="2">
        <v>1211010102</v>
      </c>
      <c r="M89" s="133">
        <v>86</v>
      </c>
    </row>
    <row r="90" spans="1:13" ht="21">
      <c r="A90" s="2"/>
      <c r="B90" s="113"/>
      <c r="C90" s="2">
        <v>2500700483</v>
      </c>
      <c r="D90" s="2" t="s">
        <v>240</v>
      </c>
      <c r="E90" s="2">
        <v>81</v>
      </c>
      <c r="F90" s="2" t="s">
        <v>283</v>
      </c>
      <c r="G90" s="21">
        <v>43455</v>
      </c>
      <c r="H90" s="2">
        <v>6100008408</v>
      </c>
      <c r="I90" s="2">
        <v>2500700483</v>
      </c>
      <c r="J90" s="2">
        <v>2500700483</v>
      </c>
      <c r="K90" s="18">
        <v>837900</v>
      </c>
      <c r="L90" s="2">
        <v>1211010102</v>
      </c>
      <c r="M90" s="133">
        <v>87</v>
      </c>
    </row>
    <row r="91" spans="1:13" ht="21">
      <c r="A91" s="2"/>
      <c r="B91" s="113"/>
      <c r="C91" s="2">
        <v>2500700483</v>
      </c>
      <c r="D91" s="2" t="s">
        <v>240</v>
      </c>
      <c r="E91" s="2">
        <v>81</v>
      </c>
      <c r="F91" s="2" t="s">
        <v>255</v>
      </c>
      <c r="G91" s="21">
        <v>43459</v>
      </c>
      <c r="H91" s="2">
        <v>6100000232</v>
      </c>
      <c r="I91" s="2">
        <v>2500700483</v>
      </c>
      <c r="J91" s="2">
        <v>2500700483</v>
      </c>
      <c r="K91" s="18">
        <v>1373000</v>
      </c>
      <c r="L91" s="2">
        <v>1211010102</v>
      </c>
      <c r="M91" s="133">
        <v>88</v>
      </c>
    </row>
    <row r="92" spans="1:13" ht="21">
      <c r="A92" s="2"/>
      <c r="B92" s="113"/>
      <c r="C92" s="2">
        <v>2500700483</v>
      </c>
      <c r="D92" s="2" t="s">
        <v>240</v>
      </c>
      <c r="E92" s="2">
        <v>81</v>
      </c>
      <c r="F92" s="2" t="s">
        <v>255</v>
      </c>
      <c r="G92" s="21">
        <v>43459</v>
      </c>
      <c r="H92" s="2">
        <v>6100000232</v>
      </c>
      <c r="I92" s="2">
        <v>2500700483</v>
      </c>
      <c r="J92" s="2">
        <v>2500700483</v>
      </c>
      <c r="K92" s="18">
        <v>1373000</v>
      </c>
      <c r="L92" s="2">
        <v>1211010102</v>
      </c>
      <c r="M92" s="133">
        <v>89</v>
      </c>
    </row>
    <row r="93" spans="1:13" ht="21">
      <c r="A93" s="2"/>
      <c r="B93" s="113"/>
      <c r="C93" s="2">
        <v>2500700483</v>
      </c>
      <c r="D93" s="2" t="s">
        <v>240</v>
      </c>
      <c r="E93" s="2">
        <v>81</v>
      </c>
      <c r="F93" s="2" t="s">
        <v>255</v>
      </c>
      <c r="G93" s="21">
        <v>43459</v>
      </c>
      <c r="H93" s="2">
        <v>6100000232</v>
      </c>
      <c r="I93" s="2">
        <v>2500700483</v>
      </c>
      <c r="J93" s="2">
        <v>2500700483</v>
      </c>
      <c r="K93" s="18">
        <v>1373000</v>
      </c>
      <c r="L93" s="2">
        <v>1211010102</v>
      </c>
      <c r="M93" s="133">
        <v>90</v>
      </c>
    </row>
    <row r="94" spans="1:13" ht="21">
      <c r="A94" s="2"/>
      <c r="B94" s="113"/>
      <c r="C94" s="2">
        <v>2500700483</v>
      </c>
      <c r="D94" s="2" t="s">
        <v>240</v>
      </c>
      <c r="E94" s="2">
        <v>81</v>
      </c>
      <c r="F94" s="2" t="s">
        <v>255</v>
      </c>
      <c r="G94" s="21">
        <v>43459</v>
      </c>
      <c r="H94" s="2">
        <v>6100000232</v>
      </c>
      <c r="I94" s="2">
        <v>2500700483</v>
      </c>
      <c r="J94" s="2">
        <v>2500700483</v>
      </c>
      <c r="K94" s="18">
        <v>38000</v>
      </c>
      <c r="L94" s="2">
        <v>1211010102</v>
      </c>
      <c r="M94" s="133">
        <v>91</v>
      </c>
    </row>
    <row r="95" spans="1:13" ht="21">
      <c r="A95" s="2"/>
      <c r="B95" s="113"/>
      <c r="C95" s="2">
        <v>2500700483</v>
      </c>
      <c r="D95" s="2" t="s">
        <v>240</v>
      </c>
      <c r="E95" s="2">
        <v>81</v>
      </c>
      <c r="F95" s="2" t="s">
        <v>255</v>
      </c>
      <c r="G95" s="21">
        <v>43459</v>
      </c>
      <c r="H95" s="2">
        <v>6100000232</v>
      </c>
      <c r="I95" s="2">
        <v>2500700483</v>
      </c>
      <c r="J95" s="2">
        <v>2500700483</v>
      </c>
      <c r="K95" s="18">
        <v>1335000</v>
      </c>
      <c r="L95" s="2">
        <v>1211010102</v>
      </c>
      <c r="M95" s="133">
        <v>92</v>
      </c>
    </row>
    <row r="96" spans="1:13" ht="21">
      <c r="A96" s="2"/>
      <c r="B96" s="113"/>
      <c r="C96" s="2">
        <v>2500700483</v>
      </c>
      <c r="D96" s="2" t="s">
        <v>240</v>
      </c>
      <c r="E96" s="2">
        <v>81</v>
      </c>
      <c r="F96" s="2" t="s">
        <v>255</v>
      </c>
      <c r="G96" s="21">
        <v>43459</v>
      </c>
      <c r="H96" s="2">
        <v>6100000232</v>
      </c>
      <c r="I96" s="2">
        <v>2500700483</v>
      </c>
      <c r="J96" s="2">
        <v>2500700483</v>
      </c>
      <c r="K96" s="18">
        <v>1373000</v>
      </c>
      <c r="L96" s="2">
        <v>1211010102</v>
      </c>
      <c r="M96" s="133">
        <v>93</v>
      </c>
    </row>
    <row r="97" spans="1:13" ht="21">
      <c r="A97" s="2"/>
      <c r="B97" s="113"/>
      <c r="C97" s="2">
        <v>2500700483</v>
      </c>
      <c r="D97" s="2" t="s">
        <v>240</v>
      </c>
      <c r="E97" s="2">
        <v>81</v>
      </c>
      <c r="F97" s="2" t="s">
        <v>255</v>
      </c>
      <c r="G97" s="21">
        <v>43459</v>
      </c>
      <c r="H97" s="2">
        <v>6100000232</v>
      </c>
      <c r="I97" s="2">
        <v>2500700483</v>
      </c>
      <c r="J97" s="2">
        <v>2500700483</v>
      </c>
      <c r="K97" s="18">
        <v>1373000</v>
      </c>
      <c r="L97" s="2">
        <v>1211010102</v>
      </c>
      <c r="M97" s="133">
        <v>94</v>
      </c>
    </row>
    <row r="98" spans="1:13" ht="21">
      <c r="A98" s="2"/>
      <c r="B98" s="113"/>
      <c r="C98" s="2">
        <v>2500700483</v>
      </c>
      <c r="D98" s="2" t="s">
        <v>240</v>
      </c>
      <c r="E98" s="2">
        <v>81</v>
      </c>
      <c r="F98" s="2" t="s">
        <v>255</v>
      </c>
      <c r="G98" s="21">
        <v>43459</v>
      </c>
      <c r="H98" s="2">
        <v>6100000232</v>
      </c>
      <c r="I98" s="2">
        <v>2500700483</v>
      </c>
      <c r="J98" s="2">
        <v>2500700483</v>
      </c>
      <c r="K98" s="18">
        <v>1716250</v>
      </c>
      <c r="L98" s="2">
        <v>1211010102</v>
      </c>
      <c r="M98" s="133">
        <v>95</v>
      </c>
    </row>
    <row r="99" spans="1:13" ht="21">
      <c r="A99" s="2"/>
      <c r="B99" s="113"/>
      <c r="C99" s="2">
        <v>2500700483</v>
      </c>
      <c r="D99" s="2" t="s">
        <v>240</v>
      </c>
      <c r="E99" s="2">
        <v>81</v>
      </c>
      <c r="F99" s="2" t="s">
        <v>255</v>
      </c>
      <c r="G99" s="21">
        <v>43459</v>
      </c>
      <c r="H99" s="2">
        <v>6100000232</v>
      </c>
      <c r="I99" s="2">
        <v>2500700483</v>
      </c>
      <c r="J99" s="2">
        <v>2500700483</v>
      </c>
      <c r="K99" s="18">
        <v>1373000</v>
      </c>
      <c r="L99" s="2">
        <v>1211010102</v>
      </c>
      <c r="M99" s="133">
        <v>96</v>
      </c>
    </row>
    <row r="100" spans="1:13" ht="21">
      <c r="A100" s="2"/>
      <c r="B100" s="113"/>
      <c r="C100" s="2">
        <v>2500700483</v>
      </c>
      <c r="D100" s="2" t="s">
        <v>240</v>
      </c>
      <c r="E100" s="2">
        <v>81</v>
      </c>
      <c r="F100" s="2" t="s">
        <v>250</v>
      </c>
      <c r="G100" s="21">
        <v>43459</v>
      </c>
      <c r="H100" s="2">
        <v>6100007406</v>
      </c>
      <c r="I100" s="2">
        <v>2500700483</v>
      </c>
      <c r="J100" s="2">
        <v>2500700483</v>
      </c>
      <c r="K100" s="18">
        <v>522000</v>
      </c>
      <c r="L100" s="2">
        <v>1211010102</v>
      </c>
      <c r="M100" s="133">
        <v>97</v>
      </c>
    </row>
    <row r="101" spans="1:13" ht="21">
      <c r="A101" s="2"/>
      <c r="B101" s="113"/>
      <c r="C101" s="2">
        <v>2500700483</v>
      </c>
      <c r="D101" s="2" t="s">
        <v>240</v>
      </c>
      <c r="E101" s="2">
        <v>81</v>
      </c>
      <c r="F101" s="2" t="s">
        <v>250</v>
      </c>
      <c r="G101" s="21">
        <v>43459</v>
      </c>
      <c r="H101" s="2">
        <v>6100008842</v>
      </c>
      <c r="I101" s="2">
        <v>2500700483</v>
      </c>
      <c r="J101" s="2">
        <v>2500700483</v>
      </c>
      <c r="K101" s="18">
        <v>522000</v>
      </c>
      <c r="L101" s="2">
        <v>1211010102</v>
      </c>
      <c r="M101" s="133">
        <v>98</v>
      </c>
    </row>
    <row r="102" spans="1:13" ht="21">
      <c r="A102" s="2"/>
      <c r="B102" s="113"/>
      <c r="C102" s="2">
        <v>2500700483</v>
      </c>
      <c r="D102" s="2" t="s">
        <v>240</v>
      </c>
      <c r="E102" s="2">
        <v>81</v>
      </c>
      <c r="F102" s="2" t="s">
        <v>250</v>
      </c>
      <c r="G102" s="21">
        <v>43459</v>
      </c>
      <c r="H102" s="2">
        <v>6100008844</v>
      </c>
      <c r="I102" s="2">
        <v>2500700483</v>
      </c>
      <c r="J102" s="2">
        <v>2500700483</v>
      </c>
      <c r="K102" s="18">
        <v>522000</v>
      </c>
      <c r="L102" s="2">
        <v>1211010102</v>
      </c>
      <c r="M102" s="133">
        <v>99</v>
      </c>
    </row>
    <row r="103" spans="1:13" ht="21">
      <c r="A103" s="2"/>
      <c r="B103" s="113"/>
      <c r="C103" s="2">
        <v>2500700483</v>
      </c>
      <c r="D103" s="2" t="s">
        <v>240</v>
      </c>
      <c r="E103" s="2">
        <v>81</v>
      </c>
      <c r="F103" s="2" t="s">
        <v>250</v>
      </c>
      <c r="G103" s="21">
        <v>43459</v>
      </c>
      <c r="H103" s="2">
        <v>6100008845</v>
      </c>
      <c r="I103" s="2">
        <v>2500700483</v>
      </c>
      <c r="J103" s="2">
        <v>2500700483</v>
      </c>
      <c r="K103" s="18">
        <v>696000</v>
      </c>
      <c r="L103" s="2">
        <v>1211010102</v>
      </c>
      <c r="M103" s="133">
        <v>100</v>
      </c>
    </row>
    <row r="104" spans="1:13" ht="21">
      <c r="A104" s="2"/>
      <c r="B104" s="113"/>
      <c r="C104" s="2">
        <v>2500700483</v>
      </c>
      <c r="D104" s="2" t="s">
        <v>240</v>
      </c>
      <c r="E104" s="2">
        <v>81</v>
      </c>
      <c r="F104" s="2" t="s">
        <v>250</v>
      </c>
      <c r="G104" s="21">
        <v>43459</v>
      </c>
      <c r="H104" s="2">
        <v>6100008846</v>
      </c>
      <c r="I104" s="2">
        <v>2500700483</v>
      </c>
      <c r="J104" s="2">
        <v>2500700483</v>
      </c>
      <c r="K104" s="18">
        <v>696000</v>
      </c>
      <c r="L104" s="2">
        <v>1211010102</v>
      </c>
      <c r="M104" s="133">
        <v>101</v>
      </c>
    </row>
    <row r="105" spans="1:13" ht="21">
      <c r="A105" s="2"/>
      <c r="B105" s="113"/>
      <c r="C105" s="2">
        <v>2500700483</v>
      </c>
      <c r="D105" s="2" t="s">
        <v>240</v>
      </c>
      <c r="E105" s="2">
        <v>81</v>
      </c>
      <c r="F105" s="2" t="s">
        <v>250</v>
      </c>
      <c r="G105" s="21">
        <v>43459</v>
      </c>
      <c r="H105" s="2">
        <v>6100008906</v>
      </c>
      <c r="I105" s="2">
        <v>2500700483</v>
      </c>
      <c r="J105" s="2">
        <v>2500700483</v>
      </c>
      <c r="K105" s="18">
        <v>522000</v>
      </c>
      <c r="L105" s="2">
        <v>1211010102</v>
      </c>
      <c r="M105" s="133">
        <v>102</v>
      </c>
    </row>
    <row r="106" spans="1:13" ht="21">
      <c r="A106" s="2"/>
      <c r="B106" s="113"/>
      <c r="C106" s="2">
        <v>2500700483</v>
      </c>
      <c r="D106" s="2" t="s">
        <v>240</v>
      </c>
      <c r="E106" s="2">
        <v>81</v>
      </c>
      <c r="F106" s="2" t="s">
        <v>288</v>
      </c>
      <c r="G106" s="21">
        <v>43476</v>
      </c>
      <c r="H106" s="2">
        <v>6100010090</v>
      </c>
      <c r="I106" s="2">
        <v>2500700483</v>
      </c>
      <c r="J106" s="2">
        <v>2500700483</v>
      </c>
      <c r="K106" s="18">
        <v>2653600</v>
      </c>
      <c r="L106" s="2">
        <v>1211010102</v>
      </c>
      <c r="M106" s="133">
        <v>103</v>
      </c>
    </row>
    <row r="107" spans="1:13" ht="21">
      <c r="A107" s="2"/>
      <c r="B107" s="113"/>
      <c r="C107" s="2">
        <v>2500700483</v>
      </c>
      <c r="D107" s="2" t="s">
        <v>240</v>
      </c>
      <c r="E107" s="2">
        <v>81</v>
      </c>
      <c r="F107" s="2" t="s">
        <v>288</v>
      </c>
      <c r="G107" s="21">
        <v>43476</v>
      </c>
      <c r="H107" s="2">
        <v>6100010339</v>
      </c>
      <c r="I107" s="2">
        <v>2500700483</v>
      </c>
      <c r="J107" s="2">
        <v>2500700483</v>
      </c>
      <c r="K107" s="18">
        <v>3980400</v>
      </c>
      <c r="L107" s="2">
        <v>1211010102</v>
      </c>
      <c r="M107" s="133">
        <v>104</v>
      </c>
    </row>
    <row r="108" spans="1:13" ht="21">
      <c r="A108" s="2"/>
      <c r="B108" s="113"/>
      <c r="C108" s="2">
        <v>2500700483</v>
      </c>
      <c r="D108" s="2" t="s">
        <v>240</v>
      </c>
      <c r="E108" s="2">
        <v>81</v>
      </c>
      <c r="F108" s="2" t="s">
        <v>289</v>
      </c>
      <c r="G108" s="21">
        <v>43486</v>
      </c>
      <c r="H108" s="2">
        <v>6100011539</v>
      </c>
      <c r="I108" s="2">
        <v>2500700483</v>
      </c>
      <c r="J108" s="2">
        <v>2500700483</v>
      </c>
      <c r="K108" s="18">
        <v>1238000</v>
      </c>
      <c r="L108" s="2">
        <v>1211010102</v>
      </c>
      <c r="M108" s="133">
        <v>105</v>
      </c>
    </row>
    <row r="109" spans="1:13" ht="21">
      <c r="A109" s="2"/>
      <c r="B109" s="113"/>
      <c r="C109" s="2">
        <v>2500700483</v>
      </c>
      <c r="D109" s="2" t="s">
        <v>240</v>
      </c>
      <c r="E109" s="2">
        <v>81</v>
      </c>
      <c r="F109" s="2" t="s">
        <v>289</v>
      </c>
      <c r="G109" s="21">
        <v>43486</v>
      </c>
      <c r="H109" s="2">
        <v>6100011539</v>
      </c>
      <c r="I109" s="2">
        <v>2500700483</v>
      </c>
      <c r="J109" s="2">
        <v>2500700483</v>
      </c>
      <c r="K109" s="18">
        <v>1238000</v>
      </c>
      <c r="L109" s="2">
        <v>1211010102</v>
      </c>
      <c r="M109" s="133">
        <v>106</v>
      </c>
    </row>
    <row r="110" spans="1:13" ht="21">
      <c r="A110" s="2"/>
      <c r="B110" s="113"/>
      <c r="C110" s="2">
        <v>2500700483</v>
      </c>
      <c r="D110" s="2" t="s">
        <v>240</v>
      </c>
      <c r="E110" s="2">
        <v>81</v>
      </c>
      <c r="F110" s="2" t="s">
        <v>289</v>
      </c>
      <c r="G110" s="21">
        <v>43486</v>
      </c>
      <c r="H110" s="2">
        <v>6100011539</v>
      </c>
      <c r="I110" s="2">
        <v>2500700483</v>
      </c>
      <c r="J110" s="2">
        <v>2500700483</v>
      </c>
      <c r="K110" s="18">
        <v>1238000</v>
      </c>
      <c r="L110" s="2">
        <v>1211010102</v>
      </c>
      <c r="M110" s="133">
        <v>107</v>
      </c>
    </row>
    <row r="111" spans="1:13" ht="21">
      <c r="A111" s="2"/>
      <c r="B111" s="113"/>
      <c r="C111" s="2">
        <v>2500700483</v>
      </c>
      <c r="D111" s="2" t="s">
        <v>240</v>
      </c>
      <c r="E111" s="2">
        <v>81</v>
      </c>
      <c r="F111" s="2" t="s">
        <v>265</v>
      </c>
      <c r="G111" s="21">
        <v>43509</v>
      </c>
      <c r="H111" s="2">
        <v>6100016637</v>
      </c>
      <c r="I111" s="2">
        <v>2500700483</v>
      </c>
      <c r="J111" s="2">
        <v>2500700483</v>
      </c>
      <c r="K111" s="18">
        <v>592000</v>
      </c>
      <c r="L111" s="2">
        <v>1211010102</v>
      </c>
      <c r="M111" s="133">
        <v>108</v>
      </c>
    </row>
    <row r="112" spans="1:13" ht="21">
      <c r="A112" s="2"/>
      <c r="B112" s="113"/>
      <c r="C112" s="2">
        <v>2500700483</v>
      </c>
      <c r="D112" s="2" t="s">
        <v>240</v>
      </c>
      <c r="E112" s="2">
        <v>81</v>
      </c>
      <c r="F112" s="2" t="s">
        <v>265</v>
      </c>
      <c r="G112" s="21">
        <v>43509</v>
      </c>
      <c r="H112" s="2">
        <v>6100016637</v>
      </c>
      <c r="I112" s="2">
        <v>2500700483</v>
      </c>
      <c r="J112" s="2">
        <v>2500700483</v>
      </c>
      <c r="K112" s="18">
        <v>888000</v>
      </c>
      <c r="L112" s="2">
        <v>1211010102</v>
      </c>
      <c r="M112" s="133">
        <v>109</v>
      </c>
    </row>
    <row r="113" spans="1:13" ht="21">
      <c r="A113" s="2"/>
      <c r="B113" s="113"/>
      <c r="C113" s="2">
        <v>2500700483</v>
      </c>
      <c r="D113" s="2" t="s">
        <v>240</v>
      </c>
      <c r="E113" s="2">
        <v>81</v>
      </c>
      <c r="F113" s="2" t="s">
        <v>265</v>
      </c>
      <c r="G113" s="21">
        <v>43509</v>
      </c>
      <c r="H113" s="2">
        <v>6100016637</v>
      </c>
      <c r="I113" s="2">
        <v>2500700483</v>
      </c>
      <c r="J113" s="2">
        <v>2500700483</v>
      </c>
      <c r="K113" s="18">
        <v>888000</v>
      </c>
      <c r="L113" s="2">
        <v>1211010102</v>
      </c>
      <c r="M113" s="133">
        <v>110</v>
      </c>
    </row>
    <row r="114" spans="1:13" ht="21">
      <c r="A114" s="2"/>
      <c r="B114" s="113"/>
      <c r="C114" s="2">
        <v>2500700483</v>
      </c>
      <c r="D114" s="2" t="s">
        <v>240</v>
      </c>
      <c r="E114" s="2">
        <v>81</v>
      </c>
      <c r="F114" s="2" t="s">
        <v>265</v>
      </c>
      <c r="G114" s="21">
        <v>43509</v>
      </c>
      <c r="H114" s="2">
        <v>6100016637</v>
      </c>
      <c r="I114" s="2">
        <v>2500700483</v>
      </c>
      <c r="J114" s="2">
        <v>2500700483</v>
      </c>
      <c r="K114" s="18">
        <v>592000</v>
      </c>
      <c r="L114" s="2">
        <v>1211010102</v>
      </c>
      <c r="M114" s="133">
        <v>111</v>
      </c>
    </row>
    <row r="115" spans="1:13" ht="21">
      <c r="A115" s="2"/>
      <c r="B115" s="113"/>
      <c r="C115" s="2">
        <v>2500700483</v>
      </c>
      <c r="D115" s="2" t="s">
        <v>240</v>
      </c>
      <c r="E115" s="2">
        <v>81</v>
      </c>
      <c r="F115" s="2" t="s">
        <v>265</v>
      </c>
      <c r="G115" s="21">
        <v>43509</v>
      </c>
      <c r="H115" s="2">
        <v>6100016637</v>
      </c>
      <c r="I115" s="2">
        <v>2500700483</v>
      </c>
      <c r="J115" s="2">
        <v>2500700483</v>
      </c>
      <c r="K115" s="18">
        <v>888000</v>
      </c>
      <c r="L115" s="2">
        <v>1211010102</v>
      </c>
      <c r="M115" s="133">
        <v>112</v>
      </c>
    </row>
    <row r="116" spans="1:13" ht="21">
      <c r="A116" s="2"/>
      <c r="B116" s="113"/>
      <c r="C116" s="2">
        <v>2500700483</v>
      </c>
      <c r="D116" s="2" t="s">
        <v>240</v>
      </c>
      <c r="E116" s="2">
        <v>81</v>
      </c>
      <c r="F116" s="2" t="s">
        <v>265</v>
      </c>
      <c r="G116" s="21">
        <v>43509</v>
      </c>
      <c r="H116" s="2">
        <v>6100016637</v>
      </c>
      <c r="I116" s="2">
        <v>2500700483</v>
      </c>
      <c r="J116" s="2">
        <v>2500700483</v>
      </c>
      <c r="K116" s="18">
        <v>888000</v>
      </c>
      <c r="L116" s="2">
        <v>1211010102</v>
      </c>
      <c r="M116" s="133">
        <v>113</v>
      </c>
    </row>
    <row r="117" spans="1:13" ht="21">
      <c r="A117" s="2"/>
      <c r="B117" s="113"/>
      <c r="C117" s="2">
        <v>2500700483</v>
      </c>
      <c r="D117" s="2" t="s">
        <v>240</v>
      </c>
      <c r="E117" s="2">
        <v>81</v>
      </c>
      <c r="F117" s="2" t="s">
        <v>265</v>
      </c>
      <c r="G117" s="21">
        <v>43509</v>
      </c>
      <c r="H117" s="2">
        <v>6100016637</v>
      </c>
      <c r="I117" s="2">
        <v>2500700483</v>
      </c>
      <c r="J117" s="2">
        <v>2500700483</v>
      </c>
      <c r="K117" s="18">
        <v>1184000</v>
      </c>
      <c r="L117" s="2">
        <v>1211010102</v>
      </c>
      <c r="M117" s="133">
        <v>114</v>
      </c>
    </row>
    <row r="118" spans="1:13" ht="21">
      <c r="A118" s="2"/>
      <c r="B118" s="113"/>
      <c r="C118" s="2">
        <v>2500700483</v>
      </c>
      <c r="D118" s="2" t="s">
        <v>240</v>
      </c>
      <c r="E118" s="2">
        <v>81</v>
      </c>
      <c r="F118" s="2" t="s">
        <v>279</v>
      </c>
      <c r="G118" s="21">
        <v>43523</v>
      </c>
      <c r="H118" s="2">
        <v>6100018050</v>
      </c>
      <c r="I118" s="2">
        <v>2500700483</v>
      </c>
      <c r="J118" s="2">
        <v>2500700483</v>
      </c>
      <c r="K118" s="18">
        <v>411526.8</v>
      </c>
      <c r="L118" s="2">
        <v>1211010102</v>
      </c>
      <c r="M118" s="133">
        <v>115</v>
      </c>
    </row>
    <row r="119" spans="1:13" ht="21">
      <c r="A119" s="2"/>
      <c r="B119" s="113"/>
      <c r="C119" s="2">
        <v>2500700483</v>
      </c>
      <c r="D119" s="2" t="s">
        <v>240</v>
      </c>
      <c r="E119" s="2">
        <v>81</v>
      </c>
      <c r="F119" s="2" t="s">
        <v>279</v>
      </c>
      <c r="G119" s="21">
        <v>43523</v>
      </c>
      <c r="H119" s="2">
        <v>6100018050</v>
      </c>
      <c r="I119" s="2">
        <v>2500700483</v>
      </c>
      <c r="J119" s="2">
        <v>2500700483</v>
      </c>
      <c r="K119" s="18">
        <v>617290.2</v>
      </c>
      <c r="L119" s="2">
        <v>1211010102</v>
      </c>
      <c r="M119" s="133">
        <v>116</v>
      </c>
    </row>
    <row r="120" spans="1:13" ht="21">
      <c r="A120" s="2"/>
      <c r="B120" s="113"/>
      <c r="C120" s="2">
        <v>2500700483</v>
      </c>
      <c r="D120" s="2" t="s">
        <v>240</v>
      </c>
      <c r="E120" s="2">
        <v>81</v>
      </c>
      <c r="F120" s="2" t="s">
        <v>279</v>
      </c>
      <c r="G120" s="21">
        <v>43523</v>
      </c>
      <c r="H120" s="2">
        <v>6100018050</v>
      </c>
      <c r="I120" s="2">
        <v>2500700483</v>
      </c>
      <c r="J120" s="2">
        <v>2500700483</v>
      </c>
      <c r="K120" s="18">
        <v>617290.2</v>
      </c>
      <c r="L120" s="2">
        <v>1211010102</v>
      </c>
      <c r="M120" s="133">
        <v>117</v>
      </c>
    </row>
    <row r="121" spans="1:13" ht="21">
      <c r="A121" s="2"/>
      <c r="B121" s="113"/>
      <c r="C121" s="2">
        <v>2500700483</v>
      </c>
      <c r="D121" s="2" t="s">
        <v>240</v>
      </c>
      <c r="E121" s="2">
        <v>81</v>
      </c>
      <c r="F121" s="2" t="s">
        <v>303</v>
      </c>
      <c r="G121" s="21">
        <v>43525</v>
      </c>
      <c r="H121" s="2">
        <v>6100002431</v>
      </c>
      <c r="I121" s="2">
        <v>2500700483</v>
      </c>
      <c r="J121" s="2">
        <v>2500700483</v>
      </c>
      <c r="K121" s="18">
        <v>1634875</v>
      </c>
      <c r="L121" s="2">
        <v>1211010102</v>
      </c>
      <c r="M121" s="133">
        <v>118</v>
      </c>
    </row>
    <row r="122" spans="1:13" ht="21">
      <c r="A122" s="2"/>
      <c r="B122" s="113"/>
      <c r="C122" s="2">
        <v>2500700483</v>
      </c>
      <c r="D122" s="2" t="s">
        <v>240</v>
      </c>
      <c r="E122" s="2">
        <v>81</v>
      </c>
      <c r="F122" s="2" t="s">
        <v>307</v>
      </c>
      <c r="G122" s="21">
        <v>43530</v>
      </c>
      <c r="H122" s="2">
        <v>6100019696</v>
      </c>
      <c r="I122" s="2">
        <v>2500700483</v>
      </c>
      <c r="J122" s="2">
        <v>2500700483</v>
      </c>
      <c r="K122" s="18">
        <v>4178400</v>
      </c>
      <c r="L122" s="2">
        <v>1211010102</v>
      </c>
      <c r="M122" s="133">
        <v>119</v>
      </c>
    </row>
    <row r="123" spans="1:13" ht="21">
      <c r="A123" s="2"/>
      <c r="B123" s="113"/>
      <c r="C123" s="2">
        <v>2500700483</v>
      </c>
      <c r="D123" s="2" t="s">
        <v>240</v>
      </c>
      <c r="E123" s="2">
        <v>81</v>
      </c>
      <c r="F123" s="2" t="s">
        <v>307</v>
      </c>
      <c r="G123" s="21">
        <v>43530</v>
      </c>
      <c r="H123" s="2">
        <v>6100019696</v>
      </c>
      <c r="I123" s="2">
        <v>2500700483</v>
      </c>
      <c r="J123" s="2">
        <v>2500700483</v>
      </c>
      <c r="K123" s="18">
        <v>4178400</v>
      </c>
      <c r="L123" s="2">
        <v>1211010102</v>
      </c>
      <c r="M123" s="133">
        <v>120</v>
      </c>
    </row>
    <row r="124" spans="1:13" ht="21">
      <c r="A124" s="2"/>
      <c r="B124" s="113"/>
      <c r="C124" s="2">
        <v>2500700483</v>
      </c>
      <c r="D124" s="2" t="s">
        <v>240</v>
      </c>
      <c r="E124" s="2">
        <v>81</v>
      </c>
      <c r="F124" s="2" t="s">
        <v>307</v>
      </c>
      <c r="G124" s="21">
        <v>43530</v>
      </c>
      <c r="H124" s="2">
        <v>6100019696</v>
      </c>
      <c r="I124" s="2">
        <v>2500700483</v>
      </c>
      <c r="J124" s="2">
        <v>2500700483</v>
      </c>
      <c r="K124" s="18">
        <v>2089200</v>
      </c>
      <c r="L124" s="2">
        <v>1211010102</v>
      </c>
      <c r="M124" s="133">
        <v>121</v>
      </c>
    </row>
    <row r="125" spans="1:13" ht="21">
      <c r="A125" s="2"/>
      <c r="B125" s="113"/>
      <c r="C125" s="2">
        <v>2500700483</v>
      </c>
      <c r="D125" s="2" t="s">
        <v>240</v>
      </c>
      <c r="E125" s="2">
        <v>81</v>
      </c>
      <c r="F125" s="2" t="s">
        <v>279</v>
      </c>
      <c r="G125" s="21">
        <v>43536</v>
      </c>
      <c r="H125" s="2">
        <v>6100021305</v>
      </c>
      <c r="I125" s="2">
        <v>2500700483</v>
      </c>
      <c r="J125" s="2">
        <v>2500700483</v>
      </c>
      <c r="K125" s="18">
        <v>1234580.4</v>
      </c>
      <c r="L125" s="2">
        <v>1211010102</v>
      </c>
      <c r="M125" s="133">
        <v>122</v>
      </c>
    </row>
    <row r="126" spans="1:13" ht="21">
      <c r="A126" s="2"/>
      <c r="B126" s="113"/>
      <c r="C126" s="2">
        <v>2500700483</v>
      </c>
      <c r="D126" s="2" t="s">
        <v>240</v>
      </c>
      <c r="E126" s="2">
        <v>81</v>
      </c>
      <c r="F126" s="2" t="s">
        <v>279</v>
      </c>
      <c r="G126" s="21">
        <v>43536</v>
      </c>
      <c r="H126" s="2">
        <v>6100021305</v>
      </c>
      <c r="I126" s="2">
        <v>2500700483</v>
      </c>
      <c r="J126" s="2">
        <v>2500700483</v>
      </c>
      <c r="K126" s="18">
        <v>1234580.4</v>
      </c>
      <c r="L126" s="2">
        <v>1211010102</v>
      </c>
      <c r="M126" s="133">
        <v>123</v>
      </c>
    </row>
    <row r="127" spans="1:13" ht="21">
      <c r="A127" s="2"/>
      <c r="B127" s="113"/>
      <c r="C127" s="2">
        <v>2500700483</v>
      </c>
      <c r="D127" s="2" t="s">
        <v>240</v>
      </c>
      <c r="E127" s="2">
        <v>81</v>
      </c>
      <c r="F127" s="2" t="s">
        <v>283</v>
      </c>
      <c r="G127" s="21">
        <v>43549</v>
      </c>
      <c r="H127" s="2">
        <v>6100023304</v>
      </c>
      <c r="I127" s="2">
        <v>2500700483</v>
      </c>
      <c r="J127" s="2">
        <v>2500700483</v>
      </c>
      <c r="K127" s="18">
        <v>534500</v>
      </c>
      <c r="L127" s="2">
        <v>1211010102</v>
      </c>
      <c r="M127" s="133">
        <v>124</v>
      </c>
    </row>
    <row r="128" spans="1:13" ht="21">
      <c r="A128" s="2"/>
      <c r="B128" s="113"/>
      <c r="C128" s="2">
        <v>2500700483</v>
      </c>
      <c r="D128" s="2" t="s">
        <v>240</v>
      </c>
      <c r="E128" s="2">
        <v>81</v>
      </c>
      <c r="F128" s="2" t="s">
        <v>283</v>
      </c>
      <c r="G128" s="21">
        <v>43549</v>
      </c>
      <c r="H128" s="2">
        <v>6100023304</v>
      </c>
      <c r="I128" s="2">
        <v>2500700483</v>
      </c>
      <c r="J128" s="2">
        <v>2500700483</v>
      </c>
      <c r="K128" s="18">
        <v>962100</v>
      </c>
      <c r="L128" s="2">
        <v>1211010102</v>
      </c>
      <c r="M128" s="133">
        <v>125</v>
      </c>
    </row>
    <row r="129" spans="1:13" ht="21">
      <c r="A129" s="2"/>
      <c r="B129" s="113"/>
      <c r="C129" s="2">
        <v>2500700483</v>
      </c>
      <c r="D129" s="2" t="s">
        <v>240</v>
      </c>
      <c r="E129" s="2">
        <v>81</v>
      </c>
      <c r="F129" s="2" t="s">
        <v>283</v>
      </c>
      <c r="G129" s="21">
        <v>43549</v>
      </c>
      <c r="H129" s="2">
        <v>6100023304</v>
      </c>
      <c r="I129" s="2">
        <v>2500700483</v>
      </c>
      <c r="J129" s="2">
        <v>2500700483</v>
      </c>
      <c r="K129" s="18">
        <v>1069000</v>
      </c>
      <c r="L129" s="2">
        <v>1211010102</v>
      </c>
      <c r="M129" s="133">
        <v>126</v>
      </c>
    </row>
    <row r="130" spans="1:13" ht="21">
      <c r="A130" s="2"/>
      <c r="B130" s="113"/>
      <c r="C130" s="2">
        <v>2500700483</v>
      </c>
      <c r="D130" s="2" t="s">
        <v>240</v>
      </c>
      <c r="E130" s="2">
        <v>81</v>
      </c>
      <c r="F130" s="2" t="s">
        <v>283</v>
      </c>
      <c r="G130" s="21">
        <v>43549</v>
      </c>
      <c r="H130" s="2">
        <v>6100023304</v>
      </c>
      <c r="I130" s="2">
        <v>2500700483</v>
      </c>
      <c r="J130" s="2">
        <v>2500700483</v>
      </c>
      <c r="K130" s="18">
        <v>855200</v>
      </c>
      <c r="L130" s="2">
        <v>1211010102</v>
      </c>
      <c r="M130" s="133">
        <v>127</v>
      </c>
    </row>
    <row r="131" spans="1:13" ht="21">
      <c r="A131" s="2"/>
      <c r="B131" s="113"/>
      <c r="C131" s="2">
        <v>2500700483</v>
      </c>
      <c r="D131" s="2" t="s">
        <v>240</v>
      </c>
      <c r="E131" s="2">
        <v>81</v>
      </c>
      <c r="F131" s="2" t="s">
        <v>283</v>
      </c>
      <c r="G131" s="21">
        <v>43549</v>
      </c>
      <c r="H131" s="2">
        <v>6100023304</v>
      </c>
      <c r="I131" s="2">
        <v>2500700483</v>
      </c>
      <c r="J131" s="2">
        <v>2500700483</v>
      </c>
      <c r="K131" s="18">
        <v>1282800</v>
      </c>
      <c r="L131" s="2">
        <v>1211010102</v>
      </c>
      <c r="M131" s="133">
        <v>128</v>
      </c>
    </row>
    <row r="132" spans="1:13" ht="21">
      <c r="A132" s="2"/>
      <c r="B132" s="113"/>
      <c r="C132" s="2">
        <v>2500700483</v>
      </c>
      <c r="D132" s="2" t="s">
        <v>240</v>
      </c>
      <c r="E132" s="2">
        <v>81</v>
      </c>
      <c r="F132" s="2" t="s">
        <v>315</v>
      </c>
      <c r="G132" s="21">
        <v>43564</v>
      </c>
      <c r="H132" s="2">
        <v>6100017180</v>
      </c>
      <c r="I132" s="2">
        <v>2500700483</v>
      </c>
      <c r="J132" s="2">
        <v>2500700483</v>
      </c>
      <c r="K132" s="18">
        <v>1560000</v>
      </c>
      <c r="L132" s="2">
        <v>1211010102</v>
      </c>
      <c r="M132" s="133">
        <v>129</v>
      </c>
    </row>
    <row r="133" spans="1:13" ht="21">
      <c r="A133" s="2"/>
      <c r="B133" s="113"/>
      <c r="C133" s="2">
        <v>2500700483</v>
      </c>
      <c r="D133" s="2" t="s">
        <v>240</v>
      </c>
      <c r="E133" s="2">
        <v>81</v>
      </c>
      <c r="F133" s="2" t="s">
        <v>315</v>
      </c>
      <c r="G133" s="21">
        <v>43564</v>
      </c>
      <c r="H133" s="2">
        <v>6100017180</v>
      </c>
      <c r="I133" s="2">
        <v>2500700483</v>
      </c>
      <c r="J133" s="2">
        <v>2500700483</v>
      </c>
      <c r="K133" s="18">
        <v>1560000</v>
      </c>
      <c r="L133" s="2">
        <v>1211010102</v>
      </c>
      <c r="M133" s="133">
        <v>130</v>
      </c>
    </row>
    <row r="134" spans="1:13" ht="21">
      <c r="A134" s="2"/>
      <c r="B134" s="113"/>
      <c r="C134" s="2">
        <v>2500700483</v>
      </c>
      <c r="D134" s="2" t="s">
        <v>240</v>
      </c>
      <c r="E134" s="2">
        <v>81</v>
      </c>
      <c r="F134" s="2" t="s">
        <v>315</v>
      </c>
      <c r="G134" s="21">
        <v>43564</v>
      </c>
      <c r="H134" s="2">
        <v>6100017180</v>
      </c>
      <c r="I134" s="2">
        <v>2500700483</v>
      </c>
      <c r="J134" s="2">
        <v>2500700483</v>
      </c>
      <c r="K134" s="18">
        <v>1560000</v>
      </c>
      <c r="L134" s="2">
        <v>1211010102</v>
      </c>
      <c r="M134" s="133">
        <v>131</v>
      </c>
    </row>
    <row r="135" spans="1:13" ht="21">
      <c r="A135" s="2"/>
      <c r="B135" s="113"/>
      <c r="C135" s="2">
        <v>2500700483</v>
      </c>
      <c r="D135" s="2" t="s">
        <v>240</v>
      </c>
      <c r="E135" s="2">
        <v>81</v>
      </c>
      <c r="F135" s="2" t="s">
        <v>317</v>
      </c>
      <c r="G135" s="21">
        <v>43564</v>
      </c>
      <c r="H135" s="2">
        <v>6100022960</v>
      </c>
      <c r="I135" s="2">
        <v>2500700483</v>
      </c>
      <c r="J135" s="2">
        <v>2500700483</v>
      </c>
      <c r="K135" s="18">
        <v>1048500</v>
      </c>
      <c r="L135" s="2">
        <v>1211010102</v>
      </c>
      <c r="M135" s="133">
        <v>132</v>
      </c>
    </row>
    <row r="136" spans="1:13" ht="21">
      <c r="A136" s="2"/>
      <c r="B136" s="113"/>
      <c r="C136" s="2">
        <v>2500700483</v>
      </c>
      <c r="D136" s="2" t="s">
        <v>240</v>
      </c>
      <c r="E136" s="2">
        <v>81</v>
      </c>
      <c r="F136" s="2" t="s">
        <v>317</v>
      </c>
      <c r="G136" s="21">
        <v>43564</v>
      </c>
      <c r="H136" s="2">
        <v>6100022960</v>
      </c>
      <c r="I136" s="2">
        <v>2500700483</v>
      </c>
      <c r="J136" s="2">
        <v>2500700483</v>
      </c>
      <c r="K136" s="18">
        <v>699000</v>
      </c>
      <c r="L136" s="2">
        <v>1211010102</v>
      </c>
      <c r="M136" s="133">
        <v>133</v>
      </c>
    </row>
    <row r="137" spans="1:13" ht="21">
      <c r="A137" s="2"/>
      <c r="B137" s="113"/>
      <c r="C137" s="2">
        <v>2500700483</v>
      </c>
      <c r="D137" s="2" t="s">
        <v>240</v>
      </c>
      <c r="E137" s="2">
        <v>81</v>
      </c>
      <c r="F137" s="2" t="s">
        <v>317</v>
      </c>
      <c r="G137" s="21">
        <v>43564</v>
      </c>
      <c r="H137" s="2">
        <v>6100022960</v>
      </c>
      <c r="I137" s="2">
        <v>2500700483</v>
      </c>
      <c r="J137" s="2">
        <v>2500700483</v>
      </c>
      <c r="K137" s="18">
        <v>1398000</v>
      </c>
      <c r="L137" s="2">
        <v>1211010102</v>
      </c>
      <c r="M137" s="133">
        <v>134</v>
      </c>
    </row>
    <row r="138" spans="1:13" ht="21">
      <c r="A138" s="2"/>
      <c r="B138" s="113"/>
      <c r="C138" s="2">
        <v>2500700483</v>
      </c>
      <c r="D138" s="2" t="s">
        <v>240</v>
      </c>
      <c r="E138" s="2">
        <v>81</v>
      </c>
      <c r="F138" s="2" t="s">
        <v>317</v>
      </c>
      <c r="G138" s="21">
        <v>43564</v>
      </c>
      <c r="H138" s="2">
        <v>6100022960</v>
      </c>
      <c r="I138" s="2">
        <v>2500700483</v>
      </c>
      <c r="J138" s="2">
        <v>2500700483</v>
      </c>
      <c r="K138" s="18">
        <v>1048500</v>
      </c>
      <c r="L138" s="2">
        <v>1211010102</v>
      </c>
      <c r="M138" s="133">
        <v>135</v>
      </c>
    </row>
    <row r="139" spans="1:13" ht="21">
      <c r="A139" s="2"/>
      <c r="B139" s="113"/>
      <c r="C139" s="2">
        <v>2500700483</v>
      </c>
      <c r="D139" s="2" t="s">
        <v>240</v>
      </c>
      <c r="E139" s="2">
        <v>81</v>
      </c>
      <c r="F139" s="2" t="s">
        <v>317</v>
      </c>
      <c r="G139" s="21">
        <v>43564</v>
      </c>
      <c r="H139" s="2">
        <v>6100022960</v>
      </c>
      <c r="I139" s="2">
        <v>2500700483</v>
      </c>
      <c r="J139" s="2">
        <v>2500700483</v>
      </c>
      <c r="K139" s="18">
        <v>699000</v>
      </c>
      <c r="L139" s="2">
        <v>1211010102</v>
      </c>
      <c r="M139" s="133">
        <v>136</v>
      </c>
    </row>
    <row r="140" spans="1:13" ht="21">
      <c r="A140" s="2"/>
      <c r="B140" s="113"/>
      <c r="C140" s="2">
        <v>2500700483</v>
      </c>
      <c r="D140" s="2" t="s">
        <v>240</v>
      </c>
      <c r="E140" s="2">
        <v>81</v>
      </c>
      <c r="F140" s="2" t="s">
        <v>317</v>
      </c>
      <c r="G140" s="21">
        <v>43564</v>
      </c>
      <c r="H140" s="2">
        <v>6100022960</v>
      </c>
      <c r="I140" s="2">
        <v>2500700483</v>
      </c>
      <c r="J140" s="2">
        <v>2500700483</v>
      </c>
      <c r="K140" s="18">
        <v>699000</v>
      </c>
      <c r="L140" s="2">
        <v>1211010102</v>
      </c>
      <c r="M140" s="133">
        <v>137</v>
      </c>
    </row>
    <row r="141" spans="1:13" ht="21">
      <c r="A141" s="2"/>
      <c r="B141" s="113"/>
      <c r="C141" s="2">
        <v>2500700483</v>
      </c>
      <c r="D141" s="2" t="s">
        <v>240</v>
      </c>
      <c r="E141" s="2">
        <v>81</v>
      </c>
      <c r="F141" s="2" t="s">
        <v>317</v>
      </c>
      <c r="G141" s="21">
        <v>43564</v>
      </c>
      <c r="H141" s="2">
        <v>6100022960</v>
      </c>
      <c r="I141" s="2">
        <v>2500700483</v>
      </c>
      <c r="J141" s="2">
        <v>2500700483</v>
      </c>
      <c r="K141" s="18">
        <v>699000</v>
      </c>
      <c r="L141" s="2">
        <v>1211010102</v>
      </c>
      <c r="M141" s="133">
        <v>138</v>
      </c>
    </row>
    <row r="142" spans="1:13" ht="21">
      <c r="A142" s="2"/>
      <c r="B142" s="113"/>
      <c r="C142" s="2">
        <v>2500700483</v>
      </c>
      <c r="D142" s="2" t="s">
        <v>240</v>
      </c>
      <c r="E142" s="2">
        <v>81</v>
      </c>
      <c r="F142" s="2" t="s">
        <v>317</v>
      </c>
      <c r="G142" s="21">
        <v>43564</v>
      </c>
      <c r="H142" s="2">
        <v>6100022960</v>
      </c>
      <c r="I142" s="2">
        <v>2500700483</v>
      </c>
      <c r="J142" s="2">
        <v>2500700483</v>
      </c>
      <c r="K142" s="18">
        <v>1048500</v>
      </c>
      <c r="L142" s="2">
        <v>1211010102</v>
      </c>
      <c r="M142" s="133">
        <v>139</v>
      </c>
    </row>
    <row r="143" spans="1:13" ht="21">
      <c r="A143" s="2"/>
      <c r="B143" s="113"/>
      <c r="C143" s="2">
        <v>2500700483</v>
      </c>
      <c r="D143" s="2" t="s">
        <v>240</v>
      </c>
      <c r="E143" s="2">
        <v>81</v>
      </c>
      <c r="F143" s="2" t="s">
        <v>317</v>
      </c>
      <c r="G143" s="21">
        <v>43564</v>
      </c>
      <c r="H143" s="2">
        <v>6100022960</v>
      </c>
      <c r="I143" s="2">
        <v>2500700483</v>
      </c>
      <c r="J143" s="2">
        <v>2500700483</v>
      </c>
      <c r="K143" s="18">
        <v>699000</v>
      </c>
      <c r="L143" s="2">
        <v>1211010102</v>
      </c>
      <c r="M143" s="133">
        <v>140</v>
      </c>
    </row>
    <row r="144" spans="1:13" ht="21">
      <c r="A144" s="2"/>
      <c r="B144" s="113"/>
      <c r="C144" s="2">
        <v>2500700483</v>
      </c>
      <c r="D144" s="2" t="s">
        <v>240</v>
      </c>
      <c r="E144" s="2">
        <v>81</v>
      </c>
      <c r="F144" s="2" t="s">
        <v>283</v>
      </c>
      <c r="G144" s="21">
        <v>43586</v>
      </c>
      <c r="H144" s="2">
        <v>6100029126</v>
      </c>
      <c r="I144" s="2">
        <v>2500700483</v>
      </c>
      <c r="J144" s="2">
        <v>2500700483</v>
      </c>
      <c r="K144" s="18">
        <v>1496600</v>
      </c>
      <c r="L144" s="2">
        <v>1211010102</v>
      </c>
      <c r="M144" s="133">
        <v>141</v>
      </c>
    </row>
    <row r="145" spans="1:13" ht="21">
      <c r="A145" s="2"/>
      <c r="B145" s="113"/>
      <c r="C145" s="2">
        <v>2500700483</v>
      </c>
      <c r="D145" s="2" t="s">
        <v>240</v>
      </c>
      <c r="E145" s="2">
        <v>81</v>
      </c>
      <c r="F145" s="2" t="s">
        <v>283</v>
      </c>
      <c r="G145" s="21">
        <v>43586</v>
      </c>
      <c r="H145" s="2">
        <v>6100029126</v>
      </c>
      <c r="I145" s="2">
        <v>2500700483</v>
      </c>
      <c r="J145" s="2">
        <v>2500700483</v>
      </c>
      <c r="K145" s="18">
        <v>215600</v>
      </c>
      <c r="L145" s="2">
        <v>1211010102</v>
      </c>
      <c r="M145" s="133">
        <v>142</v>
      </c>
    </row>
    <row r="146" spans="1:13" ht="21">
      <c r="A146" s="2"/>
      <c r="B146" s="113"/>
      <c r="C146" s="2">
        <v>2500700483</v>
      </c>
      <c r="D146" s="2" t="s">
        <v>240</v>
      </c>
      <c r="E146" s="2">
        <v>81</v>
      </c>
      <c r="F146" s="2" t="s">
        <v>283</v>
      </c>
      <c r="G146" s="21">
        <v>43586</v>
      </c>
      <c r="H146" s="2">
        <v>6100029126</v>
      </c>
      <c r="I146" s="2">
        <v>2500700483</v>
      </c>
      <c r="J146" s="2">
        <v>2500700483</v>
      </c>
      <c r="K146" s="18">
        <v>1281000</v>
      </c>
      <c r="L146" s="2">
        <v>1211010102</v>
      </c>
      <c r="M146" s="133">
        <v>143</v>
      </c>
    </row>
    <row r="147" spans="1:13" ht="21">
      <c r="A147" s="2"/>
      <c r="B147" s="113"/>
      <c r="C147" s="2">
        <v>2500700483</v>
      </c>
      <c r="D147" s="2" t="s">
        <v>240</v>
      </c>
      <c r="E147" s="2">
        <v>81</v>
      </c>
      <c r="F147" s="2" t="s">
        <v>283</v>
      </c>
      <c r="G147" s="21">
        <v>43586</v>
      </c>
      <c r="H147" s="2">
        <v>6100029126</v>
      </c>
      <c r="I147" s="2">
        <v>2500700483</v>
      </c>
      <c r="J147" s="2">
        <v>2500700483</v>
      </c>
      <c r="K147" s="18">
        <v>1069000</v>
      </c>
      <c r="L147" s="2">
        <v>1211010102</v>
      </c>
      <c r="M147" s="133">
        <v>144</v>
      </c>
    </row>
    <row r="148" spans="1:13" ht="21">
      <c r="A148" s="2"/>
      <c r="B148" s="113"/>
      <c r="C148" s="2">
        <v>2500700483</v>
      </c>
      <c r="D148" s="2" t="s">
        <v>240</v>
      </c>
      <c r="E148" s="2">
        <v>81</v>
      </c>
      <c r="F148" s="2" t="s">
        <v>283</v>
      </c>
      <c r="G148" s="21">
        <v>43586</v>
      </c>
      <c r="H148" s="2">
        <v>6100029126</v>
      </c>
      <c r="I148" s="2">
        <v>2500700483</v>
      </c>
      <c r="J148" s="2">
        <v>2500700483</v>
      </c>
      <c r="K148" s="18">
        <v>1710400</v>
      </c>
      <c r="L148" s="2">
        <v>1211010102</v>
      </c>
      <c r="M148" s="133">
        <v>145</v>
      </c>
    </row>
    <row r="149" spans="1:13" ht="21">
      <c r="A149" s="2"/>
      <c r="B149" s="113"/>
      <c r="C149" s="2">
        <v>2500700483</v>
      </c>
      <c r="D149" s="2" t="s">
        <v>240</v>
      </c>
      <c r="E149" s="2">
        <v>81</v>
      </c>
      <c r="F149" s="2" t="s">
        <v>283</v>
      </c>
      <c r="G149" s="21">
        <v>43586</v>
      </c>
      <c r="H149" s="2">
        <v>6100029126</v>
      </c>
      <c r="I149" s="2">
        <v>2500700483</v>
      </c>
      <c r="J149" s="2">
        <v>2500700483</v>
      </c>
      <c r="K149" s="18">
        <v>1710400</v>
      </c>
      <c r="L149" s="2">
        <v>1211010102</v>
      </c>
      <c r="M149" s="133">
        <v>146</v>
      </c>
    </row>
    <row r="150" spans="1:13" ht="21">
      <c r="A150" s="2"/>
      <c r="B150" s="113"/>
      <c r="C150" s="2">
        <v>2500700483</v>
      </c>
      <c r="D150" s="2" t="s">
        <v>240</v>
      </c>
      <c r="E150" s="2">
        <v>81</v>
      </c>
      <c r="F150" s="2" t="s">
        <v>265</v>
      </c>
      <c r="G150" s="21">
        <v>43599</v>
      </c>
      <c r="H150" s="2">
        <v>6100028368</v>
      </c>
      <c r="I150" s="2">
        <v>2500700483</v>
      </c>
      <c r="J150" s="2">
        <v>2500700483</v>
      </c>
      <c r="K150" s="18">
        <v>1480000</v>
      </c>
      <c r="L150" s="2">
        <v>1211010102</v>
      </c>
      <c r="M150" s="133">
        <v>147</v>
      </c>
    </row>
    <row r="151" spans="1:13" ht="21">
      <c r="A151" s="2"/>
      <c r="B151" s="113"/>
      <c r="C151" s="2">
        <v>2500700483</v>
      </c>
      <c r="D151" s="2" t="s">
        <v>240</v>
      </c>
      <c r="E151" s="2">
        <v>81</v>
      </c>
      <c r="F151" s="2" t="s">
        <v>265</v>
      </c>
      <c r="G151" s="21">
        <v>43599</v>
      </c>
      <c r="H151" s="2">
        <v>6100028368</v>
      </c>
      <c r="I151" s="2">
        <v>2500700483</v>
      </c>
      <c r="J151" s="2">
        <v>2500700483</v>
      </c>
      <c r="K151" s="18">
        <v>740000</v>
      </c>
      <c r="L151" s="2">
        <v>1211010102</v>
      </c>
      <c r="M151" s="133">
        <v>148</v>
      </c>
    </row>
    <row r="152" spans="1:13" ht="21">
      <c r="A152" s="2"/>
      <c r="B152" s="113"/>
      <c r="C152" s="2">
        <v>2500700483</v>
      </c>
      <c r="D152" s="2" t="s">
        <v>240</v>
      </c>
      <c r="E152" s="2">
        <v>81</v>
      </c>
      <c r="F152" s="2" t="s">
        <v>265</v>
      </c>
      <c r="G152" s="21">
        <v>43599</v>
      </c>
      <c r="H152" s="2">
        <v>6100028368</v>
      </c>
      <c r="I152" s="2">
        <v>2500700483</v>
      </c>
      <c r="J152" s="2">
        <v>2500700483</v>
      </c>
      <c r="K152" s="18">
        <v>1184000</v>
      </c>
      <c r="L152" s="2">
        <v>1211010102</v>
      </c>
      <c r="M152" s="133">
        <v>149</v>
      </c>
    </row>
    <row r="153" spans="1:13" ht="21">
      <c r="A153" s="2"/>
      <c r="B153" s="113"/>
      <c r="C153" s="2">
        <v>2500700483</v>
      </c>
      <c r="D153" s="2" t="s">
        <v>240</v>
      </c>
      <c r="E153" s="2">
        <v>81</v>
      </c>
      <c r="F153" s="2" t="s">
        <v>265</v>
      </c>
      <c r="G153" s="21">
        <v>43599</v>
      </c>
      <c r="H153" s="2">
        <v>6100028368</v>
      </c>
      <c r="I153" s="2">
        <v>2500700483</v>
      </c>
      <c r="J153" s="2">
        <v>2500700483</v>
      </c>
      <c r="K153" s="18">
        <v>1184000</v>
      </c>
      <c r="L153" s="2">
        <v>1211010102</v>
      </c>
      <c r="M153" s="133">
        <v>150</v>
      </c>
    </row>
    <row r="154" spans="1:13" ht="21">
      <c r="A154" s="2"/>
      <c r="B154" s="113"/>
      <c r="C154" s="2">
        <v>2500700483</v>
      </c>
      <c r="D154" s="2" t="s">
        <v>240</v>
      </c>
      <c r="E154" s="2">
        <v>81</v>
      </c>
      <c r="F154" s="2" t="s">
        <v>265</v>
      </c>
      <c r="G154" s="21">
        <v>43612</v>
      </c>
      <c r="H154" s="2">
        <v>6100031685</v>
      </c>
      <c r="I154" s="2">
        <v>2500700483</v>
      </c>
      <c r="J154" s="2">
        <v>2500700483</v>
      </c>
      <c r="K154" s="18">
        <v>1184000</v>
      </c>
      <c r="L154" s="2">
        <v>1211010102</v>
      </c>
      <c r="M154" s="133">
        <v>151</v>
      </c>
    </row>
    <row r="155" spans="1:13" ht="21">
      <c r="A155" s="2"/>
      <c r="B155" s="113"/>
      <c r="C155" s="2">
        <v>2500700483</v>
      </c>
      <c r="D155" s="2" t="s">
        <v>240</v>
      </c>
      <c r="E155" s="2">
        <v>81</v>
      </c>
      <c r="F155" s="2" t="s">
        <v>265</v>
      </c>
      <c r="G155" s="21">
        <v>43612</v>
      </c>
      <c r="H155" s="2">
        <v>6100031685</v>
      </c>
      <c r="I155" s="2">
        <v>2500700483</v>
      </c>
      <c r="J155" s="2">
        <v>2500700483</v>
      </c>
      <c r="K155" s="18">
        <v>1480000</v>
      </c>
      <c r="L155" s="2">
        <v>1211010102</v>
      </c>
      <c r="M155" s="133">
        <v>152</v>
      </c>
    </row>
    <row r="156" spans="1:13" ht="21">
      <c r="A156" s="2"/>
      <c r="B156" s="113"/>
      <c r="C156" s="2">
        <v>2500700483</v>
      </c>
      <c r="D156" s="2" t="s">
        <v>240</v>
      </c>
      <c r="E156" s="2">
        <v>81</v>
      </c>
      <c r="F156" s="2" t="s">
        <v>337</v>
      </c>
      <c r="G156" s="21">
        <v>43614</v>
      </c>
      <c r="H156" s="2">
        <v>6100033914</v>
      </c>
      <c r="I156" s="2">
        <v>2500700483</v>
      </c>
      <c r="J156" s="2">
        <v>2500700483</v>
      </c>
      <c r="K156" s="18">
        <v>1551840</v>
      </c>
      <c r="L156" s="2">
        <v>1211010102</v>
      </c>
      <c r="M156" s="133">
        <v>153</v>
      </c>
    </row>
    <row r="157" spans="1:13" ht="21">
      <c r="A157" s="2"/>
      <c r="B157" s="113"/>
      <c r="C157" s="2">
        <v>2500700483</v>
      </c>
      <c r="D157" s="2" t="s">
        <v>240</v>
      </c>
      <c r="E157" s="2">
        <v>81</v>
      </c>
      <c r="F157" s="2" t="s">
        <v>337</v>
      </c>
      <c r="G157" s="21">
        <v>43614</v>
      </c>
      <c r="H157" s="2">
        <v>6100033914</v>
      </c>
      <c r="I157" s="2">
        <v>2500700483</v>
      </c>
      <c r="J157" s="2">
        <v>2500700483</v>
      </c>
      <c r="K157" s="18">
        <v>1939800</v>
      </c>
      <c r="L157" s="2">
        <v>1211010102</v>
      </c>
      <c r="M157" s="133">
        <v>154</v>
      </c>
    </row>
    <row r="158" spans="1:13" ht="21">
      <c r="A158" s="2"/>
      <c r="B158" s="113"/>
      <c r="C158" s="2">
        <v>2500700483</v>
      </c>
      <c r="D158" s="2" t="s">
        <v>240</v>
      </c>
      <c r="E158" s="2">
        <v>81</v>
      </c>
      <c r="F158" s="2" t="s">
        <v>337</v>
      </c>
      <c r="G158" s="21">
        <v>43614</v>
      </c>
      <c r="H158" s="2">
        <v>6100033914</v>
      </c>
      <c r="I158" s="2">
        <v>2500700483</v>
      </c>
      <c r="J158" s="2">
        <v>2500700483</v>
      </c>
      <c r="K158" s="18">
        <v>2909700</v>
      </c>
      <c r="L158" s="2">
        <v>1211010102</v>
      </c>
      <c r="M158" s="133">
        <v>155</v>
      </c>
    </row>
    <row r="159" spans="1:13" ht="21">
      <c r="A159" s="2"/>
      <c r="B159" s="113"/>
      <c r="C159" s="2">
        <v>2500700483</v>
      </c>
      <c r="D159" s="2" t="s">
        <v>240</v>
      </c>
      <c r="E159" s="2">
        <v>81</v>
      </c>
      <c r="F159" s="2" t="s">
        <v>337</v>
      </c>
      <c r="G159" s="21">
        <v>43614</v>
      </c>
      <c r="H159" s="2">
        <v>6100033914</v>
      </c>
      <c r="I159" s="2">
        <v>2500700483</v>
      </c>
      <c r="J159" s="2">
        <v>2500700483</v>
      </c>
      <c r="K159" s="18">
        <v>2909700</v>
      </c>
      <c r="L159" s="2">
        <v>1211010102</v>
      </c>
      <c r="M159" s="133">
        <v>156</v>
      </c>
    </row>
    <row r="160" spans="1:13" ht="21">
      <c r="A160" s="2"/>
      <c r="B160" s="113"/>
      <c r="C160" s="2">
        <v>2500700483</v>
      </c>
      <c r="D160" s="2" t="s">
        <v>240</v>
      </c>
      <c r="E160" s="2">
        <v>81</v>
      </c>
      <c r="F160" s="2" t="s">
        <v>337</v>
      </c>
      <c r="G160" s="21">
        <v>43614</v>
      </c>
      <c r="H160" s="2">
        <v>6100033914</v>
      </c>
      <c r="I160" s="2">
        <v>2500700483</v>
      </c>
      <c r="J160" s="2">
        <v>2500700483</v>
      </c>
      <c r="K160" s="18">
        <v>2909700</v>
      </c>
      <c r="L160" s="2">
        <v>1211010102</v>
      </c>
      <c r="M160" s="133">
        <v>157</v>
      </c>
    </row>
    <row r="161" spans="1:13" ht="21">
      <c r="A161" s="2"/>
      <c r="B161" s="113"/>
      <c r="C161" s="2">
        <v>2500700483</v>
      </c>
      <c r="D161" s="2" t="s">
        <v>240</v>
      </c>
      <c r="E161" s="2">
        <v>81</v>
      </c>
      <c r="F161" s="2" t="s">
        <v>265</v>
      </c>
      <c r="G161" s="21">
        <v>43616</v>
      </c>
      <c r="H161" s="2">
        <v>6100033634</v>
      </c>
      <c r="I161" s="2">
        <v>2500700483</v>
      </c>
      <c r="J161" s="2">
        <v>2500700483</v>
      </c>
      <c r="K161" s="18">
        <v>477500</v>
      </c>
      <c r="L161" s="2">
        <v>1211010102</v>
      </c>
      <c r="M161" s="133">
        <v>158</v>
      </c>
    </row>
    <row r="162" spans="1:13" ht="21">
      <c r="A162" s="2"/>
      <c r="B162" s="113"/>
      <c r="C162" s="2">
        <v>2500700483</v>
      </c>
      <c r="D162" s="2" t="s">
        <v>240</v>
      </c>
      <c r="E162" s="2">
        <v>81</v>
      </c>
      <c r="F162" s="2" t="s">
        <v>315</v>
      </c>
      <c r="G162" s="21">
        <v>43616</v>
      </c>
      <c r="H162" s="2">
        <v>6100033635</v>
      </c>
      <c r="I162" s="2">
        <v>2500700483</v>
      </c>
      <c r="J162" s="2">
        <v>2500700483</v>
      </c>
      <c r="K162" s="18">
        <v>2437500</v>
      </c>
      <c r="L162" s="2">
        <v>1211010102</v>
      </c>
      <c r="M162" s="133">
        <v>159</v>
      </c>
    </row>
    <row r="163" spans="1:13" ht="21">
      <c r="A163" s="2"/>
      <c r="B163" s="113"/>
      <c r="C163" s="2">
        <v>2500700483</v>
      </c>
      <c r="D163" s="2" t="s">
        <v>240</v>
      </c>
      <c r="E163" s="2">
        <v>81</v>
      </c>
      <c r="F163" s="2" t="s">
        <v>338</v>
      </c>
      <c r="G163" s="21">
        <v>43616</v>
      </c>
      <c r="H163" s="2">
        <v>6100034024</v>
      </c>
      <c r="I163" s="2">
        <v>2500700483</v>
      </c>
      <c r="J163" s="2">
        <v>2500700483</v>
      </c>
      <c r="K163" s="18">
        <v>1634875</v>
      </c>
      <c r="L163" s="2">
        <v>1211010102</v>
      </c>
      <c r="M163" s="133">
        <v>160</v>
      </c>
    </row>
    <row r="164" spans="1:13" ht="21">
      <c r="A164" s="2"/>
      <c r="B164" s="113"/>
      <c r="C164" s="2">
        <v>2500700483</v>
      </c>
      <c r="D164" s="2" t="s">
        <v>240</v>
      </c>
      <c r="E164" s="2">
        <v>81</v>
      </c>
      <c r="F164" s="2" t="s">
        <v>283</v>
      </c>
      <c r="G164" s="21">
        <v>43634</v>
      </c>
      <c r="H164" s="2">
        <v>6100031730</v>
      </c>
      <c r="I164" s="2">
        <v>2500700483</v>
      </c>
      <c r="J164" s="2">
        <v>2500700483</v>
      </c>
      <c r="K164" s="18">
        <v>1496600</v>
      </c>
      <c r="L164" s="2">
        <v>1211010102</v>
      </c>
      <c r="M164" s="133">
        <v>161</v>
      </c>
    </row>
    <row r="165" spans="1:13" ht="21">
      <c r="A165" s="2"/>
      <c r="B165" s="113"/>
      <c r="C165" s="2">
        <v>2500700483</v>
      </c>
      <c r="D165" s="2" t="s">
        <v>240</v>
      </c>
      <c r="E165" s="2">
        <v>81</v>
      </c>
      <c r="F165" s="2" t="s">
        <v>283</v>
      </c>
      <c r="G165" s="21">
        <v>43634</v>
      </c>
      <c r="H165" s="2">
        <v>6100031730</v>
      </c>
      <c r="I165" s="2">
        <v>2500700483</v>
      </c>
      <c r="J165" s="2">
        <v>2500700483</v>
      </c>
      <c r="K165" s="18">
        <v>1496600</v>
      </c>
      <c r="L165" s="2">
        <v>1211010102</v>
      </c>
      <c r="M165" s="133">
        <v>162</v>
      </c>
    </row>
    <row r="166" spans="1:13" ht="21">
      <c r="A166" s="2"/>
      <c r="B166" s="113"/>
      <c r="C166" s="2">
        <v>2500700483</v>
      </c>
      <c r="D166" s="2" t="s">
        <v>240</v>
      </c>
      <c r="E166" s="2">
        <v>81</v>
      </c>
      <c r="F166" s="2" t="s">
        <v>283</v>
      </c>
      <c r="G166" s="21">
        <v>43634</v>
      </c>
      <c r="H166" s="2">
        <v>6100031730</v>
      </c>
      <c r="I166" s="2">
        <v>2500700483</v>
      </c>
      <c r="J166" s="2">
        <v>2500700483</v>
      </c>
      <c r="K166" s="18">
        <v>1496600</v>
      </c>
      <c r="L166" s="2">
        <v>1211010102</v>
      </c>
      <c r="M166" s="133">
        <v>163</v>
      </c>
    </row>
    <row r="167" spans="1:13" ht="21">
      <c r="A167" s="2"/>
      <c r="B167" s="113"/>
      <c r="C167" s="2">
        <v>2500700483</v>
      </c>
      <c r="D167" s="2" t="s">
        <v>240</v>
      </c>
      <c r="E167" s="2">
        <v>81</v>
      </c>
      <c r="F167" s="2" t="s">
        <v>283</v>
      </c>
      <c r="G167" s="21">
        <v>43634</v>
      </c>
      <c r="H167" s="2">
        <v>6100031730</v>
      </c>
      <c r="I167" s="2">
        <v>2500700483</v>
      </c>
      <c r="J167" s="2">
        <v>2500700483</v>
      </c>
      <c r="K167" s="18">
        <v>1496600</v>
      </c>
      <c r="L167" s="2">
        <v>1211010102</v>
      </c>
      <c r="M167" s="133">
        <v>164</v>
      </c>
    </row>
    <row r="168" spans="1:13" ht="21">
      <c r="A168" s="2"/>
      <c r="B168" s="113"/>
      <c r="C168" s="2">
        <v>2500700483</v>
      </c>
      <c r="D168" s="2" t="s">
        <v>240</v>
      </c>
      <c r="E168" s="2">
        <v>81</v>
      </c>
      <c r="F168" s="2" t="s">
        <v>283</v>
      </c>
      <c r="G168" s="21">
        <v>43634</v>
      </c>
      <c r="H168" s="2">
        <v>6100037406</v>
      </c>
      <c r="I168" s="2">
        <v>2500700483</v>
      </c>
      <c r="J168" s="2">
        <v>2500700483</v>
      </c>
      <c r="K168" s="18">
        <v>1040000</v>
      </c>
      <c r="L168" s="2">
        <v>1211010102</v>
      </c>
      <c r="M168" s="133">
        <v>165</v>
      </c>
    </row>
    <row r="169" spans="1:13" ht="21">
      <c r="A169" s="2"/>
      <c r="B169" s="113"/>
      <c r="C169" s="2">
        <v>2500700483</v>
      </c>
      <c r="D169" s="2" t="s">
        <v>240</v>
      </c>
      <c r="E169" s="2">
        <v>81</v>
      </c>
      <c r="F169" s="2" t="s">
        <v>283</v>
      </c>
      <c r="G169" s="21">
        <v>43634</v>
      </c>
      <c r="H169" s="2">
        <v>6100037406</v>
      </c>
      <c r="I169" s="2">
        <v>2500700483</v>
      </c>
      <c r="J169" s="2">
        <v>2500700483</v>
      </c>
      <c r="K169" s="18">
        <v>1600000</v>
      </c>
      <c r="L169" s="2">
        <v>1211010102</v>
      </c>
      <c r="M169" s="133">
        <v>166</v>
      </c>
    </row>
    <row r="170" spans="1:13" ht="21">
      <c r="A170" s="2"/>
      <c r="B170" s="113"/>
      <c r="C170" s="2">
        <v>2500700483</v>
      </c>
      <c r="D170" s="2" t="s">
        <v>240</v>
      </c>
      <c r="E170" s="2">
        <v>81</v>
      </c>
      <c r="F170" s="2" t="s">
        <v>347</v>
      </c>
      <c r="G170" s="21">
        <v>43643</v>
      </c>
      <c r="H170" s="2">
        <v>6100038637</v>
      </c>
      <c r="I170" s="2">
        <v>2500700483</v>
      </c>
      <c r="J170" s="2">
        <v>2500700483</v>
      </c>
      <c r="K170" s="18">
        <v>524000</v>
      </c>
      <c r="L170" s="2">
        <v>1211010102</v>
      </c>
      <c r="M170" s="133">
        <v>167</v>
      </c>
    </row>
    <row r="171" spans="1:13" ht="21">
      <c r="A171" s="2"/>
      <c r="B171" s="113"/>
      <c r="C171" s="2">
        <v>2500700483</v>
      </c>
      <c r="D171" s="2" t="s">
        <v>240</v>
      </c>
      <c r="E171" s="2">
        <v>81</v>
      </c>
      <c r="F171" s="2" t="s">
        <v>347</v>
      </c>
      <c r="G171" s="21">
        <v>43643</v>
      </c>
      <c r="H171" s="2">
        <v>6100038637</v>
      </c>
      <c r="I171" s="2">
        <v>2500700483</v>
      </c>
      <c r="J171" s="2">
        <v>2500700483</v>
      </c>
      <c r="K171" s="18">
        <v>786000</v>
      </c>
      <c r="L171" s="2">
        <v>1211010102</v>
      </c>
      <c r="M171" s="133">
        <v>168</v>
      </c>
    </row>
    <row r="172" spans="1:13" ht="21">
      <c r="A172" s="2"/>
      <c r="B172" s="113"/>
      <c r="C172" s="2">
        <v>2500700483</v>
      </c>
      <c r="D172" s="2" t="s">
        <v>240</v>
      </c>
      <c r="E172" s="2">
        <v>81</v>
      </c>
      <c r="F172" s="2" t="s">
        <v>347</v>
      </c>
      <c r="G172" s="21">
        <v>43643</v>
      </c>
      <c r="H172" s="2">
        <v>6100038637</v>
      </c>
      <c r="I172" s="2">
        <v>2500700483</v>
      </c>
      <c r="J172" s="2">
        <v>2500700483</v>
      </c>
      <c r="K172" s="18">
        <v>524000</v>
      </c>
      <c r="L172" s="2">
        <v>1211010102</v>
      </c>
      <c r="M172" s="133">
        <v>169</v>
      </c>
    </row>
    <row r="173" spans="1:13" ht="21">
      <c r="A173" s="2"/>
      <c r="B173" s="113"/>
      <c r="C173" s="2">
        <v>2500700483</v>
      </c>
      <c r="D173" s="2" t="s">
        <v>240</v>
      </c>
      <c r="E173" s="2">
        <v>81</v>
      </c>
      <c r="F173" s="2" t="s">
        <v>347</v>
      </c>
      <c r="G173" s="21">
        <v>43643</v>
      </c>
      <c r="H173" s="2">
        <v>6100038637</v>
      </c>
      <c r="I173" s="2">
        <v>2500700483</v>
      </c>
      <c r="J173" s="2">
        <v>2500700483</v>
      </c>
      <c r="K173" s="18">
        <v>524000</v>
      </c>
      <c r="L173" s="2">
        <v>1211010102</v>
      </c>
      <c r="M173" s="133">
        <v>170</v>
      </c>
    </row>
    <row r="174" spans="1:13" ht="21">
      <c r="A174" s="2"/>
      <c r="B174" s="113"/>
      <c r="C174" s="2">
        <v>2500700483</v>
      </c>
      <c r="D174" s="2" t="s">
        <v>240</v>
      </c>
      <c r="E174" s="2">
        <v>81</v>
      </c>
      <c r="F174" s="2" t="s">
        <v>347</v>
      </c>
      <c r="G174" s="21">
        <v>43643</v>
      </c>
      <c r="H174" s="2">
        <v>6100038637</v>
      </c>
      <c r="I174" s="2">
        <v>2500700483</v>
      </c>
      <c r="J174" s="2">
        <v>2500700483</v>
      </c>
      <c r="K174" s="18">
        <v>524000</v>
      </c>
      <c r="L174" s="2">
        <v>1211010102</v>
      </c>
      <c r="M174" s="133">
        <v>171</v>
      </c>
    </row>
    <row r="175" spans="1:13" ht="21">
      <c r="A175" s="2"/>
      <c r="B175" s="113"/>
      <c r="C175" s="2">
        <v>2500700483</v>
      </c>
      <c r="D175" s="2" t="s">
        <v>240</v>
      </c>
      <c r="E175" s="2">
        <v>81</v>
      </c>
      <c r="F175" s="2" t="s">
        <v>347</v>
      </c>
      <c r="G175" s="21">
        <v>43643</v>
      </c>
      <c r="H175" s="2">
        <v>6100038637</v>
      </c>
      <c r="I175" s="2">
        <v>2500700483</v>
      </c>
      <c r="J175" s="2">
        <v>2500700483</v>
      </c>
      <c r="K175" s="18">
        <v>524000</v>
      </c>
      <c r="L175" s="2">
        <v>1211010102</v>
      </c>
      <c r="M175" s="133">
        <v>172</v>
      </c>
    </row>
    <row r="176" spans="1:13" ht="21">
      <c r="A176" s="2"/>
      <c r="B176" s="113"/>
      <c r="C176" s="2">
        <v>2500700483</v>
      </c>
      <c r="D176" s="2" t="s">
        <v>240</v>
      </c>
      <c r="E176" s="2">
        <v>81</v>
      </c>
      <c r="F176" s="2" t="s">
        <v>347</v>
      </c>
      <c r="G176" s="21">
        <v>43643</v>
      </c>
      <c r="H176" s="2">
        <v>6100038843</v>
      </c>
      <c r="I176" s="2">
        <v>2500700483</v>
      </c>
      <c r="J176" s="2">
        <v>2500700483</v>
      </c>
      <c r="K176" s="18">
        <v>524000</v>
      </c>
      <c r="L176" s="2">
        <v>1211010102</v>
      </c>
      <c r="M176" s="133">
        <v>173</v>
      </c>
    </row>
    <row r="177" spans="1:13" ht="21">
      <c r="A177" s="2"/>
      <c r="B177" s="113"/>
      <c r="C177" s="2">
        <v>2500700483</v>
      </c>
      <c r="D177" s="2" t="s">
        <v>240</v>
      </c>
      <c r="E177" s="2">
        <v>81</v>
      </c>
      <c r="F177" s="2" t="s">
        <v>347</v>
      </c>
      <c r="G177" s="21">
        <v>43643</v>
      </c>
      <c r="H177" s="2">
        <v>6100038843</v>
      </c>
      <c r="I177" s="2">
        <v>2500700483</v>
      </c>
      <c r="J177" s="2">
        <v>2500700483</v>
      </c>
      <c r="K177" s="18">
        <v>786000</v>
      </c>
      <c r="L177" s="2">
        <v>1211010102</v>
      </c>
      <c r="M177" s="133">
        <v>174</v>
      </c>
    </row>
    <row r="178" spans="1:13" ht="21">
      <c r="A178" s="2"/>
      <c r="B178" s="113"/>
      <c r="C178" s="2">
        <v>2500700483</v>
      </c>
      <c r="D178" s="2" t="s">
        <v>240</v>
      </c>
      <c r="E178" s="2">
        <v>81</v>
      </c>
      <c r="F178" s="2" t="s">
        <v>347</v>
      </c>
      <c r="G178" s="21">
        <v>43643</v>
      </c>
      <c r="H178" s="2">
        <v>6100038843</v>
      </c>
      <c r="I178" s="2">
        <v>2500700483</v>
      </c>
      <c r="J178" s="2">
        <v>2500700483</v>
      </c>
      <c r="K178" s="18">
        <v>786000</v>
      </c>
      <c r="L178" s="2">
        <v>1211010102</v>
      </c>
      <c r="M178" s="133">
        <v>175</v>
      </c>
    </row>
    <row r="179" spans="1:13" ht="21">
      <c r="A179" s="2"/>
      <c r="B179" s="113"/>
      <c r="C179" s="2">
        <v>2500700483</v>
      </c>
      <c r="D179" s="2" t="s">
        <v>240</v>
      </c>
      <c r="E179" s="2">
        <v>81</v>
      </c>
      <c r="F179" s="2" t="s">
        <v>347</v>
      </c>
      <c r="G179" s="21">
        <v>43643</v>
      </c>
      <c r="H179" s="2">
        <v>6100038843</v>
      </c>
      <c r="I179" s="2">
        <v>2500700483</v>
      </c>
      <c r="J179" s="2">
        <v>2500700483</v>
      </c>
      <c r="K179" s="18">
        <v>524000</v>
      </c>
      <c r="L179" s="2">
        <v>1211010102</v>
      </c>
      <c r="M179" s="133">
        <v>176</v>
      </c>
    </row>
    <row r="180" spans="1:13" ht="21">
      <c r="A180" s="2"/>
      <c r="B180" s="113"/>
      <c r="C180" s="2">
        <v>2500700483</v>
      </c>
      <c r="D180" s="2" t="s">
        <v>240</v>
      </c>
      <c r="E180" s="2">
        <v>81</v>
      </c>
      <c r="F180" s="2" t="s">
        <v>347</v>
      </c>
      <c r="G180" s="21">
        <v>43643</v>
      </c>
      <c r="H180" s="2">
        <v>6100038843</v>
      </c>
      <c r="I180" s="2">
        <v>2500700483</v>
      </c>
      <c r="J180" s="2">
        <v>2500700483</v>
      </c>
      <c r="K180" s="18">
        <v>524000</v>
      </c>
      <c r="L180" s="2">
        <v>1211010102</v>
      </c>
      <c r="M180" s="133">
        <v>177</v>
      </c>
    </row>
    <row r="181" spans="1:13" ht="21">
      <c r="A181" s="2"/>
      <c r="B181" s="113"/>
      <c r="C181" s="2">
        <v>2500700483</v>
      </c>
      <c r="D181" s="2" t="s">
        <v>240</v>
      </c>
      <c r="E181" s="2">
        <v>81</v>
      </c>
      <c r="F181" s="2" t="s">
        <v>347</v>
      </c>
      <c r="G181" s="21">
        <v>43643</v>
      </c>
      <c r="H181" s="2">
        <v>6100038843</v>
      </c>
      <c r="I181" s="2">
        <v>2500700483</v>
      </c>
      <c r="J181" s="2">
        <v>2500700483</v>
      </c>
      <c r="K181" s="18">
        <v>786000</v>
      </c>
      <c r="L181" s="2">
        <v>1211010102</v>
      </c>
      <c r="M181" s="133">
        <v>178</v>
      </c>
    </row>
    <row r="182" spans="1:13" ht="21">
      <c r="A182" s="2"/>
      <c r="B182" s="113"/>
      <c r="C182" s="2">
        <v>2500700483</v>
      </c>
      <c r="D182" s="2" t="s">
        <v>240</v>
      </c>
      <c r="E182" s="2">
        <v>81</v>
      </c>
      <c r="F182" s="2" t="s">
        <v>372</v>
      </c>
      <c r="G182" s="21">
        <v>43692</v>
      </c>
      <c r="H182" s="2">
        <v>6100046728</v>
      </c>
      <c r="I182" s="2">
        <v>2500700483</v>
      </c>
      <c r="J182" s="2">
        <v>2500700483</v>
      </c>
      <c r="K182" s="18">
        <v>524000</v>
      </c>
      <c r="L182" s="2">
        <v>1211010102</v>
      </c>
      <c r="M182" s="133">
        <v>179</v>
      </c>
    </row>
    <row r="183" spans="1:13" ht="21">
      <c r="A183" s="2"/>
      <c r="B183" s="113"/>
      <c r="C183" s="2">
        <v>2500700483</v>
      </c>
      <c r="D183" s="2" t="s">
        <v>240</v>
      </c>
      <c r="E183" s="2">
        <v>81</v>
      </c>
      <c r="F183" s="2" t="s">
        <v>372</v>
      </c>
      <c r="G183" s="21">
        <v>43692</v>
      </c>
      <c r="H183" s="2">
        <v>6100046728</v>
      </c>
      <c r="I183" s="2">
        <v>2500700483</v>
      </c>
      <c r="J183" s="2">
        <v>2500700483</v>
      </c>
      <c r="K183" s="18">
        <v>786000</v>
      </c>
      <c r="L183" s="2">
        <v>1211010102</v>
      </c>
      <c r="M183" s="133">
        <v>180</v>
      </c>
    </row>
    <row r="184" spans="1:13" ht="21">
      <c r="A184" s="2"/>
      <c r="B184" s="113"/>
      <c r="C184" s="2">
        <v>2500700483</v>
      </c>
      <c r="D184" s="2" t="s">
        <v>240</v>
      </c>
      <c r="E184" s="2">
        <v>81</v>
      </c>
      <c r="F184" s="2" t="s">
        <v>372</v>
      </c>
      <c r="G184" s="21">
        <v>43692</v>
      </c>
      <c r="H184" s="2">
        <v>6100046728</v>
      </c>
      <c r="I184" s="2">
        <v>2500700483</v>
      </c>
      <c r="J184" s="2">
        <v>2500700483</v>
      </c>
      <c r="K184" s="18">
        <v>786000</v>
      </c>
      <c r="L184" s="2">
        <v>1211010102</v>
      </c>
      <c r="M184" s="133">
        <v>181</v>
      </c>
    </row>
    <row r="185" spans="1:13" ht="21">
      <c r="A185" s="2"/>
      <c r="B185" s="113"/>
      <c r="C185" s="2">
        <v>2500700483</v>
      </c>
      <c r="D185" s="2" t="s">
        <v>240</v>
      </c>
      <c r="E185" s="2">
        <v>81</v>
      </c>
      <c r="F185" s="2" t="s">
        <v>372</v>
      </c>
      <c r="G185" s="21">
        <v>43692</v>
      </c>
      <c r="H185" s="2">
        <v>6100046728</v>
      </c>
      <c r="I185" s="2">
        <v>2500700483</v>
      </c>
      <c r="J185" s="2">
        <v>2500700483</v>
      </c>
      <c r="K185" s="18">
        <v>786000</v>
      </c>
      <c r="L185" s="2">
        <v>1211010102</v>
      </c>
      <c r="M185" s="133">
        <v>182</v>
      </c>
    </row>
    <row r="186" spans="1:13" ht="21">
      <c r="A186" s="2"/>
      <c r="B186" s="113"/>
      <c r="C186" s="2">
        <v>2500700483</v>
      </c>
      <c r="D186" s="2" t="s">
        <v>240</v>
      </c>
      <c r="E186" s="2">
        <v>81</v>
      </c>
      <c r="F186" s="2" t="s">
        <v>372</v>
      </c>
      <c r="G186" s="21">
        <v>43692</v>
      </c>
      <c r="H186" s="2">
        <v>6100046728</v>
      </c>
      <c r="I186" s="2">
        <v>2500700483</v>
      </c>
      <c r="J186" s="2">
        <v>2500700483</v>
      </c>
      <c r="K186" s="18">
        <v>786000</v>
      </c>
      <c r="L186" s="2">
        <v>1211010102</v>
      </c>
      <c r="M186" s="133">
        <v>183</v>
      </c>
    </row>
    <row r="187" spans="1:13" ht="21">
      <c r="A187" s="2"/>
      <c r="B187" s="113"/>
      <c r="C187" s="2">
        <v>2500700483</v>
      </c>
      <c r="D187" s="2" t="s">
        <v>240</v>
      </c>
      <c r="E187" s="2">
        <v>81</v>
      </c>
      <c r="F187" s="2" t="s">
        <v>372</v>
      </c>
      <c r="G187" s="21">
        <v>43692</v>
      </c>
      <c r="H187" s="2">
        <v>6100046728</v>
      </c>
      <c r="I187" s="2">
        <v>2500700483</v>
      </c>
      <c r="J187" s="2">
        <v>2500700483</v>
      </c>
      <c r="K187" s="18">
        <v>786000</v>
      </c>
      <c r="L187" s="2">
        <v>1211010102</v>
      </c>
      <c r="M187" s="133">
        <v>184</v>
      </c>
    </row>
    <row r="188" spans="1:13" ht="21">
      <c r="A188" s="2"/>
      <c r="B188" s="113"/>
      <c r="C188" s="2">
        <v>2500700483</v>
      </c>
      <c r="D188" s="2" t="s">
        <v>240</v>
      </c>
      <c r="E188" s="2">
        <v>81</v>
      </c>
      <c r="F188" s="2" t="s">
        <v>283</v>
      </c>
      <c r="G188" s="21">
        <v>43704</v>
      </c>
      <c r="H188" s="2">
        <v>6100048459</v>
      </c>
      <c r="I188" s="2">
        <v>2500700483</v>
      </c>
      <c r="J188" s="2">
        <v>2500700483</v>
      </c>
      <c r="K188" s="18">
        <v>3207000</v>
      </c>
      <c r="L188" s="2">
        <v>1211010102</v>
      </c>
      <c r="M188" s="133">
        <v>185</v>
      </c>
    </row>
    <row r="189" spans="1:13" ht="21">
      <c r="A189" s="2"/>
      <c r="B189" s="113"/>
      <c r="C189" s="2">
        <v>2500700483</v>
      </c>
      <c r="D189" s="2" t="s">
        <v>240</v>
      </c>
      <c r="E189" s="2">
        <v>81</v>
      </c>
      <c r="F189" s="2" t="s">
        <v>265</v>
      </c>
      <c r="G189" s="21">
        <v>43706</v>
      </c>
      <c r="H189" s="2">
        <v>6100048494</v>
      </c>
      <c r="I189" s="2">
        <v>2500700483</v>
      </c>
      <c r="J189" s="2">
        <v>2500700483</v>
      </c>
      <c r="K189" s="18">
        <v>1480000</v>
      </c>
      <c r="L189" s="2">
        <v>1211010102</v>
      </c>
      <c r="M189" s="133">
        <v>186</v>
      </c>
    </row>
    <row r="190" spans="1:13" ht="21">
      <c r="A190" s="2"/>
      <c r="B190" s="113"/>
      <c r="C190" s="2">
        <v>2500700483</v>
      </c>
      <c r="D190" s="2" t="s">
        <v>240</v>
      </c>
      <c r="E190" s="2">
        <v>81</v>
      </c>
      <c r="F190" s="2" t="s">
        <v>265</v>
      </c>
      <c r="G190" s="21">
        <v>43706</v>
      </c>
      <c r="H190" s="2">
        <v>6100048494</v>
      </c>
      <c r="I190" s="2">
        <v>2500700483</v>
      </c>
      <c r="J190" s="2">
        <v>2500700483</v>
      </c>
      <c r="K190" s="18">
        <v>603800</v>
      </c>
      <c r="L190" s="2">
        <v>1211010102</v>
      </c>
      <c r="M190" s="133">
        <v>187</v>
      </c>
    </row>
    <row r="191" spans="1:13" ht="21">
      <c r="A191" s="2"/>
      <c r="B191" s="113"/>
      <c r="C191" s="2">
        <v>2500700483</v>
      </c>
      <c r="D191" s="2" t="s">
        <v>240</v>
      </c>
      <c r="E191" s="2">
        <v>81</v>
      </c>
      <c r="F191" s="2" t="s">
        <v>265</v>
      </c>
      <c r="G191" s="21">
        <v>43706</v>
      </c>
      <c r="H191" s="2">
        <v>6100048494</v>
      </c>
      <c r="I191" s="2">
        <v>2500700483</v>
      </c>
      <c r="J191" s="2">
        <v>2500700483</v>
      </c>
      <c r="K191" s="18">
        <v>876200</v>
      </c>
      <c r="L191" s="2">
        <v>1211010102</v>
      </c>
      <c r="M191" s="133">
        <v>188</v>
      </c>
    </row>
    <row r="192" spans="1:13" ht="21">
      <c r="A192" s="2"/>
      <c r="B192" s="113"/>
      <c r="C192" s="2">
        <v>2500700483</v>
      </c>
      <c r="D192" s="2" t="s">
        <v>240</v>
      </c>
      <c r="E192" s="2">
        <v>81</v>
      </c>
      <c r="F192" s="2" t="s">
        <v>265</v>
      </c>
      <c r="G192" s="21">
        <v>43706</v>
      </c>
      <c r="H192" s="2">
        <v>6100048494</v>
      </c>
      <c r="I192" s="2">
        <v>2500700483</v>
      </c>
      <c r="J192" s="2">
        <v>2500700483</v>
      </c>
      <c r="K192" s="18">
        <v>1480000</v>
      </c>
      <c r="L192" s="2">
        <v>1211010102</v>
      </c>
      <c r="M192" s="133">
        <v>189</v>
      </c>
    </row>
    <row r="193" spans="1:13" ht="21">
      <c r="A193" s="2"/>
      <c r="B193" s="113"/>
      <c r="C193" s="2">
        <v>2500700483</v>
      </c>
      <c r="D193" s="2" t="s">
        <v>240</v>
      </c>
      <c r="E193" s="2">
        <v>81</v>
      </c>
      <c r="F193" s="2" t="s">
        <v>265</v>
      </c>
      <c r="G193" s="21">
        <v>43706</v>
      </c>
      <c r="H193" s="2">
        <v>6100048494</v>
      </c>
      <c r="I193" s="2">
        <v>2500700483</v>
      </c>
      <c r="J193" s="2">
        <v>2500700483</v>
      </c>
      <c r="K193" s="18">
        <v>1480000</v>
      </c>
      <c r="L193" s="2">
        <v>1211010102</v>
      </c>
      <c r="M193" s="133">
        <v>190</v>
      </c>
    </row>
    <row r="194" spans="1:13" ht="21">
      <c r="A194" s="2"/>
      <c r="B194" s="113"/>
      <c r="C194" s="2">
        <v>2500700483</v>
      </c>
      <c r="D194" s="2" t="s">
        <v>240</v>
      </c>
      <c r="E194" s="2">
        <v>81</v>
      </c>
      <c r="F194" s="2" t="s">
        <v>265</v>
      </c>
      <c r="G194" s="21">
        <v>43706</v>
      </c>
      <c r="H194" s="2">
        <v>6100048494</v>
      </c>
      <c r="I194" s="2">
        <v>2500700483</v>
      </c>
      <c r="J194" s="2">
        <v>2500700483</v>
      </c>
      <c r="K194" s="18">
        <v>1776000</v>
      </c>
      <c r="L194" s="2">
        <v>1211010102</v>
      </c>
      <c r="M194" s="133">
        <v>191</v>
      </c>
    </row>
    <row r="195" spans="1:13" ht="21">
      <c r="A195" s="2"/>
      <c r="B195" s="113"/>
      <c r="C195" s="2">
        <v>2500700483</v>
      </c>
      <c r="D195" s="2" t="s">
        <v>240</v>
      </c>
      <c r="E195" s="2">
        <v>81</v>
      </c>
      <c r="F195" s="2" t="s">
        <v>265</v>
      </c>
      <c r="G195" s="21">
        <v>43706</v>
      </c>
      <c r="H195" s="2">
        <v>6100048494</v>
      </c>
      <c r="I195" s="2">
        <v>2500700483</v>
      </c>
      <c r="J195" s="2">
        <v>2500700483</v>
      </c>
      <c r="K195" s="18">
        <v>1776000</v>
      </c>
      <c r="L195" s="2">
        <v>1211010102</v>
      </c>
      <c r="M195" s="133">
        <v>192</v>
      </c>
    </row>
    <row r="196" spans="1:13" ht="21">
      <c r="A196" s="2"/>
      <c r="B196" s="113"/>
      <c r="C196" s="2">
        <v>2500700483</v>
      </c>
      <c r="D196" s="2" t="s">
        <v>240</v>
      </c>
      <c r="E196" s="2">
        <v>81</v>
      </c>
      <c r="F196" s="2" t="s">
        <v>265</v>
      </c>
      <c r="G196" s="21">
        <v>43706</v>
      </c>
      <c r="H196" s="2">
        <v>6100048494</v>
      </c>
      <c r="I196" s="2">
        <v>2500700483</v>
      </c>
      <c r="J196" s="2">
        <v>2500700483</v>
      </c>
      <c r="K196" s="18">
        <v>1776000</v>
      </c>
      <c r="L196" s="2">
        <v>1211010102</v>
      </c>
      <c r="M196" s="133">
        <v>193</v>
      </c>
    </row>
    <row r="197" spans="1:13" ht="21">
      <c r="A197" s="2"/>
      <c r="B197" s="113"/>
      <c r="C197" s="2">
        <v>2500700483</v>
      </c>
      <c r="D197" s="2" t="s">
        <v>240</v>
      </c>
      <c r="E197" s="2">
        <v>81</v>
      </c>
      <c r="F197" s="2" t="s">
        <v>265</v>
      </c>
      <c r="G197" s="21">
        <v>43706</v>
      </c>
      <c r="H197" s="2">
        <v>6100048494</v>
      </c>
      <c r="I197" s="2">
        <v>2500700483</v>
      </c>
      <c r="J197" s="2">
        <v>2500700483</v>
      </c>
      <c r="K197" s="18">
        <v>1776000</v>
      </c>
      <c r="L197" s="2">
        <v>1211010102</v>
      </c>
      <c r="M197" s="133">
        <v>194</v>
      </c>
    </row>
    <row r="198" spans="1:13" ht="21">
      <c r="A198" s="2"/>
      <c r="B198" s="113"/>
      <c r="C198" s="2">
        <v>2500700483</v>
      </c>
      <c r="D198" s="2" t="s">
        <v>240</v>
      </c>
      <c r="E198" s="2">
        <v>81</v>
      </c>
      <c r="F198" s="2" t="s">
        <v>265</v>
      </c>
      <c r="G198" s="21">
        <v>43706</v>
      </c>
      <c r="H198" s="2">
        <v>6100048494</v>
      </c>
      <c r="I198" s="2">
        <v>2500700483</v>
      </c>
      <c r="J198" s="2">
        <v>2500700483</v>
      </c>
      <c r="K198" s="18">
        <v>3404000</v>
      </c>
      <c r="L198" s="2">
        <v>1211010102</v>
      </c>
      <c r="M198" s="133">
        <v>195</v>
      </c>
    </row>
    <row r="199" spans="1:13" ht="21">
      <c r="A199" s="2"/>
      <c r="B199" s="113"/>
      <c r="C199" s="2">
        <v>2500700483</v>
      </c>
      <c r="D199" s="2" t="s">
        <v>240</v>
      </c>
      <c r="E199" s="2">
        <v>81</v>
      </c>
      <c r="F199" s="2" t="s">
        <v>393</v>
      </c>
      <c r="G199" s="21">
        <v>43724</v>
      </c>
      <c r="H199" s="2">
        <v>6100054190</v>
      </c>
      <c r="I199" s="2">
        <v>2500700483</v>
      </c>
      <c r="J199" s="2">
        <v>2500700483</v>
      </c>
      <c r="K199" s="18">
        <v>786000</v>
      </c>
      <c r="L199" s="2">
        <v>1211010102</v>
      </c>
      <c r="M199" s="133">
        <v>196</v>
      </c>
    </row>
    <row r="200" spans="1:13" ht="21">
      <c r="A200" s="2"/>
      <c r="B200" s="113"/>
      <c r="C200" s="2">
        <v>2500700483</v>
      </c>
      <c r="D200" s="2" t="s">
        <v>240</v>
      </c>
      <c r="E200" s="2">
        <v>81</v>
      </c>
      <c r="F200" s="2" t="s">
        <v>393</v>
      </c>
      <c r="G200" s="21">
        <v>43724</v>
      </c>
      <c r="H200" s="2">
        <v>6100054190</v>
      </c>
      <c r="I200" s="2">
        <v>2500700483</v>
      </c>
      <c r="J200" s="2">
        <v>2500700483</v>
      </c>
      <c r="K200" s="18">
        <v>786000</v>
      </c>
      <c r="L200" s="2">
        <v>1211010102</v>
      </c>
      <c r="M200" s="133">
        <v>197</v>
      </c>
    </row>
    <row r="201" spans="1:13" ht="21">
      <c r="A201" s="2"/>
      <c r="B201" s="113"/>
      <c r="C201" s="2">
        <v>2500700483</v>
      </c>
      <c r="D201" s="2" t="s">
        <v>240</v>
      </c>
      <c r="E201" s="2">
        <v>81</v>
      </c>
      <c r="F201" s="2" t="s">
        <v>393</v>
      </c>
      <c r="G201" s="21">
        <v>43724</v>
      </c>
      <c r="H201" s="2">
        <v>6100054190</v>
      </c>
      <c r="I201" s="2">
        <v>2500700483</v>
      </c>
      <c r="J201" s="2">
        <v>2500700483</v>
      </c>
      <c r="K201" s="18">
        <v>786000</v>
      </c>
      <c r="L201" s="2">
        <v>1211010102</v>
      </c>
      <c r="M201" s="133">
        <v>198</v>
      </c>
    </row>
    <row r="202" spans="1:13" ht="21">
      <c r="A202" s="2"/>
      <c r="B202" s="113"/>
      <c r="C202" s="2">
        <v>2500700483</v>
      </c>
      <c r="D202" s="2" t="s">
        <v>240</v>
      </c>
      <c r="E202" s="2">
        <v>81</v>
      </c>
      <c r="F202" s="2" t="s">
        <v>393</v>
      </c>
      <c r="G202" s="21">
        <v>43724</v>
      </c>
      <c r="H202" s="2">
        <v>6100054190</v>
      </c>
      <c r="I202" s="2">
        <v>2500700483</v>
      </c>
      <c r="J202" s="2">
        <v>2500700483</v>
      </c>
      <c r="K202" s="18">
        <v>786000</v>
      </c>
      <c r="L202" s="2">
        <v>1211010102</v>
      </c>
      <c r="M202" s="133">
        <v>199</v>
      </c>
    </row>
    <row r="203" spans="1:13" ht="21">
      <c r="A203" s="2"/>
      <c r="B203" s="113"/>
      <c r="C203" s="2">
        <v>2500700483</v>
      </c>
      <c r="D203" s="2" t="s">
        <v>240</v>
      </c>
      <c r="E203" s="2">
        <v>81</v>
      </c>
      <c r="F203" s="2" t="s">
        <v>393</v>
      </c>
      <c r="G203" s="21">
        <v>43724</v>
      </c>
      <c r="H203" s="2">
        <v>6100054190</v>
      </c>
      <c r="I203" s="2">
        <v>2500700483</v>
      </c>
      <c r="J203" s="2">
        <v>2500700483</v>
      </c>
      <c r="K203" s="18">
        <v>786000</v>
      </c>
      <c r="L203" s="2">
        <v>1211010102</v>
      </c>
      <c r="M203" s="133">
        <v>200</v>
      </c>
    </row>
    <row r="204" spans="1:13" ht="21">
      <c r="A204" s="2"/>
      <c r="B204" s="113"/>
      <c r="C204" s="2">
        <v>2500700483</v>
      </c>
      <c r="D204" s="2" t="s">
        <v>240</v>
      </c>
      <c r="E204" s="2">
        <v>81</v>
      </c>
      <c r="F204" s="2" t="s">
        <v>393</v>
      </c>
      <c r="G204" s="21">
        <v>43724</v>
      </c>
      <c r="H204" s="2">
        <v>6100054190</v>
      </c>
      <c r="I204" s="2">
        <v>2500700483</v>
      </c>
      <c r="J204" s="2">
        <v>2500700483</v>
      </c>
      <c r="K204" s="18">
        <v>786000</v>
      </c>
      <c r="L204" s="2">
        <v>1211010102</v>
      </c>
      <c r="M204" s="133">
        <v>201</v>
      </c>
    </row>
    <row r="205" spans="1:13" ht="21">
      <c r="A205" s="2"/>
      <c r="B205" s="113"/>
      <c r="C205" s="2">
        <v>2500700483</v>
      </c>
      <c r="D205" s="2" t="s">
        <v>240</v>
      </c>
      <c r="E205" s="2">
        <v>81</v>
      </c>
      <c r="F205" s="2" t="s">
        <v>393</v>
      </c>
      <c r="G205" s="21">
        <v>43724</v>
      </c>
      <c r="H205" s="2">
        <v>6100055439</v>
      </c>
      <c r="I205" s="2">
        <v>2500700483</v>
      </c>
      <c r="J205" s="2">
        <v>2500700483</v>
      </c>
      <c r="K205" s="18">
        <v>786000</v>
      </c>
      <c r="L205" s="2">
        <v>1211010102</v>
      </c>
      <c r="M205" s="133">
        <v>202</v>
      </c>
    </row>
    <row r="206" spans="1:13" ht="21">
      <c r="A206" s="2"/>
      <c r="B206" s="113"/>
      <c r="C206" s="2">
        <v>2500700483</v>
      </c>
      <c r="D206" s="2" t="s">
        <v>240</v>
      </c>
      <c r="E206" s="2">
        <v>81</v>
      </c>
      <c r="F206" s="2" t="s">
        <v>393</v>
      </c>
      <c r="G206" s="21">
        <v>43724</v>
      </c>
      <c r="H206" s="2">
        <v>6100055439</v>
      </c>
      <c r="I206" s="2">
        <v>2500700483</v>
      </c>
      <c r="J206" s="2">
        <v>2500700483</v>
      </c>
      <c r="K206" s="18">
        <v>786000</v>
      </c>
      <c r="L206" s="2">
        <v>1211010102</v>
      </c>
      <c r="M206" s="133">
        <v>203</v>
      </c>
    </row>
    <row r="207" spans="1:13" ht="21">
      <c r="A207" s="2"/>
      <c r="B207" s="113"/>
      <c r="C207" s="2">
        <v>2500700483</v>
      </c>
      <c r="D207" s="2" t="s">
        <v>240</v>
      </c>
      <c r="E207" s="2">
        <v>81</v>
      </c>
      <c r="F207" s="2" t="s">
        <v>393</v>
      </c>
      <c r="G207" s="21">
        <v>43724</v>
      </c>
      <c r="H207" s="2">
        <v>6100055439</v>
      </c>
      <c r="I207" s="2">
        <v>2500700483</v>
      </c>
      <c r="J207" s="2">
        <v>2500700483</v>
      </c>
      <c r="K207" s="18">
        <v>786000</v>
      </c>
      <c r="L207" s="2">
        <v>1211010102</v>
      </c>
      <c r="M207" s="133">
        <v>204</v>
      </c>
    </row>
    <row r="208" spans="1:13" ht="21">
      <c r="A208" s="2"/>
      <c r="B208" s="113"/>
      <c r="C208" s="2">
        <v>2500700483</v>
      </c>
      <c r="D208" s="2" t="s">
        <v>240</v>
      </c>
      <c r="E208" s="2">
        <v>81</v>
      </c>
      <c r="F208" s="2" t="s">
        <v>393</v>
      </c>
      <c r="G208" s="21">
        <v>43724</v>
      </c>
      <c r="H208" s="2">
        <v>6100055439</v>
      </c>
      <c r="I208" s="2">
        <v>2500700483</v>
      </c>
      <c r="J208" s="2">
        <v>2500700483</v>
      </c>
      <c r="K208" s="18">
        <v>786000</v>
      </c>
      <c r="L208" s="2">
        <v>1211010102</v>
      </c>
      <c r="M208" s="133">
        <v>205</v>
      </c>
    </row>
    <row r="209" spans="1:13" ht="21">
      <c r="A209" s="2"/>
      <c r="B209" s="113"/>
      <c r="C209" s="2">
        <v>2500700483</v>
      </c>
      <c r="D209" s="2" t="s">
        <v>240</v>
      </c>
      <c r="E209" s="2">
        <v>81</v>
      </c>
      <c r="F209" s="2" t="s">
        <v>393</v>
      </c>
      <c r="G209" s="21">
        <v>43724</v>
      </c>
      <c r="H209" s="2">
        <v>6100055439</v>
      </c>
      <c r="I209" s="2">
        <v>2500700483</v>
      </c>
      <c r="J209" s="2">
        <v>2500700483</v>
      </c>
      <c r="K209" s="18">
        <v>786000</v>
      </c>
      <c r="L209" s="2">
        <v>1211010102</v>
      </c>
      <c r="M209" s="133">
        <v>206</v>
      </c>
    </row>
    <row r="210" spans="1:13" ht="21">
      <c r="A210" s="2"/>
      <c r="B210" s="113"/>
      <c r="C210" s="2">
        <v>2500700483</v>
      </c>
      <c r="D210" s="2" t="s">
        <v>240</v>
      </c>
      <c r="E210" s="2">
        <v>81</v>
      </c>
      <c r="F210" s="2" t="s">
        <v>393</v>
      </c>
      <c r="G210" s="21">
        <v>43724</v>
      </c>
      <c r="H210" s="2">
        <v>6100055439</v>
      </c>
      <c r="I210" s="2">
        <v>2500700483</v>
      </c>
      <c r="J210" s="2">
        <v>2500700483</v>
      </c>
      <c r="K210" s="18">
        <v>786000</v>
      </c>
      <c r="L210" s="2">
        <v>1211010102</v>
      </c>
      <c r="M210" s="133">
        <v>207</v>
      </c>
    </row>
    <row r="211" spans="1:13" ht="21">
      <c r="A211" s="2"/>
      <c r="B211" s="113"/>
      <c r="C211" s="2">
        <v>2500700483</v>
      </c>
      <c r="D211" s="2" t="s">
        <v>240</v>
      </c>
      <c r="E211" s="2">
        <v>81</v>
      </c>
      <c r="F211" s="2" t="s">
        <v>265</v>
      </c>
      <c r="G211" s="21">
        <v>43732</v>
      </c>
      <c r="H211" s="2">
        <v>6100057866</v>
      </c>
      <c r="I211" s="2">
        <v>2500700483</v>
      </c>
      <c r="J211" s="2">
        <v>2500700483</v>
      </c>
      <c r="K211" s="18">
        <v>716250</v>
      </c>
      <c r="L211" s="2">
        <v>1211010102</v>
      </c>
      <c r="M211" s="133">
        <v>208</v>
      </c>
    </row>
    <row r="212" spans="1:13" ht="21">
      <c r="A212" s="2"/>
      <c r="B212" s="113"/>
      <c r="C212" s="2">
        <v>2500700483</v>
      </c>
      <c r="D212" s="2" t="s">
        <v>240</v>
      </c>
      <c r="E212" s="2">
        <v>81</v>
      </c>
      <c r="F212" s="2" t="s">
        <v>265</v>
      </c>
      <c r="G212" s="21">
        <v>43732</v>
      </c>
      <c r="H212" s="2">
        <v>6100057866</v>
      </c>
      <c r="I212" s="2">
        <v>2500700483</v>
      </c>
      <c r="J212" s="2">
        <v>2500700483</v>
      </c>
      <c r="K212" s="18">
        <v>716250</v>
      </c>
      <c r="L212" s="2">
        <v>1211010102</v>
      </c>
      <c r="M212" s="133">
        <v>209</v>
      </c>
    </row>
    <row r="213" spans="1:13" ht="21">
      <c r="A213" s="2"/>
      <c r="B213" s="113"/>
      <c r="C213" s="2">
        <v>2500700483</v>
      </c>
      <c r="D213" s="2" t="s">
        <v>240</v>
      </c>
      <c r="E213" s="2">
        <v>81</v>
      </c>
      <c r="F213" s="2" t="s">
        <v>265</v>
      </c>
      <c r="G213" s="21">
        <v>43732</v>
      </c>
      <c r="H213" s="2">
        <v>6100057866</v>
      </c>
      <c r="I213" s="2">
        <v>2500700483</v>
      </c>
      <c r="J213" s="2">
        <v>2500700483</v>
      </c>
      <c r="K213" s="18">
        <v>1432500</v>
      </c>
      <c r="L213" s="2">
        <v>1211010102</v>
      </c>
      <c r="M213" s="133">
        <v>210</v>
      </c>
    </row>
    <row r="214" spans="1:13" ht="21">
      <c r="A214" s="2"/>
      <c r="B214" s="113"/>
      <c r="C214" s="2">
        <v>2500700483</v>
      </c>
      <c r="D214" s="2" t="s">
        <v>240</v>
      </c>
      <c r="E214" s="2">
        <v>81</v>
      </c>
      <c r="F214" s="2" t="s">
        <v>265</v>
      </c>
      <c r="G214" s="21">
        <v>43732</v>
      </c>
      <c r="H214" s="2">
        <v>6100057866</v>
      </c>
      <c r="I214" s="2">
        <v>2500700483</v>
      </c>
      <c r="J214" s="2">
        <v>2500700483</v>
      </c>
      <c r="K214" s="18">
        <v>1432500</v>
      </c>
      <c r="L214" s="2">
        <v>1211010102</v>
      </c>
      <c r="M214" s="133">
        <v>211</v>
      </c>
    </row>
    <row r="215" spans="1:13" ht="21">
      <c r="A215" s="2"/>
      <c r="B215" s="113"/>
      <c r="C215" s="2">
        <v>2500700483</v>
      </c>
      <c r="D215" s="2" t="s">
        <v>240</v>
      </c>
      <c r="E215" s="2">
        <v>81</v>
      </c>
      <c r="F215" s="2" t="s">
        <v>283</v>
      </c>
      <c r="G215" s="21">
        <v>43732</v>
      </c>
      <c r="H215" s="2">
        <v>6100058024</v>
      </c>
      <c r="I215" s="2">
        <v>2500700483</v>
      </c>
      <c r="J215" s="2">
        <v>2500700483</v>
      </c>
      <c r="K215" s="18">
        <v>1040000</v>
      </c>
      <c r="L215" s="2">
        <v>1211010102</v>
      </c>
      <c r="M215" s="133">
        <v>212</v>
      </c>
    </row>
    <row r="216" spans="1:13" ht="21">
      <c r="A216" s="2"/>
      <c r="B216" s="113"/>
      <c r="C216" s="2">
        <v>2500700483</v>
      </c>
      <c r="D216" s="2" t="s">
        <v>240</v>
      </c>
      <c r="E216" s="2">
        <v>81</v>
      </c>
      <c r="F216" s="2" t="s">
        <v>283</v>
      </c>
      <c r="G216" s="21">
        <v>43732</v>
      </c>
      <c r="H216" s="2">
        <v>6100058024</v>
      </c>
      <c r="I216" s="2">
        <v>2500700483</v>
      </c>
      <c r="J216" s="2">
        <v>2500700483</v>
      </c>
      <c r="K216" s="18">
        <v>2400000</v>
      </c>
      <c r="L216" s="2">
        <v>1211010102</v>
      </c>
      <c r="M216" s="133">
        <v>213</v>
      </c>
    </row>
    <row r="217" spans="1:13" ht="21">
      <c r="A217" s="1">
        <v>10</v>
      </c>
      <c r="B217" s="24" t="s">
        <v>233</v>
      </c>
      <c r="C217" s="1">
        <v>2500700615</v>
      </c>
      <c r="D217" s="1" t="s">
        <v>344</v>
      </c>
      <c r="E217" s="1">
        <v>50</v>
      </c>
      <c r="F217" s="1" t="s">
        <v>398</v>
      </c>
      <c r="G217" s="22">
        <v>43709</v>
      </c>
      <c r="H217" s="1">
        <v>5000043754</v>
      </c>
      <c r="I217" s="1">
        <v>2500701646</v>
      </c>
      <c r="J217" s="1">
        <v>2500700615</v>
      </c>
      <c r="K217" s="20">
        <v>-1044598.2</v>
      </c>
      <c r="L217" s="1">
        <v>1211010102</v>
      </c>
      <c r="M217" s="133">
        <v>214</v>
      </c>
    </row>
    <row r="218" spans="1:13" ht="21">
      <c r="A218" s="1"/>
      <c r="B218" s="24"/>
      <c r="C218" s="1">
        <v>2500700615</v>
      </c>
      <c r="D218" s="1" t="s">
        <v>344</v>
      </c>
      <c r="E218" s="1">
        <v>50</v>
      </c>
      <c r="F218" s="1" t="s">
        <v>398</v>
      </c>
      <c r="G218" s="22">
        <v>43709</v>
      </c>
      <c r="H218" s="1">
        <v>5000043755</v>
      </c>
      <c r="I218" s="1">
        <v>2500701646</v>
      </c>
      <c r="J218" s="1">
        <v>2500700615</v>
      </c>
      <c r="K218" s="20">
        <v>-1044598.2</v>
      </c>
      <c r="L218" s="1">
        <v>1211010102</v>
      </c>
      <c r="M218" s="133">
        <v>215</v>
      </c>
    </row>
    <row r="219" spans="1:13" ht="21">
      <c r="A219" s="1"/>
      <c r="B219" s="24"/>
      <c r="C219" s="1">
        <v>2500700615</v>
      </c>
      <c r="D219" s="1" t="s">
        <v>240</v>
      </c>
      <c r="E219" s="1">
        <v>81</v>
      </c>
      <c r="F219" s="1" t="s">
        <v>381</v>
      </c>
      <c r="G219" s="22">
        <v>43717</v>
      </c>
      <c r="H219" s="1">
        <v>6100051065</v>
      </c>
      <c r="I219" s="1">
        <v>2500701646</v>
      </c>
      <c r="J219" s="1">
        <v>2500700615</v>
      </c>
      <c r="K219" s="20">
        <v>1044598.2</v>
      </c>
      <c r="L219" s="1">
        <v>1211010102</v>
      </c>
      <c r="M219" s="133">
        <v>216</v>
      </c>
    </row>
    <row r="220" spans="1:13" ht="21">
      <c r="A220" s="1"/>
      <c r="B220" s="24"/>
      <c r="C220" s="1">
        <v>2500700615</v>
      </c>
      <c r="D220" s="1" t="s">
        <v>240</v>
      </c>
      <c r="E220" s="1">
        <v>81</v>
      </c>
      <c r="F220" s="1" t="s">
        <v>381</v>
      </c>
      <c r="G220" s="22">
        <v>43717</v>
      </c>
      <c r="H220" s="1">
        <v>6100051066</v>
      </c>
      <c r="I220" s="1">
        <v>2500701646</v>
      </c>
      <c r="J220" s="1">
        <v>2500700615</v>
      </c>
      <c r="K220" s="20">
        <v>1044598.2</v>
      </c>
      <c r="L220" s="1">
        <v>1211010102</v>
      </c>
      <c r="M220" s="133">
        <v>217</v>
      </c>
    </row>
    <row r="221" spans="1:13" ht="21">
      <c r="A221" s="2">
        <v>11</v>
      </c>
      <c r="B221" s="168" t="s">
        <v>226</v>
      </c>
      <c r="C221" s="2">
        <v>2500700630</v>
      </c>
      <c r="D221" s="2" t="s">
        <v>240</v>
      </c>
      <c r="E221" s="2">
        <v>81</v>
      </c>
      <c r="F221" s="2" t="s">
        <v>253</v>
      </c>
      <c r="G221" s="21">
        <v>43376</v>
      </c>
      <c r="H221" s="2">
        <v>6100001913</v>
      </c>
      <c r="I221" s="2">
        <v>2500700630</v>
      </c>
      <c r="J221" s="2">
        <v>2500700630</v>
      </c>
      <c r="K221" s="18">
        <v>1143648</v>
      </c>
      <c r="L221" s="2">
        <v>1211010102</v>
      </c>
      <c r="M221" s="133">
        <v>218</v>
      </c>
    </row>
    <row r="222" spans="1:13" ht="21">
      <c r="A222" s="2"/>
      <c r="B222" s="113"/>
      <c r="C222" s="2">
        <v>2500700630</v>
      </c>
      <c r="D222" s="2" t="s">
        <v>240</v>
      </c>
      <c r="E222" s="2">
        <v>81</v>
      </c>
      <c r="F222" s="2" t="s">
        <v>254</v>
      </c>
      <c r="G222" s="21">
        <v>43382</v>
      </c>
      <c r="H222" s="2">
        <v>6100001957</v>
      </c>
      <c r="I222" s="2">
        <v>2500700630</v>
      </c>
      <c r="J222" s="2">
        <v>2500700630</v>
      </c>
      <c r="K222" s="18">
        <v>1885000</v>
      </c>
      <c r="L222" s="2">
        <v>1211010102</v>
      </c>
      <c r="M222" s="133">
        <v>219</v>
      </c>
    </row>
    <row r="223" spans="1:13" ht="21">
      <c r="A223" s="2"/>
      <c r="B223" s="113"/>
      <c r="C223" s="2">
        <v>2500700630</v>
      </c>
      <c r="D223" s="2" t="s">
        <v>240</v>
      </c>
      <c r="E223" s="2">
        <v>81</v>
      </c>
      <c r="F223" s="2" t="s">
        <v>252</v>
      </c>
      <c r="G223" s="21">
        <v>43389</v>
      </c>
      <c r="H223" s="2">
        <v>6100001956</v>
      </c>
      <c r="I223" s="2">
        <v>2500700630</v>
      </c>
      <c r="J223" s="2">
        <v>2500700630</v>
      </c>
      <c r="K223" s="18">
        <v>878000</v>
      </c>
      <c r="L223" s="2">
        <v>1211010102</v>
      </c>
      <c r="M223" s="133">
        <v>220</v>
      </c>
    </row>
    <row r="224" spans="1:13" ht="21">
      <c r="A224" s="2"/>
      <c r="B224" s="113"/>
      <c r="C224" s="2">
        <v>2500700630</v>
      </c>
      <c r="D224" s="2" t="s">
        <v>240</v>
      </c>
      <c r="E224" s="2">
        <v>81</v>
      </c>
      <c r="F224" s="2" t="s">
        <v>263</v>
      </c>
      <c r="G224" s="21">
        <v>43423</v>
      </c>
      <c r="H224" s="2">
        <v>6100005208</v>
      </c>
      <c r="I224" s="2">
        <v>2500700630</v>
      </c>
      <c r="J224" s="2">
        <v>2500700630</v>
      </c>
      <c r="K224" s="18">
        <v>1885000</v>
      </c>
      <c r="L224" s="2">
        <v>1211010102</v>
      </c>
      <c r="M224" s="133">
        <v>221</v>
      </c>
    </row>
    <row r="225" spans="1:13" ht="21">
      <c r="A225" s="2"/>
      <c r="B225" s="113"/>
      <c r="C225" s="2">
        <v>2500700630</v>
      </c>
      <c r="D225" s="2" t="s">
        <v>240</v>
      </c>
      <c r="E225" s="2">
        <v>81</v>
      </c>
      <c r="F225" s="2" t="s">
        <v>263</v>
      </c>
      <c r="G225" s="21">
        <v>43423</v>
      </c>
      <c r="H225" s="2">
        <v>6100005209</v>
      </c>
      <c r="I225" s="2">
        <v>2500700630</v>
      </c>
      <c r="J225" s="2">
        <v>2500700630</v>
      </c>
      <c r="K225" s="18">
        <v>1885000</v>
      </c>
      <c r="L225" s="2">
        <v>1211010102</v>
      </c>
      <c r="M225" s="133">
        <v>222</v>
      </c>
    </row>
    <row r="226" spans="1:13" ht="21">
      <c r="A226" s="2"/>
      <c r="B226" s="113"/>
      <c r="C226" s="2">
        <v>2500700630</v>
      </c>
      <c r="D226" s="2" t="s">
        <v>240</v>
      </c>
      <c r="E226" s="2">
        <v>81</v>
      </c>
      <c r="F226" s="2" t="s">
        <v>264</v>
      </c>
      <c r="G226" s="21">
        <v>43426</v>
      </c>
      <c r="H226" s="2">
        <v>6100005805</v>
      </c>
      <c r="I226" s="2">
        <v>2500700630</v>
      </c>
      <c r="J226" s="2">
        <v>2500700630</v>
      </c>
      <c r="K226" s="18">
        <v>1143648</v>
      </c>
      <c r="L226" s="2">
        <v>1211010102</v>
      </c>
      <c r="M226" s="133">
        <v>223</v>
      </c>
    </row>
    <row r="227" spans="1:13" ht="21">
      <c r="A227" s="2"/>
      <c r="B227" s="113"/>
      <c r="C227" s="2">
        <v>2500700630</v>
      </c>
      <c r="D227" s="2" t="s">
        <v>240</v>
      </c>
      <c r="E227" s="2">
        <v>81</v>
      </c>
      <c r="F227" s="2" t="s">
        <v>278</v>
      </c>
      <c r="G227" s="21">
        <v>43459</v>
      </c>
      <c r="H227" s="2">
        <v>6100009410</v>
      </c>
      <c r="I227" s="2">
        <v>2500700630</v>
      </c>
      <c r="J227" s="2">
        <v>2500700630</v>
      </c>
      <c r="K227" s="18">
        <v>1429560</v>
      </c>
      <c r="L227" s="2">
        <v>1211010102</v>
      </c>
      <c r="M227" s="133">
        <v>224</v>
      </c>
    </row>
    <row r="228" spans="1:13" ht="21">
      <c r="A228" s="2"/>
      <c r="B228" s="113"/>
      <c r="C228" s="2">
        <v>2500700630</v>
      </c>
      <c r="D228" s="2" t="s">
        <v>240</v>
      </c>
      <c r="E228" s="2">
        <v>81</v>
      </c>
      <c r="F228" s="2" t="s">
        <v>278</v>
      </c>
      <c r="G228" s="21">
        <v>43459</v>
      </c>
      <c r="H228" s="2">
        <v>6100009411</v>
      </c>
      <c r="I228" s="2">
        <v>2500700630</v>
      </c>
      <c r="J228" s="2">
        <v>2500700630</v>
      </c>
      <c r="K228" s="18">
        <v>1429560</v>
      </c>
      <c r="L228" s="2">
        <v>1211010102</v>
      </c>
      <c r="M228" s="133">
        <v>225</v>
      </c>
    </row>
    <row r="229" spans="1:13" ht="21">
      <c r="A229" s="2"/>
      <c r="B229" s="113"/>
      <c r="C229" s="2">
        <v>2500700630</v>
      </c>
      <c r="D229" s="2" t="s">
        <v>240</v>
      </c>
      <c r="E229" s="2">
        <v>81</v>
      </c>
      <c r="F229" s="2" t="s">
        <v>290</v>
      </c>
      <c r="G229" s="21">
        <v>43490</v>
      </c>
      <c r="H229" s="2">
        <v>6100016504</v>
      </c>
      <c r="I229" s="2">
        <v>2500700630</v>
      </c>
      <c r="J229" s="2">
        <v>2500700630</v>
      </c>
      <c r="K229" s="18">
        <v>1429560</v>
      </c>
      <c r="L229" s="2">
        <v>1211010102</v>
      </c>
      <c r="M229" s="133">
        <v>226</v>
      </c>
    </row>
    <row r="230" spans="1:13" ht="21">
      <c r="A230" s="2"/>
      <c r="B230" s="113"/>
      <c r="C230" s="2">
        <v>2500700630</v>
      </c>
      <c r="D230" s="2" t="s">
        <v>240</v>
      </c>
      <c r="E230" s="2">
        <v>81</v>
      </c>
      <c r="F230" s="2" t="s">
        <v>292</v>
      </c>
      <c r="G230" s="21">
        <v>43497</v>
      </c>
      <c r="H230" s="2">
        <v>6100018164</v>
      </c>
      <c r="I230" s="2">
        <v>2500700630</v>
      </c>
      <c r="J230" s="2">
        <v>2500700630</v>
      </c>
      <c r="K230" s="18">
        <v>2023725</v>
      </c>
      <c r="L230" s="2">
        <v>1211010102</v>
      </c>
      <c r="M230" s="133">
        <v>227</v>
      </c>
    </row>
    <row r="231" spans="1:13" ht="21">
      <c r="A231" s="2"/>
      <c r="B231" s="113"/>
      <c r="C231" s="2">
        <v>2500700630</v>
      </c>
      <c r="D231" s="2" t="s">
        <v>240</v>
      </c>
      <c r="E231" s="2">
        <v>81</v>
      </c>
      <c r="F231" s="2" t="s">
        <v>303</v>
      </c>
      <c r="G231" s="21">
        <v>43525</v>
      </c>
      <c r="H231" s="2">
        <v>6100022639</v>
      </c>
      <c r="I231" s="2">
        <v>2500700630</v>
      </c>
      <c r="J231" s="2">
        <v>2500700630</v>
      </c>
      <c r="K231" s="18">
        <v>2001384</v>
      </c>
      <c r="L231" s="2">
        <v>1211010102</v>
      </c>
      <c r="M231" s="133">
        <v>228</v>
      </c>
    </row>
    <row r="232" spans="1:13" ht="21">
      <c r="A232" s="2"/>
      <c r="B232" s="113"/>
      <c r="C232" s="2">
        <v>2500700630</v>
      </c>
      <c r="D232" s="2" t="s">
        <v>240</v>
      </c>
      <c r="E232" s="2">
        <v>81</v>
      </c>
      <c r="F232" s="2" t="s">
        <v>303</v>
      </c>
      <c r="G232" s="21">
        <v>43525</v>
      </c>
      <c r="H232" s="2">
        <v>6100022805</v>
      </c>
      <c r="I232" s="2">
        <v>2500700630</v>
      </c>
      <c r="J232" s="2">
        <v>2500700630</v>
      </c>
      <c r="K232" s="18">
        <v>2001384</v>
      </c>
      <c r="L232" s="2">
        <v>1211010102</v>
      </c>
      <c r="M232" s="133">
        <v>229</v>
      </c>
    </row>
    <row r="233" spans="1:13" ht="21">
      <c r="A233" s="2"/>
      <c r="B233" s="113"/>
      <c r="C233" s="2">
        <v>2500700630</v>
      </c>
      <c r="D233" s="2" t="s">
        <v>240</v>
      </c>
      <c r="E233" s="2">
        <v>91</v>
      </c>
      <c r="F233" s="2" t="s">
        <v>303</v>
      </c>
      <c r="G233" s="21">
        <v>43525</v>
      </c>
      <c r="H233" s="2">
        <v>6100022806</v>
      </c>
      <c r="I233" s="2">
        <v>2500700630</v>
      </c>
      <c r="J233" s="2">
        <v>2500700630</v>
      </c>
      <c r="K233" s="18">
        <v>-2001384</v>
      </c>
      <c r="L233" s="2">
        <v>1211010102</v>
      </c>
      <c r="M233" s="133">
        <v>230</v>
      </c>
    </row>
    <row r="234" spans="1:13" ht="21">
      <c r="A234" s="2"/>
      <c r="B234" s="113"/>
      <c r="C234" s="2">
        <v>2500700630</v>
      </c>
      <c r="D234" s="2" t="s">
        <v>240</v>
      </c>
      <c r="E234" s="2">
        <v>81</v>
      </c>
      <c r="F234" s="2" t="s">
        <v>306</v>
      </c>
      <c r="G234" s="21">
        <v>43553</v>
      </c>
      <c r="H234" s="2">
        <v>6100024509</v>
      </c>
      <c r="I234" s="2">
        <v>2500700630</v>
      </c>
      <c r="J234" s="2">
        <v>2500700630</v>
      </c>
      <c r="K234" s="18">
        <v>1794171.4</v>
      </c>
      <c r="L234" s="2">
        <v>1211010102</v>
      </c>
      <c r="M234" s="133">
        <v>231</v>
      </c>
    </row>
    <row r="235" spans="1:13" ht="21">
      <c r="A235" s="2"/>
      <c r="B235" s="113"/>
      <c r="C235" s="2">
        <v>2500700630</v>
      </c>
      <c r="D235" s="2" t="s">
        <v>240</v>
      </c>
      <c r="E235" s="2">
        <v>81</v>
      </c>
      <c r="F235" s="2" t="s">
        <v>346</v>
      </c>
      <c r="G235" s="21">
        <v>43641</v>
      </c>
      <c r="H235" s="2">
        <v>6100039302</v>
      </c>
      <c r="I235" s="2">
        <v>2500700630</v>
      </c>
      <c r="J235" s="2">
        <v>2500700630</v>
      </c>
      <c r="K235" s="18">
        <v>1619200</v>
      </c>
      <c r="L235" s="2">
        <v>1211010102</v>
      </c>
      <c r="M235" s="133">
        <v>232</v>
      </c>
    </row>
    <row r="236" spans="1:13" ht="21">
      <c r="A236" s="2"/>
      <c r="B236" s="113"/>
      <c r="C236" s="2">
        <v>2500700630</v>
      </c>
      <c r="D236" s="2" t="s">
        <v>240</v>
      </c>
      <c r="E236" s="2">
        <v>81</v>
      </c>
      <c r="F236" s="2" t="s">
        <v>346</v>
      </c>
      <c r="G236" s="21">
        <v>43641</v>
      </c>
      <c r="H236" s="2">
        <v>6100039302</v>
      </c>
      <c r="I236" s="2">
        <v>2500700630</v>
      </c>
      <c r="J236" s="2">
        <v>2500700630</v>
      </c>
      <c r="K236" s="18">
        <v>1619200</v>
      </c>
      <c r="L236" s="2">
        <v>1211010102</v>
      </c>
      <c r="M236" s="133">
        <v>233</v>
      </c>
    </row>
    <row r="237" spans="1:13" ht="21">
      <c r="A237" s="2"/>
      <c r="B237" s="113"/>
      <c r="C237" s="2">
        <v>2500700630</v>
      </c>
      <c r="D237" s="2" t="s">
        <v>240</v>
      </c>
      <c r="E237" s="2">
        <v>81</v>
      </c>
      <c r="F237" s="2" t="s">
        <v>380</v>
      </c>
      <c r="G237" s="21">
        <v>43647</v>
      </c>
      <c r="H237" s="2">
        <v>6100040663</v>
      </c>
      <c r="I237" s="2">
        <v>2500700630</v>
      </c>
      <c r="J237" s="2">
        <v>2500700630</v>
      </c>
      <c r="K237" s="18">
        <v>2044700</v>
      </c>
      <c r="L237" s="2">
        <v>1211010102</v>
      </c>
      <c r="M237" s="133">
        <v>234</v>
      </c>
    </row>
    <row r="238" spans="1:13" ht="21">
      <c r="A238" s="2"/>
      <c r="B238" s="113"/>
      <c r="C238" s="2">
        <v>2500700630</v>
      </c>
      <c r="D238" s="2" t="s">
        <v>240</v>
      </c>
      <c r="E238" s="2">
        <v>81</v>
      </c>
      <c r="F238" s="2" t="s">
        <v>380</v>
      </c>
      <c r="G238" s="21">
        <v>43647</v>
      </c>
      <c r="H238" s="2">
        <v>6100040664</v>
      </c>
      <c r="I238" s="2">
        <v>2500700630</v>
      </c>
      <c r="J238" s="2">
        <v>2500700630</v>
      </c>
      <c r="K238" s="18">
        <v>1619200</v>
      </c>
      <c r="L238" s="2">
        <v>1211010102</v>
      </c>
      <c r="M238" s="133">
        <v>235</v>
      </c>
    </row>
    <row r="239" spans="1:13" ht="21">
      <c r="A239" s="2"/>
      <c r="B239" s="113"/>
      <c r="C239" s="2">
        <v>2500700630</v>
      </c>
      <c r="D239" s="2" t="s">
        <v>240</v>
      </c>
      <c r="E239" s="2">
        <v>81</v>
      </c>
      <c r="F239" s="2" t="s">
        <v>364</v>
      </c>
      <c r="G239" s="21">
        <v>43685</v>
      </c>
      <c r="H239" s="2">
        <v>6100047278</v>
      </c>
      <c r="I239" s="2">
        <v>2500700630</v>
      </c>
      <c r="J239" s="2">
        <v>2500700630</v>
      </c>
      <c r="K239" s="18">
        <v>1635760</v>
      </c>
      <c r="L239" s="2">
        <v>1211010102</v>
      </c>
      <c r="M239" s="133">
        <v>236</v>
      </c>
    </row>
    <row r="240" spans="1:13" ht="21">
      <c r="A240" s="2"/>
      <c r="B240" s="113"/>
      <c r="C240" s="2">
        <v>2500700630</v>
      </c>
      <c r="D240" s="2" t="s">
        <v>240</v>
      </c>
      <c r="E240" s="2">
        <v>81</v>
      </c>
      <c r="F240" s="2" t="s">
        <v>369</v>
      </c>
      <c r="G240" s="21">
        <v>43699</v>
      </c>
      <c r="H240" s="2">
        <v>6100049312</v>
      </c>
      <c r="I240" s="2">
        <v>2500700630</v>
      </c>
      <c r="J240" s="2">
        <v>2500700630</v>
      </c>
      <c r="K240" s="18">
        <v>1619200</v>
      </c>
      <c r="L240" s="2">
        <v>1211010102</v>
      </c>
      <c r="M240" s="133">
        <v>237</v>
      </c>
    </row>
    <row r="241" spans="1:13" ht="21">
      <c r="A241" s="2"/>
      <c r="B241" s="113"/>
      <c r="C241" s="2">
        <v>2500700630</v>
      </c>
      <c r="D241" s="2" t="s">
        <v>240</v>
      </c>
      <c r="E241" s="2">
        <v>81</v>
      </c>
      <c r="F241" s="2" t="s">
        <v>381</v>
      </c>
      <c r="G241" s="21">
        <v>43706</v>
      </c>
      <c r="H241" s="2">
        <v>6100053214</v>
      </c>
      <c r="I241" s="2">
        <v>2500700630</v>
      </c>
      <c r="J241" s="2">
        <v>2500700630</v>
      </c>
      <c r="K241" s="18">
        <v>1635760</v>
      </c>
      <c r="L241" s="2">
        <v>1211010102</v>
      </c>
      <c r="M241" s="133">
        <v>238</v>
      </c>
    </row>
    <row r="242" spans="1:13" ht="21">
      <c r="A242" s="2"/>
      <c r="B242" s="113"/>
      <c r="C242" s="2">
        <v>2500700630</v>
      </c>
      <c r="D242" s="2" t="s">
        <v>240</v>
      </c>
      <c r="E242" s="2">
        <v>81</v>
      </c>
      <c r="F242" s="2" t="s">
        <v>416</v>
      </c>
      <c r="G242" s="21">
        <v>43725</v>
      </c>
      <c r="H242" s="2">
        <v>6100057327</v>
      </c>
      <c r="I242" s="2">
        <v>2500700630</v>
      </c>
      <c r="J242" s="2">
        <v>2500700630</v>
      </c>
      <c r="K242" s="18">
        <v>1619200</v>
      </c>
      <c r="L242" s="2">
        <v>1211010102</v>
      </c>
      <c r="M242" s="133">
        <v>239</v>
      </c>
    </row>
    <row r="243" spans="1:13" ht="21">
      <c r="A243" s="3">
        <v>12</v>
      </c>
      <c r="B243" s="27" t="s">
        <v>256</v>
      </c>
      <c r="C243" s="3">
        <v>2500700651</v>
      </c>
      <c r="D243" s="3" t="s">
        <v>240</v>
      </c>
      <c r="E243" s="3">
        <v>81</v>
      </c>
      <c r="F243" s="3" t="s">
        <v>254</v>
      </c>
      <c r="G243" s="23">
        <v>43382</v>
      </c>
      <c r="H243" s="3">
        <v>6100000418</v>
      </c>
      <c r="I243" s="3">
        <v>2500700651</v>
      </c>
      <c r="J243" s="3">
        <v>2500700651</v>
      </c>
      <c r="K243" s="19">
        <v>1848000</v>
      </c>
      <c r="L243" s="3">
        <v>1211010102</v>
      </c>
      <c r="M243" s="133">
        <v>240</v>
      </c>
    </row>
    <row r="244" spans="1:13" ht="21">
      <c r="A244" s="3"/>
      <c r="B244" s="27"/>
      <c r="C244" s="3">
        <v>2500700651</v>
      </c>
      <c r="D244" s="3" t="s">
        <v>240</v>
      </c>
      <c r="E244" s="3">
        <v>91</v>
      </c>
      <c r="F244" s="3" t="s">
        <v>254</v>
      </c>
      <c r="G244" s="23">
        <v>43382</v>
      </c>
      <c r="H244" s="3">
        <v>6100001939</v>
      </c>
      <c r="I244" s="3">
        <v>2500700651</v>
      </c>
      <c r="J244" s="3">
        <v>2500700651</v>
      </c>
      <c r="K244" s="19">
        <v>-1848000</v>
      </c>
      <c r="L244" s="3">
        <v>1211010102</v>
      </c>
      <c r="M244" s="133">
        <v>241</v>
      </c>
    </row>
    <row r="245" spans="1:13" ht="21">
      <c r="A245" s="2">
        <v>13</v>
      </c>
      <c r="B245" s="168" t="s">
        <v>256</v>
      </c>
      <c r="C245" s="2">
        <v>2500700661</v>
      </c>
      <c r="D245" s="2" t="s">
        <v>240</v>
      </c>
      <c r="E245" s="2">
        <v>81</v>
      </c>
      <c r="F245" s="2" t="s">
        <v>369</v>
      </c>
      <c r="G245" s="21">
        <v>43699</v>
      </c>
      <c r="H245" s="2">
        <v>6100048839</v>
      </c>
      <c r="I245" s="2">
        <v>2500700661</v>
      </c>
      <c r="J245" s="2">
        <v>2500700661</v>
      </c>
      <c r="K245" s="18">
        <v>1257000</v>
      </c>
      <c r="L245" s="2">
        <v>1211010102</v>
      </c>
      <c r="M245" s="133">
        <v>242</v>
      </c>
    </row>
    <row r="246" spans="1:13" ht="21">
      <c r="A246" s="2"/>
      <c r="B246" s="113"/>
      <c r="C246" s="2">
        <v>2500700661</v>
      </c>
      <c r="D246" s="2" t="s">
        <v>240</v>
      </c>
      <c r="E246" s="2">
        <v>81</v>
      </c>
      <c r="F246" s="2" t="s">
        <v>378</v>
      </c>
      <c r="G246" s="21">
        <v>43704</v>
      </c>
      <c r="H246" s="2">
        <v>6100049138</v>
      </c>
      <c r="I246" s="2">
        <v>2500700661</v>
      </c>
      <c r="J246" s="2">
        <v>2500700661</v>
      </c>
      <c r="K246" s="18">
        <v>2884000</v>
      </c>
      <c r="L246" s="2">
        <v>1211010102</v>
      </c>
      <c r="M246" s="133">
        <v>243</v>
      </c>
    </row>
    <row r="247" spans="1:13" ht="21">
      <c r="A247" s="2"/>
      <c r="B247" s="113"/>
      <c r="C247" s="2">
        <v>2500700661</v>
      </c>
      <c r="D247" s="2" t="s">
        <v>240</v>
      </c>
      <c r="E247" s="2">
        <v>81</v>
      </c>
      <c r="F247" s="2" t="s">
        <v>410</v>
      </c>
      <c r="G247" s="21">
        <v>43714</v>
      </c>
      <c r="H247" s="2">
        <v>6100052154</v>
      </c>
      <c r="I247" s="2">
        <v>2500700661</v>
      </c>
      <c r="J247" s="2">
        <v>2500700661</v>
      </c>
      <c r="K247" s="18">
        <v>1795000</v>
      </c>
      <c r="L247" s="2">
        <v>1211010102</v>
      </c>
      <c r="M247" s="133">
        <v>244</v>
      </c>
    </row>
    <row r="248" spans="1:13" ht="21">
      <c r="A248" s="170">
        <v>14</v>
      </c>
      <c r="B248" s="169" t="s">
        <v>299</v>
      </c>
      <c r="C248" s="170">
        <v>2500700669</v>
      </c>
      <c r="D248" s="170" t="s">
        <v>240</v>
      </c>
      <c r="E248" s="170">
        <v>81</v>
      </c>
      <c r="F248" s="170" t="s">
        <v>294</v>
      </c>
      <c r="G248" s="171">
        <v>43524</v>
      </c>
      <c r="H248" s="170">
        <v>6100014475</v>
      </c>
      <c r="I248" s="170">
        <v>2500700669</v>
      </c>
      <c r="J248" s="170">
        <v>2500700669</v>
      </c>
      <c r="K248" s="172">
        <v>1110000</v>
      </c>
      <c r="L248" s="170">
        <v>1211010102</v>
      </c>
      <c r="M248" s="133">
        <v>245</v>
      </c>
    </row>
    <row r="249" spans="1:13" ht="21">
      <c r="A249" s="170"/>
      <c r="B249" s="169"/>
      <c r="C249" s="170">
        <v>2500700669</v>
      </c>
      <c r="D249" s="170" t="s">
        <v>240</v>
      </c>
      <c r="E249" s="170">
        <v>81</v>
      </c>
      <c r="F249" s="170" t="s">
        <v>294</v>
      </c>
      <c r="G249" s="171">
        <v>43524</v>
      </c>
      <c r="H249" s="170">
        <v>6100014475</v>
      </c>
      <c r="I249" s="170">
        <v>2500700669</v>
      </c>
      <c r="J249" s="170">
        <v>2500700669</v>
      </c>
      <c r="K249" s="172">
        <v>1110000</v>
      </c>
      <c r="L249" s="170">
        <v>1211010102</v>
      </c>
      <c r="M249" s="133">
        <v>246</v>
      </c>
    </row>
    <row r="250" spans="1:13" ht="21">
      <c r="A250" s="170"/>
      <c r="B250" s="169"/>
      <c r="C250" s="170">
        <v>2500700669</v>
      </c>
      <c r="D250" s="170" t="s">
        <v>240</v>
      </c>
      <c r="E250" s="170">
        <v>91</v>
      </c>
      <c r="F250" s="170" t="s">
        <v>294</v>
      </c>
      <c r="G250" s="171">
        <v>43524</v>
      </c>
      <c r="H250" s="170">
        <v>6100018077</v>
      </c>
      <c r="I250" s="170">
        <v>2500700669</v>
      </c>
      <c r="J250" s="170">
        <v>2500700669</v>
      </c>
      <c r="K250" s="172">
        <v>-1110000</v>
      </c>
      <c r="L250" s="170">
        <v>1211010102</v>
      </c>
      <c r="M250" s="133">
        <v>247</v>
      </c>
    </row>
    <row r="251" spans="1:13" ht="21">
      <c r="A251" s="170"/>
      <c r="B251" s="169"/>
      <c r="C251" s="170">
        <v>2500700669</v>
      </c>
      <c r="D251" s="170" t="s">
        <v>240</v>
      </c>
      <c r="E251" s="170">
        <v>91</v>
      </c>
      <c r="F251" s="170" t="s">
        <v>294</v>
      </c>
      <c r="G251" s="171">
        <v>43524</v>
      </c>
      <c r="H251" s="170">
        <v>6100018077</v>
      </c>
      <c r="I251" s="170">
        <v>2500700669</v>
      </c>
      <c r="J251" s="170">
        <v>2500700669</v>
      </c>
      <c r="K251" s="172">
        <v>-1110000</v>
      </c>
      <c r="L251" s="170">
        <v>1211010102</v>
      </c>
      <c r="M251" s="133">
        <v>248</v>
      </c>
    </row>
    <row r="252" spans="1:13" ht="21">
      <c r="A252" s="170"/>
      <c r="B252" s="169"/>
      <c r="C252" s="170">
        <v>2500700669</v>
      </c>
      <c r="D252" s="170" t="s">
        <v>240</v>
      </c>
      <c r="E252" s="170">
        <v>81</v>
      </c>
      <c r="F252" s="170" t="s">
        <v>414</v>
      </c>
      <c r="G252" s="171">
        <v>43720</v>
      </c>
      <c r="H252" s="170">
        <v>6100052316</v>
      </c>
      <c r="I252" s="170">
        <v>2500700669</v>
      </c>
      <c r="J252" s="170">
        <v>2500700669</v>
      </c>
      <c r="K252" s="172">
        <v>925000</v>
      </c>
      <c r="L252" s="170">
        <v>1211010102</v>
      </c>
      <c r="M252" s="133">
        <v>249</v>
      </c>
    </row>
    <row r="253" spans="1:13" ht="21">
      <c r="A253" s="170"/>
      <c r="B253" s="169"/>
      <c r="C253" s="170">
        <v>2500700669</v>
      </c>
      <c r="D253" s="170" t="s">
        <v>240</v>
      </c>
      <c r="E253" s="170">
        <v>81</v>
      </c>
      <c r="F253" s="170" t="s">
        <v>414</v>
      </c>
      <c r="G253" s="171">
        <v>43720</v>
      </c>
      <c r="H253" s="170">
        <v>6100052316</v>
      </c>
      <c r="I253" s="170">
        <v>2500700669</v>
      </c>
      <c r="J253" s="170">
        <v>2500700669</v>
      </c>
      <c r="K253" s="172">
        <v>925000</v>
      </c>
      <c r="L253" s="170">
        <v>1211010102</v>
      </c>
      <c r="M253" s="133">
        <v>250</v>
      </c>
    </row>
    <row r="254" spans="1:13" ht="21">
      <c r="A254" s="170"/>
      <c r="B254" s="169"/>
      <c r="C254" s="170">
        <v>2500700669</v>
      </c>
      <c r="D254" s="170" t="s">
        <v>240</v>
      </c>
      <c r="E254" s="170">
        <v>81</v>
      </c>
      <c r="F254" s="170" t="s">
        <v>414</v>
      </c>
      <c r="G254" s="171">
        <v>43720</v>
      </c>
      <c r="H254" s="170">
        <v>6100052316</v>
      </c>
      <c r="I254" s="170">
        <v>2500700669</v>
      </c>
      <c r="J254" s="170">
        <v>2500700669</v>
      </c>
      <c r="K254" s="172">
        <v>925000</v>
      </c>
      <c r="L254" s="170">
        <v>1211010102</v>
      </c>
      <c r="M254" s="133">
        <v>251</v>
      </c>
    </row>
    <row r="255" spans="1:13" ht="21">
      <c r="A255" s="170"/>
      <c r="B255" s="169"/>
      <c r="C255" s="170">
        <v>2500700669</v>
      </c>
      <c r="D255" s="170" t="s">
        <v>240</v>
      </c>
      <c r="E255" s="170">
        <v>81</v>
      </c>
      <c r="F255" s="170" t="s">
        <v>414</v>
      </c>
      <c r="G255" s="171">
        <v>43720</v>
      </c>
      <c r="H255" s="170">
        <v>6100052316</v>
      </c>
      <c r="I255" s="170">
        <v>2500700669</v>
      </c>
      <c r="J255" s="170">
        <v>2500700669</v>
      </c>
      <c r="K255" s="172">
        <v>925000</v>
      </c>
      <c r="L255" s="170">
        <v>1211010102</v>
      </c>
      <c r="M255" s="133">
        <v>252</v>
      </c>
    </row>
    <row r="256" spans="1:13" ht="21">
      <c r="A256" s="170"/>
      <c r="B256" s="169"/>
      <c r="C256" s="170">
        <v>2500700669</v>
      </c>
      <c r="D256" s="170" t="s">
        <v>240</v>
      </c>
      <c r="E256" s="170">
        <v>81</v>
      </c>
      <c r="F256" s="170" t="s">
        <v>414</v>
      </c>
      <c r="G256" s="171">
        <v>43720</v>
      </c>
      <c r="H256" s="170">
        <v>6100054627</v>
      </c>
      <c r="I256" s="170">
        <v>2500700669</v>
      </c>
      <c r="J256" s="170">
        <v>2500700669</v>
      </c>
      <c r="K256" s="172">
        <v>925000</v>
      </c>
      <c r="L256" s="170">
        <v>1211010102</v>
      </c>
      <c r="M256" s="133">
        <v>253</v>
      </c>
    </row>
    <row r="257" spans="1:13" ht="21">
      <c r="A257" s="170"/>
      <c r="B257" s="169"/>
      <c r="C257" s="170">
        <v>2500700669</v>
      </c>
      <c r="D257" s="170" t="s">
        <v>240</v>
      </c>
      <c r="E257" s="170">
        <v>81</v>
      </c>
      <c r="F257" s="170" t="s">
        <v>414</v>
      </c>
      <c r="G257" s="171">
        <v>43720</v>
      </c>
      <c r="H257" s="170">
        <v>6100054627</v>
      </c>
      <c r="I257" s="170">
        <v>2500700669</v>
      </c>
      <c r="J257" s="170">
        <v>2500700669</v>
      </c>
      <c r="K257" s="172">
        <v>925000</v>
      </c>
      <c r="L257" s="170">
        <v>1211010102</v>
      </c>
      <c r="M257" s="133">
        <v>254</v>
      </c>
    </row>
    <row r="258" spans="1:13" ht="21">
      <c r="A258" s="170"/>
      <c r="B258" s="169"/>
      <c r="C258" s="170">
        <v>2500700669</v>
      </c>
      <c r="D258" s="170" t="s">
        <v>240</v>
      </c>
      <c r="E258" s="170">
        <v>81</v>
      </c>
      <c r="F258" s="170" t="s">
        <v>414</v>
      </c>
      <c r="G258" s="171">
        <v>43720</v>
      </c>
      <c r="H258" s="170">
        <v>6100054627</v>
      </c>
      <c r="I258" s="170">
        <v>2500700669</v>
      </c>
      <c r="J258" s="170">
        <v>2500700669</v>
      </c>
      <c r="K258" s="172">
        <v>925000</v>
      </c>
      <c r="L258" s="170">
        <v>1211010102</v>
      </c>
      <c r="M258" s="133">
        <v>255</v>
      </c>
    </row>
    <row r="259" spans="1:13" ht="21">
      <c r="A259" s="170"/>
      <c r="B259" s="169"/>
      <c r="C259" s="170">
        <v>2500700669</v>
      </c>
      <c r="D259" s="170" t="s">
        <v>240</v>
      </c>
      <c r="E259" s="170">
        <v>81</v>
      </c>
      <c r="F259" s="170" t="s">
        <v>414</v>
      </c>
      <c r="G259" s="171">
        <v>43720</v>
      </c>
      <c r="H259" s="170">
        <v>6100054627</v>
      </c>
      <c r="I259" s="170">
        <v>2500700669</v>
      </c>
      <c r="J259" s="170">
        <v>2500700669</v>
      </c>
      <c r="K259" s="172">
        <v>925000</v>
      </c>
      <c r="L259" s="170">
        <v>1211010102</v>
      </c>
      <c r="M259" s="133">
        <v>256</v>
      </c>
    </row>
    <row r="260" spans="1:13" ht="21">
      <c r="A260" s="170"/>
      <c r="B260" s="169"/>
      <c r="C260" s="170">
        <v>2500700669</v>
      </c>
      <c r="D260" s="170" t="s">
        <v>240</v>
      </c>
      <c r="E260" s="170">
        <v>81</v>
      </c>
      <c r="F260" s="170" t="s">
        <v>415</v>
      </c>
      <c r="G260" s="171">
        <v>43721</v>
      </c>
      <c r="H260" s="170">
        <v>6100056698</v>
      </c>
      <c r="I260" s="170">
        <v>2500700669</v>
      </c>
      <c r="J260" s="170">
        <v>2500700669</v>
      </c>
      <c r="K260" s="172">
        <v>1710806.88</v>
      </c>
      <c r="L260" s="170">
        <v>1211010102</v>
      </c>
      <c r="M260" s="133">
        <v>257</v>
      </c>
    </row>
    <row r="261" spans="1:13" ht="21">
      <c r="A261" s="29">
        <v>15</v>
      </c>
      <c r="B261" s="28" t="s">
        <v>382</v>
      </c>
      <c r="C261" s="29">
        <v>2500700679</v>
      </c>
      <c r="D261" s="29" t="s">
        <v>240</v>
      </c>
      <c r="E261" s="29">
        <v>81</v>
      </c>
      <c r="F261" s="29" t="s">
        <v>393</v>
      </c>
      <c r="G261" s="30">
        <v>43724</v>
      </c>
      <c r="H261" s="29">
        <v>6100012126</v>
      </c>
      <c r="I261" s="29">
        <v>2500700679</v>
      </c>
      <c r="J261" s="29">
        <v>2500700679</v>
      </c>
      <c r="K261" s="31">
        <v>1950000</v>
      </c>
      <c r="L261" s="29">
        <v>1211010102</v>
      </c>
      <c r="M261" s="133">
        <v>258</v>
      </c>
    </row>
    <row r="262" spans="1:13" ht="21">
      <c r="A262" s="29"/>
      <c r="B262" s="28"/>
      <c r="C262" s="29">
        <v>2500700679</v>
      </c>
      <c r="D262" s="29" t="s">
        <v>240</v>
      </c>
      <c r="E262" s="29">
        <v>81</v>
      </c>
      <c r="F262" s="29" t="s">
        <v>416</v>
      </c>
      <c r="G262" s="30">
        <v>43725</v>
      </c>
      <c r="H262" s="29">
        <v>6100053664</v>
      </c>
      <c r="I262" s="29">
        <v>2500700679</v>
      </c>
      <c r="J262" s="29">
        <v>2500700679</v>
      </c>
      <c r="K262" s="31">
        <v>1900000</v>
      </c>
      <c r="L262" s="29">
        <v>1211010102</v>
      </c>
      <c r="M262" s="133">
        <v>259</v>
      </c>
    </row>
    <row r="263" spans="1:13" ht="21">
      <c r="A263" s="29"/>
      <c r="B263" s="28"/>
      <c r="C263" s="29">
        <v>2500700679</v>
      </c>
      <c r="D263" s="29" t="s">
        <v>240</v>
      </c>
      <c r="E263" s="29">
        <v>81</v>
      </c>
      <c r="F263" s="29" t="s">
        <v>416</v>
      </c>
      <c r="G263" s="30">
        <v>43725</v>
      </c>
      <c r="H263" s="29">
        <v>6100055542</v>
      </c>
      <c r="I263" s="29">
        <v>2500700679</v>
      </c>
      <c r="J263" s="29">
        <v>2500700679</v>
      </c>
      <c r="K263" s="31">
        <v>1950000</v>
      </c>
      <c r="L263" s="29">
        <v>1211010102</v>
      </c>
      <c r="M263" s="133">
        <v>260</v>
      </c>
    </row>
    <row r="264" spans="1:13" ht="21">
      <c r="A264" s="29"/>
      <c r="B264" s="28"/>
      <c r="C264" s="29">
        <v>2500700679</v>
      </c>
      <c r="D264" s="29" t="s">
        <v>240</v>
      </c>
      <c r="E264" s="29">
        <v>81</v>
      </c>
      <c r="F264" s="29" t="s">
        <v>396</v>
      </c>
      <c r="G264" s="30">
        <v>43731</v>
      </c>
      <c r="H264" s="29">
        <v>6100012131</v>
      </c>
      <c r="I264" s="29">
        <v>2500700679</v>
      </c>
      <c r="J264" s="29">
        <v>2500700679</v>
      </c>
      <c r="K264" s="31">
        <v>2700000</v>
      </c>
      <c r="L264" s="29">
        <v>1211010102</v>
      </c>
      <c r="M264" s="133">
        <v>261</v>
      </c>
    </row>
    <row r="265" spans="1:13" ht="21">
      <c r="A265" s="29"/>
      <c r="B265" s="28"/>
      <c r="C265" s="29">
        <v>2500700679</v>
      </c>
      <c r="D265" s="29" t="s">
        <v>240</v>
      </c>
      <c r="E265" s="29">
        <v>81</v>
      </c>
      <c r="F265" s="29" t="s">
        <v>396</v>
      </c>
      <c r="G265" s="30">
        <v>43731</v>
      </c>
      <c r="H265" s="29">
        <v>6100057306</v>
      </c>
      <c r="I265" s="29">
        <v>2500700679</v>
      </c>
      <c r="J265" s="29">
        <v>2500700679</v>
      </c>
      <c r="K265" s="31">
        <v>3000000</v>
      </c>
      <c r="L265" s="29">
        <v>1211010102</v>
      </c>
      <c r="M265" s="133">
        <v>262</v>
      </c>
    </row>
    <row r="266" spans="1:13" ht="21">
      <c r="A266" s="29"/>
      <c r="B266" s="28"/>
      <c r="C266" s="29">
        <v>2500700679</v>
      </c>
      <c r="D266" s="29" t="s">
        <v>240</v>
      </c>
      <c r="E266" s="29">
        <v>81</v>
      </c>
      <c r="F266" s="29" t="s">
        <v>399</v>
      </c>
      <c r="G266" s="30">
        <v>43735</v>
      </c>
      <c r="H266" s="29">
        <v>6100058792</v>
      </c>
      <c r="I266" s="29">
        <v>2500700679</v>
      </c>
      <c r="J266" s="29">
        <v>2500700679</v>
      </c>
      <c r="K266" s="31">
        <v>1710000</v>
      </c>
      <c r="L266" s="29">
        <v>1211010102</v>
      </c>
      <c r="M266" s="133">
        <v>263</v>
      </c>
    </row>
    <row r="267" spans="1:13" ht="21">
      <c r="A267" s="29"/>
      <c r="B267" s="28"/>
      <c r="C267" s="29">
        <v>2500700679</v>
      </c>
      <c r="D267" s="29" t="s">
        <v>240</v>
      </c>
      <c r="E267" s="29">
        <v>81</v>
      </c>
      <c r="F267" s="29" t="s">
        <v>397</v>
      </c>
      <c r="G267" s="30">
        <v>43738</v>
      </c>
      <c r="H267" s="29">
        <v>6100055278</v>
      </c>
      <c r="I267" s="29">
        <v>2500700679</v>
      </c>
      <c r="J267" s="29">
        <v>2500700679</v>
      </c>
      <c r="K267" s="31">
        <v>904500</v>
      </c>
      <c r="L267" s="29">
        <v>1211010102</v>
      </c>
      <c r="M267" s="133">
        <v>264</v>
      </c>
    </row>
    <row r="268" spans="1:13" ht="21">
      <c r="A268" s="29"/>
      <c r="B268" s="28"/>
      <c r="C268" s="29">
        <v>2500700679</v>
      </c>
      <c r="D268" s="29" t="s">
        <v>240</v>
      </c>
      <c r="E268" s="29">
        <v>81</v>
      </c>
      <c r="F268" s="29" t="s">
        <v>397</v>
      </c>
      <c r="G268" s="30">
        <v>43738</v>
      </c>
      <c r="H268" s="29">
        <v>6100055278</v>
      </c>
      <c r="I268" s="29">
        <v>2500700679</v>
      </c>
      <c r="J268" s="29">
        <v>2500700679</v>
      </c>
      <c r="K268" s="31">
        <v>3000000</v>
      </c>
      <c r="L268" s="29">
        <v>1211010102</v>
      </c>
      <c r="M268" s="133">
        <v>265</v>
      </c>
    </row>
    <row r="269" spans="1:13" ht="21">
      <c r="A269" s="29"/>
      <c r="B269" s="28"/>
      <c r="C269" s="29">
        <v>2500700679</v>
      </c>
      <c r="D269" s="29" t="s">
        <v>240</v>
      </c>
      <c r="E269" s="29">
        <v>81</v>
      </c>
      <c r="F269" s="29" t="s">
        <v>397</v>
      </c>
      <c r="G269" s="30">
        <v>43738</v>
      </c>
      <c r="H269" s="29">
        <v>6100055385</v>
      </c>
      <c r="I269" s="29">
        <v>2500700679</v>
      </c>
      <c r="J269" s="29">
        <v>2500700679</v>
      </c>
      <c r="K269" s="31">
        <v>2400000</v>
      </c>
      <c r="L269" s="29">
        <v>1211010102</v>
      </c>
      <c r="M269" s="133">
        <v>266</v>
      </c>
    </row>
    <row r="270" spans="1:13" ht="21">
      <c r="A270" s="29"/>
      <c r="B270" s="28"/>
      <c r="C270" s="29">
        <v>2500700679</v>
      </c>
      <c r="D270" s="29" t="s">
        <v>240</v>
      </c>
      <c r="E270" s="29">
        <v>81</v>
      </c>
      <c r="F270" s="29" t="s">
        <v>397</v>
      </c>
      <c r="G270" s="30">
        <v>43738</v>
      </c>
      <c r="H270" s="29">
        <v>6100059268</v>
      </c>
      <c r="I270" s="29">
        <v>2500700679</v>
      </c>
      <c r="J270" s="29">
        <v>2500700679</v>
      </c>
      <c r="K270" s="31">
        <v>4270000</v>
      </c>
      <c r="L270" s="29">
        <v>1211010102</v>
      </c>
      <c r="M270" s="133">
        <v>267</v>
      </c>
    </row>
    <row r="271" spans="1:13" ht="21">
      <c r="A271" s="2">
        <v>16</v>
      </c>
      <c r="B271" s="113" t="s">
        <v>348</v>
      </c>
      <c r="C271" s="2">
        <v>2500700693</v>
      </c>
      <c r="D271" s="2" t="s">
        <v>240</v>
      </c>
      <c r="E271" s="2">
        <v>81</v>
      </c>
      <c r="F271" s="2" t="s">
        <v>335</v>
      </c>
      <c r="G271" s="21">
        <v>43683</v>
      </c>
      <c r="H271" s="2">
        <v>6100045165</v>
      </c>
      <c r="I271" s="2">
        <v>2500700693</v>
      </c>
      <c r="J271" s="2">
        <v>2500700693</v>
      </c>
      <c r="K271" s="18">
        <v>7317600</v>
      </c>
      <c r="L271" s="2">
        <v>1211010102</v>
      </c>
      <c r="M271" s="133">
        <v>268</v>
      </c>
    </row>
    <row r="272" spans="1:13" ht="21">
      <c r="A272" s="137">
        <v>17</v>
      </c>
      <c r="B272" s="136" t="s">
        <v>383</v>
      </c>
      <c r="C272" s="137">
        <v>2500700701</v>
      </c>
      <c r="D272" s="137" t="s">
        <v>240</v>
      </c>
      <c r="E272" s="137">
        <v>81</v>
      </c>
      <c r="F272" s="137" t="s">
        <v>370</v>
      </c>
      <c r="G272" s="138">
        <v>43684</v>
      </c>
      <c r="H272" s="137">
        <v>6100042900</v>
      </c>
      <c r="I272" s="137">
        <v>2500700701</v>
      </c>
      <c r="J272" s="137">
        <v>2500700701</v>
      </c>
      <c r="K272" s="139">
        <v>2008800</v>
      </c>
      <c r="L272" s="137">
        <v>1211010102</v>
      </c>
      <c r="M272" s="133">
        <v>269</v>
      </c>
    </row>
    <row r="273" spans="1:13" ht="21">
      <c r="A273" s="137"/>
      <c r="B273" s="136"/>
      <c r="C273" s="137">
        <v>2500700701</v>
      </c>
      <c r="D273" s="137" t="s">
        <v>240</v>
      </c>
      <c r="E273" s="137">
        <v>81</v>
      </c>
      <c r="F273" s="137" t="s">
        <v>370</v>
      </c>
      <c r="G273" s="138">
        <v>43684</v>
      </c>
      <c r="H273" s="137">
        <v>6100044589</v>
      </c>
      <c r="I273" s="137">
        <v>2500700701</v>
      </c>
      <c r="J273" s="137">
        <v>2500700701</v>
      </c>
      <c r="K273" s="139">
        <v>2008800</v>
      </c>
      <c r="L273" s="137">
        <v>1211010102</v>
      </c>
      <c r="M273" s="133">
        <v>270</v>
      </c>
    </row>
    <row r="274" spans="1:13" ht="21">
      <c r="A274" s="137"/>
      <c r="B274" s="136"/>
      <c r="C274" s="137">
        <v>2500700701</v>
      </c>
      <c r="D274" s="137" t="s">
        <v>240</v>
      </c>
      <c r="E274" s="137">
        <v>81</v>
      </c>
      <c r="F274" s="137" t="s">
        <v>370</v>
      </c>
      <c r="G274" s="138">
        <v>43684</v>
      </c>
      <c r="H274" s="137">
        <v>6100044590</v>
      </c>
      <c r="I274" s="137">
        <v>2500700701</v>
      </c>
      <c r="J274" s="137">
        <v>2500700701</v>
      </c>
      <c r="K274" s="139">
        <v>2008800</v>
      </c>
      <c r="L274" s="137">
        <v>1211010102</v>
      </c>
      <c r="M274" s="133">
        <v>271</v>
      </c>
    </row>
    <row r="275" spans="1:13" ht="21">
      <c r="A275" s="137"/>
      <c r="B275" s="136"/>
      <c r="C275" s="137">
        <v>2500700701</v>
      </c>
      <c r="D275" s="137" t="s">
        <v>240</v>
      </c>
      <c r="E275" s="137">
        <v>91</v>
      </c>
      <c r="F275" s="137" t="s">
        <v>370</v>
      </c>
      <c r="G275" s="138">
        <v>43684</v>
      </c>
      <c r="H275" s="137">
        <v>6100044952</v>
      </c>
      <c r="I275" s="137">
        <v>2500700701</v>
      </c>
      <c r="J275" s="137">
        <v>2500700701</v>
      </c>
      <c r="K275" s="139">
        <v>-2008800</v>
      </c>
      <c r="L275" s="137">
        <v>1211010102</v>
      </c>
      <c r="M275" s="133">
        <v>272</v>
      </c>
    </row>
    <row r="276" spans="1:13" ht="21">
      <c r="A276" s="137"/>
      <c r="B276" s="136"/>
      <c r="C276" s="137">
        <v>2500700701</v>
      </c>
      <c r="D276" s="137" t="s">
        <v>240</v>
      </c>
      <c r="E276" s="137">
        <v>91</v>
      </c>
      <c r="F276" s="137" t="s">
        <v>370</v>
      </c>
      <c r="G276" s="138">
        <v>43684</v>
      </c>
      <c r="H276" s="137">
        <v>6100046011</v>
      </c>
      <c r="I276" s="137">
        <v>2500700701</v>
      </c>
      <c r="J276" s="137">
        <v>2500700701</v>
      </c>
      <c r="K276" s="139">
        <v>-2008800</v>
      </c>
      <c r="L276" s="137">
        <v>1211010102</v>
      </c>
      <c r="M276" s="133">
        <v>273</v>
      </c>
    </row>
    <row r="277" spans="1:13" ht="21">
      <c r="A277" s="137"/>
      <c r="B277" s="136"/>
      <c r="C277" s="137">
        <v>2500700701</v>
      </c>
      <c r="D277" s="137" t="s">
        <v>240</v>
      </c>
      <c r="E277" s="137">
        <v>91</v>
      </c>
      <c r="F277" s="137" t="s">
        <v>370</v>
      </c>
      <c r="G277" s="138">
        <v>43684</v>
      </c>
      <c r="H277" s="137">
        <v>6100046012</v>
      </c>
      <c r="I277" s="137">
        <v>2500700701</v>
      </c>
      <c r="J277" s="137">
        <v>2500700701</v>
      </c>
      <c r="K277" s="139">
        <v>-2008800</v>
      </c>
      <c r="L277" s="137">
        <v>1211010102</v>
      </c>
      <c r="M277" s="133">
        <v>274</v>
      </c>
    </row>
    <row r="278" spans="1:13" ht="21">
      <c r="A278" s="137"/>
      <c r="B278" s="136"/>
      <c r="C278" s="137">
        <v>2500700701</v>
      </c>
      <c r="D278" s="137" t="s">
        <v>240</v>
      </c>
      <c r="E278" s="137">
        <v>81</v>
      </c>
      <c r="F278" s="137" t="s">
        <v>403</v>
      </c>
      <c r="G278" s="138">
        <v>43734</v>
      </c>
      <c r="H278" s="137">
        <v>6100058795</v>
      </c>
      <c r="I278" s="137">
        <v>2500700701</v>
      </c>
      <c r="J278" s="137">
        <v>2500700701</v>
      </c>
      <c r="K278" s="139">
        <v>2008800</v>
      </c>
      <c r="L278" s="137">
        <v>1211010102</v>
      </c>
      <c r="M278" s="133">
        <v>275</v>
      </c>
    </row>
    <row r="279" spans="1:13" ht="21">
      <c r="A279" s="137"/>
      <c r="B279" s="136"/>
      <c r="C279" s="137">
        <v>2500700701</v>
      </c>
      <c r="D279" s="137" t="s">
        <v>240</v>
      </c>
      <c r="E279" s="137">
        <v>81</v>
      </c>
      <c r="F279" s="137" t="s">
        <v>403</v>
      </c>
      <c r="G279" s="138">
        <v>43734</v>
      </c>
      <c r="H279" s="137">
        <v>6100058796</v>
      </c>
      <c r="I279" s="137">
        <v>2500700701</v>
      </c>
      <c r="J279" s="137">
        <v>2500700701</v>
      </c>
      <c r="K279" s="139">
        <v>2176200</v>
      </c>
      <c r="L279" s="137">
        <v>1211010102</v>
      </c>
      <c r="M279" s="133">
        <v>276</v>
      </c>
    </row>
    <row r="280" spans="1:13" ht="21">
      <c r="A280" s="137"/>
      <c r="B280" s="136"/>
      <c r="C280" s="137">
        <v>2500700701</v>
      </c>
      <c r="D280" s="137" t="s">
        <v>240</v>
      </c>
      <c r="E280" s="137">
        <v>81</v>
      </c>
      <c r="F280" s="137" t="s">
        <v>403</v>
      </c>
      <c r="G280" s="138">
        <v>43734</v>
      </c>
      <c r="H280" s="137">
        <v>6100059329</v>
      </c>
      <c r="I280" s="137">
        <v>2500700701</v>
      </c>
      <c r="J280" s="137">
        <v>2500700701</v>
      </c>
      <c r="K280" s="139">
        <v>2008800</v>
      </c>
      <c r="L280" s="137">
        <v>1211010102</v>
      </c>
      <c r="M280" s="133">
        <v>277</v>
      </c>
    </row>
    <row r="281" spans="1:13" ht="21">
      <c r="A281" s="2">
        <v>18</v>
      </c>
      <c r="B281" s="168" t="s">
        <v>379</v>
      </c>
      <c r="C281" s="2">
        <v>2500700703</v>
      </c>
      <c r="D281" s="2" t="s">
        <v>240</v>
      </c>
      <c r="E281" s="2">
        <v>81</v>
      </c>
      <c r="F281" s="2" t="s">
        <v>409</v>
      </c>
      <c r="G281" s="21">
        <v>43727</v>
      </c>
      <c r="H281" s="2">
        <v>6100055988</v>
      </c>
      <c r="I281" s="2">
        <v>2500700703</v>
      </c>
      <c r="J281" s="2">
        <v>2500700703</v>
      </c>
      <c r="K281" s="18">
        <v>4458513</v>
      </c>
      <c r="L281" s="2">
        <v>1211010102</v>
      </c>
      <c r="M281" s="133">
        <v>278</v>
      </c>
    </row>
    <row r="282" spans="1:13" ht="21">
      <c r="A282" s="2"/>
      <c r="B282" s="113"/>
      <c r="C282" s="2">
        <v>2500700703</v>
      </c>
      <c r="D282" s="2" t="s">
        <v>240</v>
      </c>
      <c r="E282" s="2">
        <v>81</v>
      </c>
      <c r="F282" s="2" t="s">
        <v>409</v>
      </c>
      <c r="G282" s="21">
        <v>43727</v>
      </c>
      <c r="H282" s="2">
        <v>6100055988</v>
      </c>
      <c r="I282" s="2">
        <v>2500700703</v>
      </c>
      <c r="J282" s="2">
        <v>2500700703</v>
      </c>
      <c r="K282" s="18">
        <v>4454900</v>
      </c>
      <c r="L282" s="2">
        <v>1211010102</v>
      </c>
      <c r="M282" s="133">
        <v>279</v>
      </c>
    </row>
    <row r="283" spans="1:13" ht="21">
      <c r="A283" s="2"/>
      <c r="B283" s="113"/>
      <c r="C283" s="2">
        <v>2500700703</v>
      </c>
      <c r="D283" s="2" t="s">
        <v>240</v>
      </c>
      <c r="E283" s="2">
        <v>81</v>
      </c>
      <c r="F283" s="2" t="s">
        <v>409</v>
      </c>
      <c r="G283" s="21">
        <v>43727</v>
      </c>
      <c r="H283" s="2">
        <v>6100055988</v>
      </c>
      <c r="I283" s="2">
        <v>2500700703</v>
      </c>
      <c r="J283" s="2">
        <v>2500700703</v>
      </c>
      <c r="K283" s="18">
        <v>4871000</v>
      </c>
      <c r="L283" s="2">
        <v>1211010102</v>
      </c>
      <c r="M283" s="133">
        <v>280</v>
      </c>
    </row>
    <row r="284" spans="1:13" ht="21">
      <c r="A284" s="2"/>
      <c r="B284" s="113"/>
      <c r="C284" s="2">
        <v>2500700703</v>
      </c>
      <c r="D284" s="2" t="s">
        <v>240</v>
      </c>
      <c r="E284" s="2">
        <v>91</v>
      </c>
      <c r="F284" s="2" t="s">
        <v>409</v>
      </c>
      <c r="G284" s="21">
        <v>43727</v>
      </c>
      <c r="H284" s="2">
        <v>6100057503</v>
      </c>
      <c r="I284" s="2">
        <v>2500700703</v>
      </c>
      <c r="J284" s="2">
        <v>2500700703</v>
      </c>
      <c r="K284" s="18">
        <v>-4458513</v>
      </c>
      <c r="L284" s="2">
        <v>1211010102</v>
      </c>
      <c r="M284" s="133">
        <v>281</v>
      </c>
    </row>
    <row r="285" spans="1:13" ht="21">
      <c r="A285" s="2"/>
      <c r="B285" s="113"/>
      <c r="C285" s="2">
        <v>2500700703</v>
      </c>
      <c r="D285" s="2" t="s">
        <v>240</v>
      </c>
      <c r="E285" s="2">
        <v>91</v>
      </c>
      <c r="F285" s="2" t="s">
        <v>409</v>
      </c>
      <c r="G285" s="21">
        <v>43727</v>
      </c>
      <c r="H285" s="2">
        <v>6100057503</v>
      </c>
      <c r="I285" s="2">
        <v>2500700703</v>
      </c>
      <c r="J285" s="2">
        <v>2500700703</v>
      </c>
      <c r="K285" s="18">
        <v>-4454900</v>
      </c>
      <c r="L285" s="2">
        <v>1211010102</v>
      </c>
      <c r="M285" s="133">
        <v>282</v>
      </c>
    </row>
    <row r="286" spans="1:13" ht="21">
      <c r="A286" s="2"/>
      <c r="B286" s="113"/>
      <c r="C286" s="2">
        <v>2500700703</v>
      </c>
      <c r="D286" s="2" t="s">
        <v>240</v>
      </c>
      <c r="E286" s="2">
        <v>91</v>
      </c>
      <c r="F286" s="2" t="s">
        <v>409</v>
      </c>
      <c r="G286" s="21">
        <v>43727</v>
      </c>
      <c r="H286" s="2">
        <v>6100057503</v>
      </c>
      <c r="I286" s="2">
        <v>2500700703</v>
      </c>
      <c r="J286" s="2">
        <v>2500700703</v>
      </c>
      <c r="K286" s="18">
        <v>-4871000</v>
      </c>
      <c r="L286" s="2">
        <v>1211010102</v>
      </c>
      <c r="M286" s="133">
        <v>283</v>
      </c>
    </row>
    <row r="287" spans="1:13" ht="21">
      <c r="A287" s="165">
        <v>19</v>
      </c>
      <c r="B287" s="164" t="s">
        <v>434</v>
      </c>
      <c r="C287" s="165">
        <v>2500700712</v>
      </c>
      <c r="D287" s="165" t="s">
        <v>240</v>
      </c>
      <c r="E287" s="165">
        <v>81</v>
      </c>
      <c r="F287" s="165" t="s">
        <v>412</v>
      </c>
      <c r="G287" s="166">
        <v>43734</v>
      </c>
      <c r="H287" s="165">
        <v>6100058523</v>
      </c>
      <c r="I287" s="165">
        <v>2500700712</v>
      </c>
      <c r="J287" s="165">
        <v>2500700712</v>
      </c>
      <c r="K287" s="167">
        <v>1768000</v>
      </c>
      <c r="L287" s="165">
        <v>1211010102</v>
      </c>
      <c r="M287" s="133">
        <v>284</v>
      </c>
    </row>
    <row r="288" spans="1:13" ht="21">
      <c r="A288" s="165"/>
      <c r="B288" s="164"/>
      <c r="C288" s="165">
        <v>2500700712</v>
      </c>
      <c r="D288" s="165" t="s">
        <v>240</v>
      </c>
      <c r="E288" s="165">
        <v>81</v>
      </c>
      <c r="F288" s="165" t="s">
        <v>412</v>
      </c>
      <c r="G288" s="166">
        <v>43734</v>
      </c>
      <c r="H288" s="165">
        <v>6100058523</v>
      </c>
      <c r="I288" s="165">
        <v>2500700712</v>
      </c>
      <c r="J288" s="165">
        <v>2500700712</v>
      </c>
      <c r="K288" s="167">
        <v>1768000</v>
      </c>
      <c r="L288" s="165">
        <v>1211010102</v>
      </c>
      <c r="M288" s="133">
        <v>285</v>
      </c>
    </row>
    <row r="289" spans="1:13" ht="21">
      <c r="A289" s="165"/>
      <c r="B289" s="164"/>
      <c r="C289" s="165">
        <v>2500700712</v>
      </c>
      <c r="D289" s="165" t="s">
        <v>240</v>
      </c>
      <c r="E289" s="165">
        <v>81</v>
      </c>
      <c r="F289" s="165" t="s">
        <v>412</v>
      </c>
      <c r="G289" s="166">
        <v>43734</v>
      </c>
      <c r="H289" s="165">
        <v>6100058523</v>
      </c>
      <c r="I289" s="165">
        <v>2500700712</v>
      </c>
      <c r="J289" s="165">
        <v>2500700712</v>
      </c>
      <c r="K289" s="167">
        <v>1768000</v>
      </c>
      <c r="L289" s="165">
        <v>1211010102</v>
      </c>
      <c r="M289" s="133">
        <v>286</v>
      </c>
    </row>
    <row r="290" spans="1:13" ht="21">
      <c r="A290" s="151">
        <v>20</v>
      </c>
      <c r="B290" s="150" t="s">
        <v>387</v>
      </c>
      <c r="C290" s="151">
        <v>2500700720</v>
      </c>
      <c r="D290" s="151" t="s">
        <v>239</v>
      </c>
      <c r="E290" s="151">
        <v>40</v>
      </c>
      <c r="F290" s="151" t="s">
        <v>362</v>
      </c>
      <c r="G290" s="152">
        <v>43678</v>
      </c>
      <c r="H290" s="151">
        <v>100134284</v>
      </c>
      <c r="I290" s="151">
        <v>2500700720</v>
      </c>
      <c r="J290" s="151">
        <v>2500700720</v>
      </c>
      <c r="K290" s="153">
        <v>204254298</v>
      </c>
      <c r="L290" s="151">
        <v>1211010102</v>
      </c>
      <c r="M290" s="133">
        <v>287</v>
      </c>
    </row>
    <row r="291" spans="1:13" ht="21">
      <c r="A291" s="151"/>
      <c r="B291" s="150"/>
      <c r="C291" s="151">
        <v>2500700720</v>
      </c>
      <c r="D291" s="151" t="s">
        <v>239</v>
      </c>
      <c r="E291" s="151">
        <v>40</v>
      </c>
      <c r="F291" s="151" t="s">
        <v>398</v>
      </c>
      <c r="G291" s="152">
        <v>43709</v>
      </c>
      <c r="H291" s="151">
        <v>100004858</v>
      </c>
      <c r="I291" s="151">
        <v>2500700720</v>
      </c>
      <c r="J291" s="151">
        <v>2500700720</v>
      </c>
      <c r="K291" s="153">
        <v>54280000</v>
      </c>
      <c r="L291" s="151">
        <v>1211010102</v>
      </c>
      <c r="M291" s="133">
        <v>288</v>
      </c>
    </row>
    <row r="292" spans="1:13" ht="21">
      <c r="A292" s="151"/>
      <c r="B292" s="150"/>
      <c r="C292" s="151">
        <v>2500700720</v>
      </c>
      <c r="D292" s="151" t="s">
        <v>239</v>
      </c>
      <c r="E292" s="151">
        <v>40</v>
      </c>
      <c r="F292" s="151" t="s">
        <v>398</v>
      </c>
      <c r="G292" s="152">
        <v>43709</v>
      </c>
      <c r="H292" s="151">
        <v>100004859</v>
      </c>
      <c r="I292" s="151">
        <v>2500700720</v>
      </c>
      <c r="J292" s="151">
        <v>2500700720</v>
      </c>
      <c r="K292" s="153">
        <v>2360000</v>
      </c>
      <c r="L292" s="151">
        <v>1211010102</v>
      </c>
      <c r="M292" s="133">
        <v>289</v>
      </c>
    </row>
    <row r="293" spans="1:13" ht="21">
      <c r="A293" s="151"/>
      <c r="B293" s="150"/>
      <c r="C293" s="151">
        <v>2500700720</v>
      </c>
      <c r="D293" s="151" t="s">
        <v>239</v>
      </c>
      <c r="E293" s="151">
        <v>40</v>
      </c>
      <c r="F293" s="151" t="s">
        <v>398</v>
      </c>
      <c r="G293" s="152">
        <v>43709</v>
      </c>
      <c r="H293" s="151">
        <v>100004860</v>
      </c>
      <c r="I293" s="151">
        <v>2500700720</v>
      </c>
      <c r="J293" s="151">
        <v>2500700720</v>
      </c>
      <c r="K293" s="153">
        <v>460000</v>
      </c>
      <c r="L293" s="151">
        <v>1211010102</v>
      </c>
      <c r="M293" s="133">
        <v>290</v>
      </c>
    </row>
    <row r="294" spans="1:13" ht="21">
      <c r="A294" s="151"/>
      <c r="B294" s="150"/>
      <c r="C294" s="151">
        <v>2500700720</v>
      </c>
      <c r="D294" s="151" t="s">
        <v>239</v>
      </c>
      <c r="E294" s="151">
        <v>40</v>
      </c>
      <c r="F294" s="151" t="s">
        <v>398</v>
      </c>
      <c r="G294" s="152">
        <v>43709</v>
      </c>
      <c r="H294" s="151">
        <v>100004861</v>
      </c>
      <c r="I294" s="151">
        <v>2500700720</v>
      </c>
      <c r="J294" s="151">
        <v>2500700720</v>
      </c>
      <c r="K294" s="153">
        <v>45000</v>
      </c>
      <c r="L294" s="151">
        <v>1211010102</v>
      </c>
      <c r="M294" s="133">
        <v>291</v>
      </c>
    </row>
    <row r="295" spans="1:13" ht="21">
      <c r="A295" s="151"/>
      <c r="B295" s="150"/>
      <c r="C295" s="151">
        <v>2500700720</v>
      </c>
      <c r="D295" s="151" t="s">
        <v>239</v>
      </c>
      <c r="E295" s="151">
        <v>40</v>
      </c>
      <c r="F295" s="151" t="s">
        <v>398</v>
      </c>
      <c r="G295" s="152">
        <v>43709</v>
      </c>
      <c r="H295" s="151">
        <v>100004863</v>
      </c>
      <c r="I295" s="151">
        <v>2500700720</v>
      </c>
      <c r="J295" s="151">
        <v>2500700720</v>
      </c>
      <c r="K295" s="153">
        <v>45000</v>
      </c>
      <c r="L295" s="151">
        <v>1211010102</v>
      </c>
      <c r="M295" s="133">
        <v>292</v>
      </c>
    </row>
    <row r="296" spans="1:13" ht="21">
      <c r="A296" s="151"/>
      <c r="B296" s="150"/>
      <c r="C296" s="151">
        <v>2500700720</v>
      </c>
      <c r="D296" s="151" t="s">
        <v>239</v>
      </c>
      <c r="E296" s="151">
        <v>40</v>
      </c>
      <c r="F296" s="151" t="s">
        <v>398</v>
      </c>
      <c r="G296" s="152">
        <v>43709</v>
      </c>
      <c r="H296" s="151">
        <v>100004864</v>
      </c>
      <c r="I296" s="151">
        <v>2500700720</v>
      </c>
      <c r="J296" s="151">
        <v>2500700720</v>
      </c>
      <c r="K296" s="153">
        <v>25000000</v>
      </c>
      <c r="L296" s="151">
        <v>1211010102</v>
      </c>
      <c r="M296" s="133">
        <v>293</v>
      </c>
    </row>
    <row r="297" spans="1:13" ht="21">
      <c r="A297" s="151"/>
      <c r="B297" s="150"/>
      <c r="C297" s="151">
        <v>2500700720</v>
      </c>
      <c r="D297" s="151" t="s">
        <v>239</v>
      </c>
      <c r="E297" s="151">
        <v>40</v>
      </c>
      <c r="F297" s="151" t="s">
        <v>398</v>
      </c>
      <c r="G297" s="152">
        <v>43709</v>
      </c>
      <c r="H297" s="151">
        <v>100095193</v>
      </c>
      <c r="I297" s="151">
        <v>2500700720</v>
      </c>
      <c r="J297" s="151">
        <v>2500700720</v>
      </c>
      <c r="K297" s="153">
        <v>2360000</v>
      </c>
      <c r="L297" s="151">
        <v>1211010102</v>
      </c>
      <c r="M297" s="133">
        <v>294</v>
      </c>
    </row>
    <row r="298" spans="1:13" ht="21">
      <c r="A298" s="151"/>
      <c r="B298" s="150"/>
      <c r="C298" s="151">
        <v>2500700720</v>
      </c>
      <c r="D298" s="151" t="s">
        <v>239</v>
      </c>
      <c r="E298" s="151">
        <v>40</v>
      </c>
      <c r="F298" s="151" t="s">
        <v>398</v>
      </c>
      <c r="G298" s="152">
        <v>43709</v>
      </c>
      <c r="H298" s="151">
        <v>100115961</v>
      </c>
      <c r="I298" s="151">
        <v>2500700720</v>
      </c>
      <c r="J298" s="151">
        <v>2500700720</v>
      </c>
      <c r="K298" s="153">
        <v>520000</v>
      </c>
      <c r="L298" s="151">
        <v>1211010102</v>
      </c>
      <c r="M298" s="133">
        <v>295</v>
      </c>
    </row>
    <row r="299" spans="1:13" ht="21">
      <c r="A299" s="151"/>
      <c r="B299" s="150"/>
      <c r="C299" s="151">
        <v>2500700720</v>
      </c>
      <c r="D299" s="151" t="s">
        <v>239</v>
      </c>
      <c r="E299" s="151">
        <v>40</v>
      </c>
      <c r="F299" s="151" t="s">
        <v>398</v>
      </c>
      <c r="G299" s="152">
        <v>43709</v>
      </c>
      <c r="H299" s="151">
        <v>100115963</v>
      </c>
      <c r="I299" s="151">
        <v>2500700720</v>
      </c>
      <c r="J299" s="151">
        <v>2500700720</v>
      </c>
      <c r="K299" s="153">
        <v>45000</v>
      </c>
      <c r="L299" s="151">
        <v>1211010102</v>
      </c>
      <c r="M299" s="133">
        <v>296</v>
      </c>
    </row>
    <row r="300" spans="1:13" ht="21">
      <c r="A300" s="151"/>
      <c r="B300" s="150"/>
      <c r="C300" s="151">
        <v>2500700720</v>
      </c>
      <c r="D300" s="151" t="s">
        <v>239</v>
      </c>
      <c r="E300" s="151">
        <v>40</v>
      </c>
      <c r="F300" s="151" t="s">
        <v>398</v>
      </c>
      <c r="G300" s="152">
        <v>43709</v>
      </c>
      <c r="H300" s="151">
        <v>100115964</v>
      </c>
      <c r="I300" s="151">
        <v>2500700720</v>
      </c>
      <c r="J300" s="151">
        <v>2500700720</v>
      </c>
      <c r="K300" s="153">
        <v>45000</v>
      </c>
      <c r="L300" s="151">
        <v>1211010102</v>
      </c>
      <c r="M300" s="133">
        <v>297</v>
      </c>
    </row>
    <row r="301" spans="1:13" ht="21">
      <c r="A301" s="151"/>
      <c r="B301" s="150"/>
      <c r="C301" s="151">
        <v>2500700720</v>
      </c>
      <c r="D301" s="151" t="s">
        <v>239</v>
      </c>
      <c r="E301" s="151">
        <v>40</v>
      </c>
      <c r="F301" s="151" t="s">
        <v>398</v>
      </c>
      <c r="G301" s="152">
        <v>43709</v>
      </c>
      <c r="H301" s="151">
        <v>100115966</v>
      </c>
      <c r="I301" s="151">
        <v>2500700720</v>
      </c>
      <c r="J301" s="151">
        <v>2500700720</v>
      </c>
      <c r="K301" s="153">
        <v>13302300</v>
      </c>
      <c r="L301" s="151">
        <v>1211010102</v>
      </c>
      <c r="M301" s="133">
        <v>298</v>
      </c>
    </row>
    <row r="302" spans="1:13" ht="21">
      <c r="A302" s="151"/>
      <c r="B302" s="150"/>
      <c r="C302" s="151">
        <v>2500700720</v>
      </c>
      <c r="D302" s="151" t="s">
        <v>239</v>
      </c>
      <c r="E302" s="151">
        <v>40</v>
      </c>
      <c r="F302" s="151" t="s">
        <v>398</v>
      </c>
      <c r="G302" s="152">
        <v>43709</v>
      </c>
      <c r="H302" s="151">
        <v>100138372</v>
      </c>
      <c r="I302" s="151">
        <v>2500700720</v>
      </c>
      <c r="J302" s="151">
        <v>2500700720</v>
      </c>
      <c r="K302" s="153">
        <v>12000000</v>
      </c>
      <c r="L302" s="151">
        <v>1211010102</v>
      </c>
      <c r="M302" s="133">
        <v>299</v>
      </c>
    </row>
    <row r="303" spans="1:13" ht="21">
      <c r="A303" s="151"/>
      <c r="B303" s="150"/>
      <c r="C303" s="151">
        <v>2500700720</v>
      </c>
      <c r="D303" s="151" t="s">
        <v>239</v>
      </c>
      <c r="E303" s="151">
        <v>40</v>
      </c>
      <c r="F303" s="151" t="s">
        <v>398</v>
      </c>
      <c r="G303" s="152">
        <v>43709</v>
      </c>
      <c r="H303" s="151">
        <v>100138374</v>
      </c>
      <c r="I303" s="151">
        <v>2500700720</v>
      </c>
      <c r="J303" s="151">
        <v>2500700720</v>
      </c>
      <c r="K303" s="153">
        <v>50000</v>
      </c>
      <c r="L303" s="151">
        <v>1211010102</v>
      </c>
      <c r="M303" s="133">
        <v>300</v>
      </c>
    </row>
    <row r="304" spans="1:13" ht="21">
      <c r="A304" s="151"/>
      <c r="B304" s="150"/>
      <c r="C304" s="151">
        <v>2500700720</v>
      </c>
      <c r="D304" s="151" t="s">
        <v>239</v>
      </c>
      <c r="E304" s="151">
        <v>40</v>
      </c>
      <c r="F304" s="151" t="s">
        <v>398</v>
      </c>
      <c r="G304" s="152">
        <v>43709</v>
      </c>
      <c r="H304" s="151">
        <v>100138375</v>
      </c>
      <c r="I304" s="151">
        <v>2500700720</v>
      </c>
      <c r="J304" s="151">
        <v>2500700720</v>
      </c>
      <c r="K304" s="153">
        <v>63500</v>
      </c>
      <c r="L304" s="151">
        <v>1211010102</v>
      </c>
      <c r="M304" s="133">
        <v>301</v>
      </c>
    </row>
    <row r="305" spans="1:13" ht="21">
      <c r="A305" s="151"/>
      <c r="B305" s="150"/>
      <c r="C305" s="151">
        <v>2500700720</v>
      </c>
      <c r="D305" s="151" t="s">
        <v>239</v>
      </c>
      <c r="E305" s="151">
        <v>40</v>
      </c>
      <c r="F305" s="151" t="s">
        <v>398</v>
      </c>
      <c r="G305" s="152">
        <v>43709</v>
      </c>
      <c r="H305" s="151">
        <v>100138377</v>
      </c>
      <c r="I305" s="151">
        <v>2500700720</v>
      </c>
      <c r="J305" s="151">
        <v>2500700720</v>
      </c>
      <c r="K305" s="153">
        <v>1950000</v>
      </c>
      <c r="L305" s="151">
        <v>1211010102</v>
      </c>
      <c r="M305" s="133">
        <v>302</v>
      </c>
    </row>
    <row r="306" spans="1:13" ht="21">
      <c r="A306" s="151"/>
      <c r="B306" s="150"/>
      <c r="C306" s="151">
        <v>2500700720</v>
      </c>
      <c r="D306" s="151" t="s">
        <v>239</v>
      </c>
      <c r="E306" s="151">
        <v>40</v>
      </c>
      <c r="F306" s="151" t="s">
        <v>398</v>
      </c>
      <c r="G306" s="152">
        <v>43709</v>
      </c>
      <c r="H306" s="151">
        <v>100138379</v>
      </c>
      <c r="I306" s="151">
        <v>2500700720</v>
      </c>
      <c r="J306" s="151">
        <v>2500700720</v>
      </c>
      <c r="K306" s="153">
        <v>2810000</v>
      </c>
      <c r="L306" s="151">
        <v>1211010102</v>
      </c>
      <c r="M306" s="133">
        <v>303</v>
      </c>
    </row>
    <row r="307" spans="1:13" ht="21">
      <c r="A307" s="151"/>
      <c r="B307" s="150"/>
      <c r="C307" s="151">
        <v>2500700720</v>
      </c>
      <c r="D307" s="151" t="s">
        <v>239</v>
      </c>
      <c r="E307" s="151">
        <v>40</v>
      </c>
      <c r="F307" s="151" t="s">
        <v>398</v>
      </c>
      <c r="G307" s="152">
        <v>43709</v>
      </c>
      <c r="H307" s="151">
        <v>100138380</v>
      </c>
      <c r="I307" s="151">
        <v>2500700720</v>
      </c>
      <c r="J307" s="151">
        <v>2500700720</v>
      </c>
      <c r="K307" s="153">
        <v>3330000</v>
      </c>
      <c r="L307" s="151">
        <v>1211010102</v>
      </c>
      <c r="M307" s="133">
        <v>304</v>
      </c>
    </row>
    <row r="308" spans="1:13" ht="21">
      <c r="A308" s="151"/>
      <c r="B308" s="150"/>
      <c r="C308" s="151">
        <v>2500700720</v>
      </c>
      <c r="D308" s="151" t="s">
        <v>239</v>
      </c>
      <c r="E308" s="151">
        <v>40</v>
      </c>
      <c r="F308" s="151" t="s">
        <v>398</v>
      </c>
      <c r="G308" s="152">
        <v>43709</v>
      </c>
      <c r="H308" s="151">
        <v>100138382</v>
      </c>
      <c r="I308" s="151">
        <v>2500700720</v>
      </c>
      <c r="J308" s="151">
        <v>2500700720</v>
      </c>
      <c r="K308" s="153">
        <v>2360000</v>
      </c>
      <c r="L308" s="151">
        <v>1211010102</v>
      </c>
      <c r="M308" s="133">
        <v>305</v>
      </c>
    </row>
    <row r="309" spans="1:13" ht="21">
      <c r="A309" s="151"/>
      <c r="B309" s="150"/>
      <c r="C309" s="151">
        <v>2500700720</v>
      </c>
      <c r="D309" s="151" t="s">
        <v>239</v>
      </c>
      <c r="E309" s="151">
        <v>40</v>
      </c>
      <c r="F309" s="151" t="s">
        <v>398</v>
      </c>
      <c r="G309" s="152">
        <v>43709</v>
      </c>
      <c r="H309" s="151">
        <v>100138383</v>
      </c>
      <c r="I309" s="151">
        <v>2500700720</v>
      </c>
      <c r="J309" s="151">
        <v>2500700720</v>
      </c>
      <c r="K309" s="153">
        <v>2360000</v>
      </c>
      <c r="L309" s="151">
        <v>1211010102</v>
      </c>
      <c r="M309" s="133">
        <v>306</v>
      </c>
    </row>
    <row r="310" spans="1:13" ht="21">
      <c r="A310" s="151"/>
      <c r="B310" s="150"/>
      <c r="C310" s="151">
        <v>2500700720</v>
      </c>
      <c r="D310" s="151" t="s">
        <v>239</v>
      </c>
      <c r="E310" s="151">
        <v>40</v>
      </c>
      <c r="F310" s="151" t="s">
        <v>398</v>
      </c>
      <c r="G310" s="152">
        <v>43709</v>
      </c>
      <c r="H310" s="151">
        <v>100138384</v>
      </c>
      <c r="I310" s="151">
        <v>2500700720</v>
      </c>
      <c r="J310" s="151">
        <v>2500700720</v>
      </c>
      <c r="K310" s="153">
        <v>2356666</v>
      </c>
      <c r="L310" s="151">
        <v>1211010102</v>
      </c>
      <c r="M310" s="133">
        <v>307</v>
      </c>
    </row>
    <row r="311" spans="1:13" ht="21">
      <c r="A311" s="151"/>
      <c r="B311" s="150"/>
      <c r="C311" s="151">
        <v>2500700720</v>
      </c>
      <c r="D311" s="151" t="s">
        <v>239</v>
      </c>
      <c r="E311" s="151">
        <v>40</v>
      </c>
      <c r="F311" s="151" t="s">
        <v>398</v>
      </c>
      <c r="G311" s="152">
        <v>43709</v>
      </c>
      <c r="H311" s="151">
        <v>100138385</v>
      </c>
      <c r="I311" s="151">
        <v>2500700720</v>
      </c>
      <c r="J311" s="151">
        <v>2500700720</v>
      </c>
      <c r="K311" s="153">
        <v>2356666</v>
      </c>
      <c r="L311" s="151">
        <v>1211010102</v>
      </c>
      <c r="M311" s="133">
        <v>308</v>
      </c>
    </row>
    <row r="312" spans="1:13" ht="21">
      <c r="A312" s="151"/>
      <c r="B312" s="150"/>
      <c r="C312" s="151">
        <v>2500700720</v>
      </c>
      <c r="D312" s="151" t="s">
        <v>239</v>
      </c>
      <c r="E312" s="151">
        <v>40</v>
      </c>
      <c r="F312" s="151" t="s">
        <v>398</v>
      </c>
      <c r="G312" s="152">
        <v>43709</v>
      </c>
      <c r="H312" s="151">
        <v>100138386</v>
      </c>
      <c r="I312" s="151">
        <v>2500700720</v>
      </c>
      <c r="J312" s="151">
        <v>2500700720</v>
      </c>
      <c r="K312" s="153">
        <v>2360000</v>
      </c>
      <c r="L312" s="151">
        <v>1211010102</v>
      </c>
      <c r="M312" s="133">
        <v>309</v>
      </c>
    </row>
    <row r="313" spans="1:13" ht="21">
      <c r="A313" s="151"/>
      <c r="B313" s="150"/>
      <c r="C313" s="151">
        <v>2500700720</v>
      </c>
      <c r="D313" s="151" t="s">
        <v>239</v>
      </c>
      <c r="E313" s="151">
        <v>40</v>
      </c>
      <c r="F313" s="151" t="s">
        <v>398</v>
      </c>
      <c r="G313" s="152">
        <v>43709</v>
      </c>
      <c r="H313" s="151">
        <v>100138387</v>
      </c>
      <c r="I313" s="151">
        <v>2500700720</v>
      </c>
      <c r="J313" s="151">
        <v>2500700720</v>
      </c>
      <c r="K313" s="153">
        <v>2360000</v>
      </c>
      <c r="L313" s="151">
        <v>1211010102</v>
      </c>
      <c r="M313" s="133">
        <v>310</v>
      </c>
    </row>
    <row r="314" spans="1:13" ht="21">
      <c r="A314" s="151"/>
      <c r="B314" s="150"/>
      <c r="C314" s="151">
        <v>2500700720</v>
      </c>
      <c r="D314" s="151" t="s">
        <v>239</v>
      </c>
      <c r="E314" s="151">
        <v>40</v>
      </c>
      <c r="F314" s="151" t="s">
        <v>398</v>
      </c>
      <c r="G314" s="152">
        <v>43709</v>
      </c>
      <c r="H314" s="151">
        <v>100138388</v>
      </c>
      <c r="I314" s="151">
        <v>2500700720</v>
      </c>
      <c r="J314" s="151">
        <v>2500700720</v>
      </c>
      <c r="K314" s="153">
        <v>2356666</v>
      </c>
      <c r="L314" s="151">
        <v>1211010102</v>
      </c>
      <c r="M314" s="133">
        <v>311</v>
      </c>
    </row>
    <row r="315" spans="1:13" ht="21">
      <c r="A315" s="151"/>
      <c r="B315" s="150"/>
      <c r="C315" s="151">
        <v>2500700720</v>
      </c>
      <c r="D315" s="151" t="s">
        <v>239</v>
      </c>
      <c r="E315" s="151">
        <v>40</v>
      </c>
      <c r="F315" s="151" t="s">
        <v>398</v>
      </c>
      <c r="G315" s="152">
        <v>43709</v>
      </c>
      <c r="H315" s="151">
        <v>100138389</v>
      </c>
      <c r="I315" s="151">
        <v>2500700720</v>
      </c>
      <c r="J315" s="151">
        <v>2500700720</v>
      </c>
      <c r="K315" s="153">
        <v>2360000</v>
      </c>
      <c r="L315" s="151">
        <v>1211010102</v>
      </c>
      <c r="M315" s="133">
        <v>312</v>
      </c>
    </row>
    <row r="316" spans="1:13" ht="21">
      <c r="A316" s="151"/>
      <c r="B316" s="150"/>
      <c r="C316" s="151">
        <v>2500700720</v>
      </c>
      <c r="D316" s="151" t="s">
        <v>239</v>
      </c>
      <c r="E316" s="151">
        <v>40</v>
      </c>
      <c r="F316" s="151" t="s">
        <v>398</v>
      </c>
      <c r="G316" s="152">
        <v>43709</v>
      </c>
      <c r="H316" s="151">
        <v>100138390</v>
      </c>
      <c r="I316" s="151">
        <v>2500700720</v>
      </c>
      <c r="J316" s="151">
        <v>2500700720</v>
      </c>
      <c r="K316" s="153">
        <v>2360000</v>
      </c>
      <c r="L316" s="151">
        <v>1211010102</v>
      </c>
      <c r="M316" s="133">
        <v>313</v>
      </c>
    </row>
    <row r="317" spans="1:13" ht="21">
      <c r="A317" s="151"/>
      <c r="B317" s="150"/>
      <c r="C317" s="151">
        <v>2500700720</v>
      </c>
      <c r="D317" s="151" t="s">
        <v>239</v>
      </c>
      <c r="E317" s="151">
        <v>40</v>
      </c>
      <c r="F317" s="151" t="s">
        <v>398</v>
      </c>
      <c r="G317" s="152">
        <v>43709</v>
      </c>
      <c r="H317" s="151">
        <v>100138391</v>
      </c>
      <c r="I317" s="151">
        <v>2500700720</v>
      </c>
      <c r="J317" s="151">
        <v>2500700720</v>
      </c>
      <c r="K317" s="153">
        <v>2360000</v>
      </c>
      <c r="L317" s="151">
        <v>1211010102</v>
      </c>
      <c r="M317" s="133">
        <v>314</v>
      </c>
    </row>
    <row r="318" spans="1:13" ht="21">
      <c r="A318" s="151"/>
      <c r="B318" s="150"/>
      <c r="C318" s="151">
        <v>2500700720</v>
      </c>
      <c r="D318" s="151" t="s">
        <v>239</v>
      </c>
      <c r="E318" s="151">
        <v>40</v>
      </c>
      <c r="F318" s="151" t="s">
        <v>398</v>
      </c>
      <c r="G318" s="152">
        <v>43709</v>
      </c>
      <c r="H318" s="151">
        <v>100138392</v>
      </c>
      <c r="I318" s="151">
        <v>2500700720</v>
      </c>
      <c r="J318" s="151">
        <v>2500700720</v>
      </c>
      <c r="K318" s="153">
        <v>2360000</v>
      </c>
      <c r="L318" s="151">
        <v>1211010102</v>
      </c>
      <c r="M318" s="133">
        <v>315</v>
      </c>
    </row>
    <row r="319" spans="1:13" ht="21">
      <c r="A319" s="151"/>
      <c r="B319" s="150"/>
      <c r="C319" s="151">
        <v>2500700720</v>
      </c>
      <c r="D319" s="151" t="s">
        <v>239</v>
      </c>
      <c r="E319" s="151">
        <v>40</v>
      </c>
      <c r="F319" s="151" t="s">
        <v>398</v>
      </c>
      <c r="G319" s="152">
        <v>43709</v>
      </c>
      <c r="H319" s="151">
        <v>100138393</v>
      </c>
      <c r="I319" s="151">
        <v>2500700720</v>
      </c>
      <c r="J319" s="151">
        <v>2500700720</v>
      </c>
      <c r="K319" s="153">
        <v>2360000</v>
      </c>
      <c r="L319" s="151">
        <v>1211010102</v>
      </c>
      <c r="M319" s="133">
        <v>316</v>
      </c>
    </row>
    <row r="320" spans="1:13" ht="21">
      <c r="A320" s="151"/>
      <c r="B320" s="150"/>
      <c r="C320" s="151">
        <v>2500700720</v>
      </c>
      <c r="D320" s="151" t="s">
        <v>239</v>
      </c>
      <c r="E320" s="151">
        <v>40</v>
      </c>
      <c r="F320" s="151" t="s">
        <v>398</v>
      </c>
      <c r="G320" s="152">
        <v>43709</v>
      </c>
      <c r="H320" s="151">
        <v>100138394</v>
      </c>
      <c r="I320" s="151">
        <v>2500700720</v>
      </c>
      <c r="J320" s="151">
        <v>2500700720</v>
      </c>
      <c r="K320" s="153">
        <v>2360000</v>
      </c>
      <c r="L320" s="151">
        <v>1211010102</v>
      </c>
      <c r="M320" s="133">
        <v>317</v>
      </c>
    </row>
    <row r="321" spans="1:13" ht="21">
      <c r="A321" s="151"/>
      <c r="B321" s="150"/>
      <c r="C321" s="151">
        <v>2500700720</v>
      </c>
      <c r="D321" s="151" t="s">
        <v>239</v>
      </c>
      <c r="E321" s="151">
        <v>40</v>
      </c>
      <c r="F321" s="151" t="s">
        <v>398</v>
      </c>
      <c r="G321" s="152">
        <v>43709</v>
      </c>
      <c r="H321" s="151">
        <v>100138395</v>
      </c>
      <c r="I321" s="151">
        <v>2500700720</v>
      </c>
      <c r="J321" s="151">
        <v>2500700720</v>
      </c>
      <c r="K321" s="153">
        <v>2360000</v>
      </c>
      <c r="L321" s="151">
        <v>1211010102</v>
      </c>
      <c r="M321" s="133">
        <v>318</v>
      </c>
    </row>
    <row r="322" spans="1:13" ht="21">
      <c r="A322" s="151"/>
      <c r="B322" s="150"/>
      <c r="C322" s="151">
        <v>2500700720</v>
      </c>
      <c r="D322" s="151" t="s">
        <v>239</v>
      </c>
      <c r="E322" s="151">
        <v>40</v>
      </c>
      <c r="F322" s="151" t="s">
        <v>398</v>
      </c>
      <c r="G322" s="152">
        <v>43709</v>
      </c>
      <c r="H322" s="151">
        <v>100138396</v>
      </c>
      <c r="I322" s="151">
        <v>2500700720</v>
      </c>
      <c r="J322" s="151">
        <v>2500700720</v>
      </c>
      <c r="K322" s="153">
        <v>2360000</v>
      </c>
      <c r="L322" s="151">
        <v>1211010102</v>
      </c>
      <c r="M322" s="133">
        <v>319</v>
      </c>
    </row>
    <row r="323" spans="1:13" ht="21">
      <c r="A323" s="151"/>
      <c r="B323" s="150"/>
      <c r="C323" s="151">
        <v>2500700720</v>
      </c>
      <c r="D323" s="151" t="s">
        <v>239</v>
      </c>
      <c r="E323" s="151">
        <v>40</v>
      </c>
      <c r="F323" s="151" t="s">
        <v>398</v>
      </c>
      <c r="G323" s="152">
        <v>43709</v>
      </c>
      <c r="H323" s="151">
        <v>100138397</v>
      </c>
      <c r="I323" s="151">
        <v>2500700720</v>
      </c>
      <c r="J323" s="151">
        <v>2500700720</v>
      </c>
      <c r="K323" s="153">
        <v>2360000</v>
      </c>
      <c r="L323" s="151">
        <v>1211010102</v>
      </c>
      <c r="M323" s="133">
        <v>320</v>
      </c>
    </row>
    <row r="324" spans="1:13" ht="21">
      <c r="A324" s="151"/>
      <c r="B324" s="150"/>
      <c r="C324" s="151">
        <v>2500700720</v>
      </c>
      <c r="D324" s="151" t="s">
        <v>239</v>
      </c>
      <c r="E324" s="151">
        <v>40</v>
      </c>
      <c r="F324" s="151" t="s">
        <v>398</v>
      </c>
      <c r="G324" s="152">
        <v>43709</v>
      </c>
      <c r="H324" s="151">
        <v>100138399</v>
      </c>
      <c r="I324" s="151">
        <v>2500700720</v>
      </c>
      <c r="J324" s="151">
        <v>2500700720</v>
      </c>
      <c r="K324" s="153">
        <v>63500</v>
      </c>
      <c r="L324" s="151">
        <v>1211010102</v>
      </c>
      <c r="M324" s="133">
        <v>321</v>
      </c>
    </row>
    <row r="325" spans="1:13" ht="21">
      <c r="A325" s="151"/>
      <c r="B325" s="150"/>
      <c r="C325" s="151">
        <v>2500700720</v>
      </c>
      <c r="D325" s="151" t="s">
        <v>239</v>
      </c>
      <c r="E325" s="151">
        <v>40</v>
      </c>
      <c r="F325" s="151" t="s">
        <v>398</v>
      </c>
      <c r="G325" s="152">
        <v>43709</v>
      </c>
      <c r="H325" s="151">
        <v>100138400</v>
      </c>
      <c r="I325" s="151">
        <v>2500700720</v>
      </c>
      <c r="J325" s="151">
        <v>2500700720</v>
      </c>
      <c r="K325" s="153">
        <v>2360000</v>
      </c>
      <c r="L325" s="151">
        <v>1211010102</v>
      </c>
      <c r="M325" s="133">
        <v>322</v>
      </c>
    </row>
    <row r="326" spans="1:13" ht="21">
      <c r="A326" s="151"/>
      <c r="B326" s="150"/>
      <c r="C326" s="151">
        <v>2500700720</v>
      </c>
      <c r="D326" s="151" t="s">
        <v>239</v>
      </c>
      <c r="E326" s="151">
        <v>40</v>
      </c>
      <c r="F326" s="151" t="s">
        <v>398</v>
      </c>
      <c r="G326" s="152">
        <v>43709</v>
      </c>
      <c r="H326" s="151">
        <v>100141142</v>
      </c>
      <c r="I326" s="151">
        <v>2500700720</v>
      </c>
      <c r="J326" s="151">
        <v>2500700720</v>
      </c>
      <c r="K326" s="153">
        <v>22000000</v>
      </c>
      <c r="L326" s="151">
        <v>1211010102</v>
      </c>
      <c r="M326" s="133">
        <v>323</v>
      </c>
    </row>
    <row r="327" spans="1:13" ht="21">
      <c r="A327" s="151"/>
      <c r="B327" s="150"/>
      <c r="C327" s="151">
        <v>2500700720</v>
      </c>
      <c r="D327" s="151" t="s">
        <v>239</v>
      </c>
      <c r="E327" s="151">
        <v>40</v>
      </c>
      <c r="F327" s="151" t="s">
        <v>398</v>
      </c>
      <c r="G327" s="152">
        <v>43709</v>
      </c>
      <c r="H327" s="151">
        <v>100141143</v>
      </c>
      <c r="I327" s="151">
        <v>2500700720</v>
      </c>
      <c r="J327" s="151">
        <v>2500700720</v>
      </c>
      <c r="K327" s="153">
        <v>520000</v>
      </c>
      <c r="L327" s="151">
        <v>1211010102</v>
      </c>
      <c r="M327" s="133">
        <v>324</v>
      </c>
    </row>
    <row r="328" spans="1:13" ht="21">
      <c r="A328" s="151"/>
      <c r="B328" s="150"/>
      <c r="C328" s="151">
        <v>2500700720</v>
      </c>
      <c r="D328" s="151" t="s">
        <v>239</v>
      </c>
      <c r="E328" s="151">
        <v>40</v>
      </c>
      <c r="F328" s="151" t="s">
        <v>398</v>
      </c>
      <c r="G328" s="152">
        <v>43709</v>
      </c>
      <c r="H328" s="151">
        <v>100141144</v>
      </c>
      <c r="I328" s="151">
        <v>2500700720</v>
      </c>
      <c r="J328" s="151">
        <v>2500700720</v>
      </c>
      <c r="K328" s="153">
        <v>50000</v>
      </c>
      <c r="L328" s="151">
        <v>1211010102</v>
      </c>
      <c r="M328" s="133">
        <v>325</v>
      </c>
    </row>
    <row r="329" spans="1:13" ht="21">
      <c r="A329" s="151"/>
      <c r="B329" s="150"/>
      <c r="C329" s="151">
        <v>2500700720</v>
      </c>
      <c r="D329" s="151" t="s">
        <v>239</v>
      </c>
      <c r="E329" s="151">
        <v>40</v>
      </c>
      <c r="F329" s="151" t="s">
        <v>398</v>
      </c>
      <c r="G329" s="152">
        <v>43709</v>
      </c>
      <c r="H329" s="151">
        <v>100141145</v>
      </c>
      <c r="I329" s="151">
        <v>2500700720</v>
      </c>
      <c r="J329" s="151">
        <v>2500700720</v>
      </c>
      <c r="K329" s="153">
        <v>50000</v>
      </c>
      <c r="L329" s="151">
        <v>1211010102</v>
      </c>
      <c r="M329" s="133">
        <v>326</v>
      </c>
    </row>
    <row r="330" spans="1:13" ht="21">
      <c r="A330" s="151"/>
      <c r="B330" s="150"/>
      <c r="C330" s="151">
        <v>2500700720</v>
      </c>
      <c r="D330" s="151" t="s">
        <v>239</v>
      </c>
      <c r="E330" s="151">
        <v>40</v>
      </c>
      <c r="F330" s="151" t="s">
        <v>398</v>
      </c>
      <c r="G330" s="152">
        <v>43709</v>
      </c>
      <c r="H330" s="151">
        <v>100141146</v>
      </c>
      <c r="I330" s="151">
        <v>2500700720</v>
      </c>
      <c r="J330" s="151">
        <v>2500700720</v>
      </c>
      <c r="K330" s="153">
        <v>465000</v>
      </c>
      <c r="L330" s="151">
        <v>1211010102</v>
      </c>
      <c r="M330" s="133">
        <v>327</v>
      </c>
    </row>
    <row r="331" spans="1:13" ht="21">
      <c r="A331" s="151"/>
      <c r="B331" s="150"/>
      <c r="C331" s="151">
        <v>2500700720</v>
      </c>
      <c r="D331" s="151" t="s">
        <v>239</v>
      </c>
      <c r="E331" s="151">
        <v>40</v>
      </c>
      <c r="F331" s="151" t="s">
        <v>398</v>
      </c>
      <c r="G331" s="152">
        <v>43709</v>
      </c>
      <c r="H331" s="151">
        <v>100141147</v>
      </c>
      <c r="I331" s="151">
        <v>2500700720</v>
      </c>
      <c r="J331" s="151">
        <v>2500700720</v>
      </c>
      <c r="K331" s="153">
        <v>50000</v>
      </c>
      <c r="L331" s="151">
        <v>1211010102</v>
      </c>
      <c r="M331" s="133">
        <v>328</v>
      </c>
    </row>
    <row r="332" spans="1:13" ht="21">
      <c r="A332" s="151"/>
      <c r="B332" s="150"/>
      <c r="C332" s="151">
        <v>2500700720</v>
      </c>
      <c r="D332" s="151" t="s">
        <v>239</v>
      </c>
      <c r="E332" s="151">
        <v>50</v>
      </c>
      <c r="F332" s="151" t="s">
        <v>398</v>
      </c>
      <c r="G332" s="152">
        <v>43709</v>
      </c>
      <c r="H332" s="151">
        <v>100149989</v>
      </c>
      <c r="I332" s="151">
        <v>2500700720</v>
      </c>
      <c r="J332" s="151">
        <v>2500700720</v>
      </c>
      <c r="K332" s="153">
        <v>-204254298</v>
      </c>
      <c r="L332" s="151">
        <v>1211010102</v>
      </c>
      <c r="M332" s="133">
        <v>329</v>
      </c>
    </row>
    <row r="333" spans="1:13" ht="21">
      <c r="A333" s="151"/>
      <c r="B333" s="150"/>
      <c r="C333" s="151">
        <v>2500700720</v>
      </c>
      <c r="D333" s="151" t="s">
        <v>239</v>
      </c>
      <c r="E333" s="151">
        <v>40</v>
      </c>
      <c r="F333" s="151" t="s">
        <v>398</v>
      </c>
      <c r="G333" s="152">
        <v>43709</v>
      </c>
      <c r="H333" s="151">
        <v>100155701</v>
      </c>
      <c r="I333" s="151">
        <v>2500700720</v>
      </c>
      <c r="J333" s="151">
        <v>2500700720</v>
      </c>
      <c r="K333" s="153">
        <v>2360000</v>
      </c>
      <c r="L333" s="151">
        <v>1211010102</v>
      </c>
      <c r="M333" s="133">
        <v>330</v>
      </c>
    </row>
    <row r="334" spans="1:13" ht="21">
      <c r="A334" s="151"/>
      <c r="B334" s="150"/>
      <c r="C334" s="151">
        <v>2500700720</v>
      </c>
      <c r="D334" s="151" t="s">
        <v>239</v>
      </c>
      <c r="E334" s="151">
        <v>40</v>
      </c>
      <c r="F334" s="151" t="s">
        <v>398</v>
      </c>
      <c r="G334" s="152">
        <v>43709</v>
      </c>
      <c r="H334" s="151">
        <v>100155702</v>
      </c>
      <c r="I334" s="151">
        <v>2500700720</v>
      </c>
      <c r="J334" s="151">
        <v>2500700720</v>
      </c>
      <c r="K334" s="153">
        <v>2360000</v>
      </c>
      <c r="L334" s="151">
        <v>1211010102</v>
      </c>
      <c r="M334" s="133">
        <v>331</v>
      </c>
    </row>
    <row r="335" spans="1:13" ht="21">
      <c r="A335" s="151"/>
      <c r="B335" s="150"/>
      <c r="C335" s="151">
        <v>2500700720</v>
      </c>
      <c r="D335" s="151" t="s">
        <v>239</v>
      </c>
      <c r="E335" s="151">
        <v>40</v>
      </c>
      <c r="F335" s="151" t="s">
        <v>398</v>
      </c>
      <c r="G335" s="152">
        <v>43709</v>
      </c>
      <c r="H335" s="151">
        <v>100155703</v>
      </c>
      <c r="I335" s="151">
        <v>2500700720</v>
      </c>
      <c r="J335" s="151">
        <v>2500700720</v>
      </c>
      <c r="K335" s="153">
        <v>2360000</v>
      </c>
      <c r="L335" s="151">
        <v>1211010102</v>
      </c>
      <c r="M335" s="133">
        <v>332</v>
      </c>
    </row>
    <row r="336" spans="1:13" ht="21">
      <c r="A336" s="151"/>
      <c r="B336" s="150"/>
      <c r="C336" s="151">
        <v>2500700720</v>
      </c>
      <c r="D336" s="151" t="s">
        <v>239</v>
      </c>
      <c r="E336" s="151">
        <v>40</v>
      </c>
      <c r="F336" s="151" t="s">
        <v>398</v>
      </c>
      <c r="G336" s="152">
        <v>43709</v>
      </c>
      <c r="H336" s="151">
        <v>100155704</v>
      </c>
      <c r="I336" s="151">
        <v>2500700720</v>
      </c>
      <c r="J336" s="151">
        <v>2500700720</v>
      </c>
      <c r="K336" s="153">
        <v>2360000</v>
      </c>
      <c r="L336" s="151">
        <v>1211010102</v>
      </c>
      <c r="M336" s="133">
        <v>333</v>
      </c>
    </row>
    <row r="337" spans="1:13" ht="21">
      <c r="A337" s="151"/>
      <c r="B337" s="150"/>
      <c r="C337" s="151">
        <v>2500700720</v>
      </c>
      <c r="D337" s="151" t="s">
        <v>239</v>
      </c>
      <c r="E337" s="151">
        <v>40</v>
      </c>
      <c r="F337" s="151" t="s">
        <v>398</v>
      </c>
      <c r="G337" s="152">
        <v>43709</v>
      </c>
      <c r="H337" s="151">
        <v>100155705</v>
      </c>
      <c r="I337" s="151">
        <v>2500700720</v>
      </c>
      <c r="J337" s="151">
        <v>2500700720</v>
      </c>
      <c r="K337" s="153">
        <v>2360000</v>
      </c>
      <c r="L337" s="151">
        <v>1211010102</v>
      </c>
      <c r="M337" s="133">
        <v>334</v>
      </c>
    </row>
    <row r="338" spans="1:13" ht="21">
      <c r="A338" s="151"/>
      <c r="B338" s="150"/>
      <c r="C338" s="151">
        <v>2500700720</v>
      </c>
      <c r="D338" s="151" t="s">
        <v>239</v>
      </c>
      <c r="E338" s="151">
        <v>40</v>
      </c>
      <c r="F338" s="151" t="s">
        <v>398</v>
      </c>
      <c r="G338" s="152">
        <v>43709</v>
      </c>
      <c r="H338" s="151">
        <v>100155707</v>
      </c>
      <c r="I338" s="151">
        <v>2500700720</v>
      </c>
      <c r="J338" s="151">
        <v>2500700720</v>
      </c>
      <c r="K338" s="153">
        <v>55000</v>
      </c>
      <c r="L338" s="151">
        <v>1211010102</v>
      </c>
      <c r="M338" s="133">
        <v>335</v>
      </c>
    </row>
    <row r="339" spans="1:13" ht="21">
      <c r="A339" s="151"/>
      <c r="B339" s="150"/>
      <c r="C339" s="151">
        <v>2500700720</v>
      </c>
      <c r="D339" s="151" t="s">
        <v>239</v>
      </c>
      <c r="E339" s="151">
        <v>40</v>
      </c>
      <c r="F339" s="151" t="s">
        <v>398</v>
      </c>
      <c r="G339" s="152">
        <v>43709</v>
      </c>
      <c r="H339" s="151">
        <v>100155708</v>
      </c>
      <c r="I339" s="151">
        <v>2500700720</v>
      </c>
      <c r="J339" s="151">
        <v>2500700720</v>
      </c>
      <c r="K339" s="153">
        <v>460000</v>
      </c>
      <c r="L339" s="151">
        <v>1211010102</v>
      </c>
      <c r="M339" s="133">
        <v>336</v>
      </c>
    </row>
    <row r="340" spans="1:13" ht="21">
      <c r="A340" s="151"/>
      <c r="B340" s="150"/>
      <c r="C340" s="151">
        <v>2500700720</v>
      </c>
      <c r="D340" s="151" t="s">
        <v>239</v>
      </c>
      <c r="E340" s="151">
        <v>40</v>
      </c>
      <c r="F340" s="151" t="s">
        <v>398</v>
      </c>
      <c r="G340" s="152">
        <v>43709</v>
      </c>
      <c r="H340" s="151">
        <v>100155709</v>
      </c>
      <c r="I340" s="151">
        <v>2500700720</v>
      </c>
      <c r="J340" s="151">
        <v>2500700720</v>
      </c>
      <c r="K340" s="153">
        <v>460000</v>
      </c>
      <c r="L340" s="151">
        <v>1211010102</v>
      </c>
      <c r="M340" s="133">
        <v>337</v>
      </c>
    </row>
    <row r="341" spans="1:13" ht="21">
      <c r="A341" s="151"/>
      <c r="B341" s="150"/>
      <c r="C341" s="151">
        <v>2500700720</v>
      </c>
      <c r="D341" s="151" t="s">
        <v>239</v>
      </c>
      <c r="E341" s="151">
        <v>40</v>
      </c>
      <c r="F341" s="151" t="s">
        <v>398</v>
      </c>
      <c r="G341" s="152">
        <v>43709</v>
      </c>
      <c r="H341" s="151">
        <v>100155710</v>
      </c>
      <c r="I341" s="151">
        <v>2500700720</v>
      </c>
      <c r="J341" s="151">
        <v>2500700720</v>
      </c>
      <c r="K341" s="153">
        <v>50000</v>
      </c>
      <c r="L341" s="151">
        <v>1211010102</v>
      </c>
      <c r="M341" s="133">
        <v>338</v>
      </c>
    </row>
    <row r="342" spans="1:13" ht="21">
      <c r="A342" s="151"/>
      <c r="B342" s="150"/>
      <c r="C342" s="151">
        <v>2500700720</v>
      </c>
      <c r="D342" s="151" t="s">
        <v>239</v>
      </c>
      <c r="E342" s="151">
        <v>40</v>
      </c>
      <c r="F342" s="151" t="s">
        <v>398</v>
      </c>
      <c r="G342" s="152">
        <v>43709</v>
      </c>
      <c r="H342" s="151">
        <v>100155712</v>
      </c>
      <c r="I342" s="151">
        <v>2500700720</v>
      </c>
      <c r="J342" s="151">
        <v>2500700720</v>
      </c>
      <c r="K342" s="153">
        <v>45000</v>
      </c>
      <c r="L342" s="151">
        <v>1211010102</v>
      </c>
      <c r="M342" s="133">
        <v>339</v>
      </c>
    </row>
    <row r="343" spans="1:13" ht="21">
      <c r="A343" s="151"/>
      <c r="B343" s="150"/>
      <c r="C343" s="151">
        <v>2500700720</v>
      </c>
      <c r="D343" s="151" t="s">
        <v>239</v>
      </c>
      <c r="E343" s="151">
        <v>40</v>
      </c>
      <c r="F343" s="151" t="s">
        <v>398</v>
      </c>
      <c r="G343" s="152">
        <v>43709</v>
      </c>
      <c r="H343" s="151">
        <v>100155714</v>
      </c>
      <c r="I343" s="151">
        <v>2500700720</v>
      </c>
      <c r="J343" s="151">
        <v>2500700720</v>
      </c>
      <c r="K343" s="153">
        <v>465000</v>
      </c>
      <c r="L343" s="151">
        <v>1211010102</v>
      </c>
      <c r="M343" s="133">
        <v>340</v>
      </c>
    </row>
    <row r="344" spans="1:13" ht="21">
      <c r="A344" s="151"/>
      <c r="B344" s="150"/>
      <c r="C344" s="151">
        <v>2500700720</v>
      </c>
      <c r="D344" s="151" t="s">
        <v>239</v>
      </c>
      <c r="E344" s="151">
        <v>40</v>
      </c>
      <c r="F344" s="151" t="s">
        <v>398</v>
      </c>
      <c r="G344" s="152">
        <v>43709</v>
      </c>
      <c r="H344" s="151">
        <v>100155715</v>
      </c>
      <c r="I344" s="151">
        <v>2500700720</v>
      </c>
      <c r="J344" s="151">
        <v>2500700720</v>
      </c>
      <c r="K344" s="153">
        <v>45000</v>
      </c>
      <c r="L344" s="151">
        <v>1211010102</v>
      </c>
      <c r="M344" s="133">
        <v>341</v>
      </c>
    </row>
    <row r="345" spans="1:13" ht="21">
      <c r="A345" s="151"/>
      <c r="B345" s="150"/>
      <c r="C345" s="151">
        <v>2500700720</v>
      </c>
      <c r="D345" s="151" t="s">
        <v>239</v>
      </c>
      <c r="E345" s="151">
        <v>40</v>
      </c>
      <c r="F345" s="151" t="s">
        <v>398</v>
      </c>
      <c r="G345" s="152">
        <v>43709</v>
      </c>
      <c r="H345" s="151">
        <v>100155720</v>
      </c>
      <c r="I345" s="151">
        <v>2500700720</v>
      </c>
      <c r="J345" s="151">
        <v>2500700720</v>
      </c>
      <c r="K345" s="153">
        <v>8900000</v>
      </c>
      <c r="L345" s="151">
        <v>1211010102</v>
      </c>
      <c r="M345" s="133">
        <v>342</v>
      </c>
    </row>
    <row r="346" spans="1:13" ht="21">
      <c r="A346" s="2">
        <v>21</v>
      </c>
      <c r="B346" s="113" t="s">
        <v>435</v>
      </c>
      <c r="C346" s="2">
        <v>2500700756</v>
      </c>
      <c r="D346" s="2" t="s">
        <v>240</v>
      </c>
      <c r="E346" s="2">
        <v>81</v>
      </c>
      <c r="F346" s="2" t="s">
        <v>419</v>
      </c>
      <c r="G346" s="21">
        <v>43713</v>
      </c>
      <c r="H346" s="2">
        <v>6100051920</v>
      </c>
      <c r="I346" s="2">
        <v>2500700756</v>
      </c>
      <c r="J346" s="2">
        <v>2500700756</v>
      </c>
      <c r="K346" s="18">
        <v>400000</v>
      </c>
      <c r="L346" s="2">
        <v>1211010102</v>
      </c>
      <c r="M346" s="133">
        <v>343</v>
      </c>
    </row>
    <row r="347" spans="1:13" ht="21">
      <c r="A347" s="2"/>
      <c r="B347" s="113"/>
      <c r="C347" s="2">
        <v>2500700756</v>
      </c>
      <c r="D347" s="2" t="s">
        <v>240</v>
      </c>
      <c r="E347" s="2">
        <v>91</v>
      </c>
      <c r="F347" s="2" t="s">
        <v>419</v>
      </c>
      <c r="G347" s="21">
        <v>43713</v>
      </c>
      <c r="H347" s="2">
        <v>6100052231</v>
      </c>
      <c r="I347" s="2">
        <v>2500700756</v>
      </c>
      <c r="J347" s="2">
        <v>2500700756</v>
      </c>
      <c r="K347" s="18">
        <v>-400000</v>
      </c>
      <c r="L347" s="2">
        <v>1211010102</v>
      </c>
      <c r="M347" s="133">
        <v>344</v>
      </c>
    </row>
    <row r="348" spans="1:13" ht="21">
      <c r="A348" s="174">
        <v>22</v>
      </c>
      <c r="B348" s="173" t="s">
        <v>270</v>
      </c>
      <c r="C348" s="174">
        <v>2500700767</v>
      </c>
      <c r="D348" s="174" t="s">
        <v>240</v>
      </c>
      <c r="E348" s="174">
        <v>81</v>
      </c>
      <c r="F348" s="174" t="s">
        <v>313</v>
      </c>
      <c r="G348" s="175">
        <v>43559</v>
      </c>
      <c r="H348" s="174">
        <v>6100001262</v>
      </c>
      <c r="I348" s="174">
        <v>2500700767</v>
      </c>
      <c r="J348" s="174">
        <v>2500700767</v>
      </c>
      <c r="K348" s="176">
        <v>462000</v>
      </c>
      <c r="L348" s="174">
        <v>1211010102</v>
      </c>
      <c r="M348" s="133">
        <v>345</v>
      </c>
    </row>
    <row r="349" spans="1:13" ht="21">
      <c r="A349" s="174"/>
      <c r="B349" s="173"/>
      <c r="C349" s="174">
        <v>2500700767</v>
      </c>
      <c r="D349" s="174" t="s">
        <v>240</v>
      </c>
      <c r="E349" s="174">
        <v>81</v>
      </c>
      <c r="F349" s="174" t="s">
        <v>313</v>
      </c>
      <c r="G349" s="175">
        <v>43559</v>
      </c>
      <c r="H349" s="174">
        <v>6100001262</v>
      </c>
      <c r="I349" s="174">
        <v>2500700767</v>
      </c>
      <c r="J349" s="174">
        <v>2500700767</v>
      </c>
      <c r="K349" s="176">
        <v>462000</v>
      </c>
      <c r="L349" s="174">
        <v>1211010102</v>
      </c>
      <c r="M349" s="133">
        <v>346</v>
      </c>
    </row>
    <row r="350" spans="1:13" ht="21">
      <c r="A350" s="174"/>
      <c r="B350" s="173"/>
      <c r="C350" s="174">
        <v>2500700767</v>
      </c>
      <c r="D350" s="174" t="s">
        <v>240</v>
      </c>
      <c r="E350" s="174">
        <v>81</v>
      </c>
      <c r="F350" s="174" t="s">
        <v>313</v>
      </c>
      <c r="G350" s="175">
        <v>43559</v>
      </c>
      <c r="H350" s="174">
        <v>6100001262</v>
      </c>
      <c r="I350" s="174">
        <v>2500700767</v>
      </c>
      <c r="J350" s="174">
        <v>2500700767</v>
      </c>
      <c r="K350" s="176">
        <v>462000</v>
      </c>
      <c r="L350" s="174">
        <v>1211010102</v>
      </c>
      <c r="M350" s="133">
        <v>347</v>
      </c>
    </row>
    <row r="351" spans="1:13" ht="21">
      <c r="A351" s="174"/>
      <c r="B351" s="173"/>
      <c r="C351" s="174">
        <v>2500700767</v>
      </c>
      <c r="D351" s="174" t="s">
        <v>240</v>
      </c>
      <c r="E351" s="174">
        <v>91</v>
      </c>
      <c r="F351" s="174" t="s">
        <v>313</v>
      </c>
      <c r="G351" s="175">
        <v>43559</v>
      </c>
      <c r="H351" s="174">
        <v>6100027827</v>
      </c>
      <c r="I351" s="174">
        <v>2500700767</v>
      </c>
      <c r="J351" s="174">
        <v>2500700767</v>
      </c>
      <c r="K351" s="176">
        <v>-462000</v>
      </c>
      <c r="L351" s="174">
        <v>1211010102</v>
      </c>
      <c r="M351" s="133">
        <v>348</v>
      </c>
    </row>
    <row r="352" spans="1:13" ht="21">
      <c r="A352" s="174"/>
      <c r="B352" s="173"/>
      <c r="C352" s="174">
        <v>2500700767</v>
      </c>
      <c r="D352" s="174" t="s">
        <v>240</v>
      </c>
      <c r="E352" s="174">
        <v>91</v>
      </c>
      <c r="F352" s="174" t="s">
        <v>313</v>
      </c>
      <c r="G352" s="175">
        <v>43559</v>
      </c>
      <c r="H352" s="174">
        <v>6100027827</v>
      </c>
      <c r="I352" s="174">
        <v>2500700767</v>
      </c>
      <c r="J352" s="174">
        <v>2500700767</v>
      </c>
      <c r="K352" s="176">
        <v>-462000</v>
      </c>
      <c r="L352" s="174">
        <v>1211010102</v>
      </c>
      <c r="M352" s="133">
        <v>349</v>
      </c>
    </row>
    <row r="353" spans="1:13" ht="21">
      <c r="A353" s="174"/>
      <c r="B353" s="173"/>
      <c r="C353" s="174">
        <v>2500700767</v>
      </c>
      <c r="D353" s="174" t="s">
        <v>240</v>
      </c>
      <c r="E353" s="174">
        <v>91</v>
      </c>
      <c r="F353" s="174" t="s">
        <v>313</v>
      </c>
      <c r="G353" s="175">
        <v>43559</v>
      </c>
      <c r="H353" s="174">
        <v>6100027827</v>
      </c>
      <c r="I353" s="174">
        <v>2500700767</v>
      </c>
      <c r="J353" s="174">
        <v>2500700767</v>
      </c>
      <c r="K353" s="176">
        <v>-462000</v>
      </c>
      <c r="L353" s="174">
        <v>1211010102</v>
      </c>
      <c r="M353" s="133">
        <v>350</v>
      </c>
    </row>
    <row r="354" spans="1:13" ht="21">
      <c r="A354" s="174"/>
      <c r="B354" s="173"/>
      <c r="C354" s="174">
        <v>2500700767</v>
      </c>
      <c r="D354" s="174" t="s">
        <v>240</v>
      </c>
      <c r="E354" s="174">
        <v>81</v>
      </c>
      <c r="F354" s="174" t="s">
        <v>376</v>
      </c>
      <c r="G354" s="175">
        <v>43698</v>
      </c>
      <c r="H354" s="174">
        <v>6100048847</v>
      </c>
      <c r="I354" s="174">
        <v>2500700767</v>
      </c>
      <c r="J354" s="174">
        <v>2500700767</v>
      </c>
      <c r="K354" s="176">
        <v>533800</v>
      </c>
      <c r="L354" s="174">
        <v>1211010102</v>
      </c>
      <c r="M354" s="133">
        <v>351</v>
      </c>
    </row>
    <row r="355" spans="1:13" ht="21">
      <c r="A355" s="174"/>
      <c r="B355" s="173"/>
      <c r="C355" s="174">
        <v>2500700767</v>
      </c>
      <c r="D355" s="174" t="s">
        <v>240</v>
      </c>
      <c r="E355" s="174">
        <v>81</v>
      </c>
      <c r="F355" s="174" t="s">
        <v>376</v>
      </c>
      <c r="G355" s="175">
        <v>43698</v>
      </c>
      <c r="H355" s="174">
        <v>6100048847</v>
      </c>
      <c r="I355" s="174">
        <v>2500700767</v>
      </c>
      <c r="J355" s="174">
        <v>2500700767</v>
      </c>
      <c r="K355" s="176">
        <v>934150</v>
      </c>
      <c r="L355" s="174">
        <v>1211010102</v>
      </c>
      <c r="M355" s="133">
        <v>352</v>
      </c>
    </row>
    <row r="356" spans="1:13" ht="21">
      <c r="A356" s="2">
        <v>23</v>
      </c>
      <c r="B356" s="113" t="s">
        <v>384</v>
      </c>
      <c r="C356" s="2">
        <v>2500700780</v>
      </c>
      <c r="D356" s="2" t="s">
        <v>239</v>
      </c>
      <c r="E356" s="2">
        <v>40</v>
      </c>
      <c r="F356" s="2" t="s">
        <v>362</v>
      </c>
      <c r="G356" s="21">
        <v>43678</v>
      </c>
      <c r="H356" s="2">
        <v>100131146</v>
      </c>
      <c r="I356" s="2">
        <v>2500700780</v>
      </c>
      <c r="J356" s="2">
        <v>2500700780</v>
      </c>
      <c r="K356" s="18">
        <v>96000</v>
      </c>
      <c r="L356" s="2">
        <v>1211010102</v>
      </c>
      <c r="M356" s="133">
        <v>353</v>
      </c>
    </row>
    <row r="357" spans="1:13" ht="21">
      <c r="A357" s="137">
        <v>24</v>
      </c>
      <c r="B357" s="136" t="s">
        <v>385</v>
      </c>
      <c r="C357" s="137">
        <v>2500700782</v>
      </c>
      <c r="D357" s="137" t="s">
        <v>239</v>
      </c>
      <c r="E357" s="137">
        <v>40</v>
      </c>
      <c r="F357" s="137" t="s">
        <v>362</v>
      </c>
      <c r="G357" s="138">
        <v>43678</v>
      </c>
      <c r="H357" s="137">
        <v>100123344</v>
      </c>
      <c r="I357" s="137">
        <v>2500700782</v>
      </c>
      <c r="J357" s="137">
        <v>2500700782</v>
      </c>
      <c r="K357" s="139">
        <v>510300</v>
      </c>
      <c r="L357" s="137">
        <v>1211010102</v>
      </c>
      <c r="M357" s="133">
        <v>354</v>
      </c>
    </row>
    <row r="358" spans="1:13" ht="21">
      <c r="A358" s="137"/>
      <c r="B358" s="136"/>
      <c r="C358" s="137">
        <v>2500700782</v>
      </c>
      <c r="D358" s="137" t="s">
        <v>239</v>
      </c>
      <c r="E358" s="137">
        <v>50</v>
      </c>
      <c r="F358" s="137" t="s">
        <v>362</v>
      </c>
      <c r="G358" s="138">
        <v>43678</v>
      </c>
      <c r="H358" s="137">
        <v>100131121</v>
      </c>
      <c r="I358" s="137">
        <v>2500700782</v>
      </c>
      <c r="J358" s="137">
        <v>2500700782</v>
      </c>
      <c r="K358" s="139">
        <v>-510300</v>
      </c>
      <c r="L358" s="137">
        <v>1211010102</v>
      </c>
      <c r="M358" s="133">
        <v>355</v>
      </c>
    </row>
    <row r="359" spans="1:13" ht="21">
      <c r="A359" s="2">
        <v>25</v>
      </c>
      <c r="B359" s="113" t="s">
        <v>436</v>
      </c>
      <c r="C359" s="2">
        <v>2500700797</v>
      </c>
      <c r="D359" s="2" t="s">
        <v>240</v>
      </c>
      <c r="E359" s="2">
        <v>81</v>
      </c>
      <c r="F359" s="2" t="s">
        <v>290</v>
      </c>
      <c r="G359" s="21">
        <v>43490</v>
      </c>
      <c r="H359" s="2">
        <v>6100015090</v>
      </c>
      <c r="I359" s="2">
        <v>2500700797</v>
      </c>
      <c r="J359" s="2">
        <v>2500700797</v>
      </c>
      <c r="K359" s="18">
        <v>1436000</v>
      </c>
      <c r="L359" s="2">
        <v>1211010102</v>
      </c>
      <c r="M359" s="133">
        <v>356</v>
      </c>
    </row>
    <row r="360" spans="1:13" ht="21">
      <c r="A360" s="2"/>
      <c r="B360" s="113"/>
      <c r="C360" s="2">
        <v>2500700797</v>
      </c>
      <c r="D360" s="2" t="s">
        <v>240</v>
      </c>
      <c r="E360" s="2">
        <v>81</v>
      </c>
      <c r="F360" s="2" t="s">
        <v>290</v>
      </c>
      <c r="G360" s="21">
        <v>43490</v>
      </c>
      <c r="H360" s="2">
        <v>6100015090</v>
      </c>
      <c r="I360" s="2">
        <v>2500700797</v>
      </c>
      <c r="J360" s="2">
        <v>2500700797</v>
      </c>
      <c r="K360" s="18">
        <v>5026000</v>
      </c>
      <c r="L360" s="2">
        <v>1211010102</v>
      </c>
      <c r="M360" s="133">
        <v>357</v>
      </c>
    </row>
    <row r="361" spans="1:13" ht="21">
      <c r="A361" s="2"/>
      <c r="B361" s="113"/>
      <c r="C361" s="2">
        <v>2500700797</v>
      </c>
      <c r="D361" s="2" t="s">
        <v>239</v>
      </c>
      <c r="E361" s="2">
        <v>50</v>
      </c>
      <c r="F361" s="2" t="s">
        <v>398</v>
      </c>
      <c r="G361" s="21">
        <v>43709</v>
      </c>
      <c r="H361" s="2">
        <v>100141957</v>
      </c>
      <c r="I361" s="2">
        <v>2500700797</v>
      </c>
      <c r="J361" s="2">
        <v>2500700797</v>
      </c>
      <c r="K361" s="18">
        <v>-920000</v>
      </c>
      <c r="L361" s="2">
        <v>1211010102</v>
      </c>
      <c r="M361" s="133">
        <v>358</v>
      </c>
    </row>
    <row r="362" spans="1:13" ht="21">
      <c r="A362" s="2"/>
      <c r="B362" s="113"/>
      <c r="C362" s="2">
        <v>2500700797</v>
      </c>
      <c r="D362" s="2" t="s">
        <v>239</v>
      </c>
      <c r="E362" s="2">
        <v>40</v>
      </c>
      <c r="F362" s="2" t="s">
        <v>398</v>
      </c>
      <c r="G362" s="21">
        <v>43709</v>
      </c>
      <c r="H362" s="2">
        <v>100154058</v>
      </c>
      <c r="I362" s="2">
        <v>2500700797</v>
      </c>
      <c r="J362" s="2">
        <v>2500700797</v>
      </c>
      <c r="K362" s="18">
        <v>920000</v>
      </c>
      <c r="L362" s="2">
        <v>1211010102</v>
      </c>
      <c r="M362" s="133">
        <v>359</v>
      </c>
    </row>
    <row r="363" spans="1:13" ht="21">
      <c r="A363" s="126">
        <v>26</v>
      </c>
      <c r="B363" s="125" t="s">
        <v>308</v>
      </c>
      <c r="C363" s="126">
        <v>2500700799</v>
      </c>
      <c r="D363" s="126" t="s">
        <v>240</v>
      </c>
      <c r="E363" s="126">
        <v>91</v>
      </c>
      <c r="F363" s="126" t="s">
        <v>316</v>
      </c>
      <c r="G363" s="127">
        <v>43601</v>
      </c>
      <c r="H363" s="126">
        <v>6100031454</v>
      </c>
      <c r="I363" s="126">
        <v>2500700799</v>
      </c>
      <c r="J363" s="126">
        <v>2500700799</v>
      </c>
      <c r="K363" s="128">
        <v>-1154600</v>
      </c>
      <c r="L363" s="126">
        <v>1211010102</v>
      </c>
      <c r="M363" s="133">
        <v>360</v>
      </c>
    </row>
    <row r="364" spans="1:13" ht="21">
      <c r="A364" s="126"/>
      <c r="B364" s="125"/>
      <c r="C364" s="126">
        <v>2500700799</v>
      </c>
      <c r="D364" s="126" t="s">
        <v>240</v>
      </c>
      <c r="E364" s="126">
        <v>81</v>
      </c>
      <c r="F364" s="126" t="s">
        <v>316</v>
      </c>
      <c r="G364" s="127">
        <v>43601</v>
      </c>
      <c r="H364" s="126">
        <v>6100031455</v>
      </c>
      <c r="I364" s="126">
        <v>2500700799</v>
      </c>
      <c r="J364" s="126">
        <v>2500700799</v>
      </c>
      <c r="K364" s="128">
        <v>1154600</v>
      </c>
      <c r="L364" s="126">
        <v>1211010102</v>
      </c>
      <c r="M364" s="133">
        <v>361</v>
      </c>
    </row>
    <row r="365" spans="1:13" ht="21">
      <c r="A365" s="126"/>
      <c r="B365" s="125"/>
      <c r="C365" s="126">
        <v>2500700799</v>
      </c>
      <c r="D365" s="126" t="s">
        <v>240</v>
      </c>
      <c r="E365" s="126">
        <v>81</v>
      </c>
      <c r="F365" s="126" t="s">
        <v>360</v>
      </c>
      <c r="G365" s="127">
        <v>43671</v>
      </c>
      <c r="H365" s="126">
        <v>6100046994</v>
      </c>
      <c r="I365" s="126">
        <v>2500700799</v>
      </c>
      <c r="J365" s="126">
        <v>2500700799</v>
      </c>
      <c r="K365" s="128">
        <v>1472000</v>
      </c>
      <c r="L365" s="126">
        <v>1211010102</v>
      </c>
      <c r="M365" s="133">
        <v>362</v>
      </c>
    </row>
    <row r="366" spans="1:13" ht="21">
      <c r="A366" s="126"/>
      <c r="B366" s="125"/>
      <c r="C366" s="126">
        <v>2500700799</v>
      </c>
      <c r="D366" s="126" t="s">
        <v>240</v>
      </c>
      <c r="E366" s="126">
        <v>91</v>
      </c>
      <c r="F366" s="126" t="s">
        <v>360</v>
      </c>
      <c r="G366" s="127">
        <v>43696</v>
      </c>
      <c r="H366" s="126">
        <v>6100047164</v>
      </c>
      <c r="I366" s="126">
        <v>2500700799</v>
      </c>
      <c r="J366" s="126">
        <v>2500700799</v>
      </c>
      <c r="K366" s="128">
        <v>-1472000</v>
      </c>
      <c r="L366" s="126">
        <v>1211010102</v>
      </c>
      <c r="M366" s="133">
        <v>363</v>
      </c>
    </row>
    <row r="367" spans="1:13" ht="21">
      <c r="A367" s="2">
        <v>27</v>
      </c>
      <c r="B367" s="113" t="s">
        <v>271</v>
      </c>
      <c r="C367" s="2">
        <v>2500700808</v>
      </c>
      <c r="D367" s="2" t="s">
        <v>240</v>
      </c>
      <c r="E367" s="2">
        <v>91</v>
      </c>
      <c r="F367" s="2" t="s">
        <v>356</v>
      </c>
      <c r="G367" s="21">
        <v>43657</v>
      </c>
      <c r="H367" s="2">
        <v>6100041158</v>
      </c>
      <c r="I367" s="2">
        <v>2500700808</v>
      </c>
      <c r="J367" s="2">
        <v>2500700808</v>
      </c>
      <c r="K367" s="18">
        <v>-248250</v>
      </c>
      <c r="L367" s="2">
        <v>1211010102</v>
      </c>
      <c r="M367" s="133">
        <v>364</v>
      </c>
    </row>
    <row r="368" spans="1:13" ht="21">
      <c r="A368" s="2"/>
      <c r="B368" s="113"/>
      <c r="C368" s="2">
        <v>2500700808</v>
      </c>
      <c r="D368" s="2" t="s">
        <v>240</v>
      </c>
      <c r="E368" s="2">
        <v>81</v>
      </c>
      <c r="F368" s="2" t="s">
        <v>356</v>
      </c>
      <c r="G368" s="21">
        <v>43657</v>
      </c>
      <c r="H368" s="2">
        <v>6100042052</v>
      </c>
      <c r="I368" s="2">
        <v>2500700808</v>
      </c>
      <c r="J368" s="2">
        <v>2500700808</v>
      </c>
      <c r="K368" s="18">
        <v>248250</v>
      </c>
      <c r="L368" s="2">
        <v>1211010102</v>
      </c>
      <c r="M368" s="133">
        <v>365</v>
      </c>
    </row>
    <row r="369" spans="1:13" ht="21">
      <c r="A369" s="3">
        <v>28</v>
      </c>
      <c r="B369" s="27" t="s">
        <v>257</v>
      </c>
      <c r="C369" s="3">
        <v>2500700810</v>
      </c>
      <c r="D369" s="3" t="s">
        <v>240</v>
      </c>
      <c r="E369" s="3">
        <v>91</v>
      </c>
      <c r="F369" s="3" t="s">
        <v>294</v>
      </c>
      <c r="G369" s="23">
        <v>43524</v>
      </c>
      <c r="H369" s="3">
        <v>6100018922</v>
      </c>
      <c r="I369" s="3">
        <v>2500700810</v>
      </c>
      <c r="J369" s="3">
        <v>2500700810</v>
      </c>
      <c r="K369" s="19">
        <v>-78695.8</v>
      </c>
      <c r="L369" s="3">
        <v>1211010102</v>
      </c>
      <c r="M369" s="133">
        <v>366</v>
      </c>
    </row>
    <row r="370" spans="1:13" ht="21">
      <c r="A370" s="3"/>
      <c r="B370" s="27"/>
      <c r="C370" s="3">
        <v>2500700810</v>
      </c>
      <c r="D370" s="3" t="s">
        <v>240</v>
      </c>
      <c r="E370" s="3">
        <v>91</v>
      </c>
      <c r="F370" s="3" t="s">
        <v>294</v>
      </c>
      <c r="G370" s="23">
        <v>43524</v>
      </c>
      <c r="H370" s="3">
        <v>6100018922</v>
      </c>
      <c r="I370" s="3">
        <v>2500700810</v>
      </c>
      <c r="J370" s="3">
        <v>2500700810</v>
      </c>
      <c r="K370" s="19">
        <v>-160000</v>
      </c>
      <c r="L370" s="3">
        <v>1211010102</v>
      </c>
      <c r="M370" s="133">
        <v>367</v>
      </c>
    </row>
    <row r="371" spans="1:13" ht="21">
      <c r="A371" s="3"/>
      <c r="B371" s="27"/>
      <c r="C371" s="3">
        <v>2500700810</v>
      </c>
      <c r="D371" s="3" t="s">
        <v>240</v>
      </c>
      <c r="E371" s="3">
        <v>81</v>
      </c>
      <c r="F371" s="3" t="s">
        <v>294</v>
      </c>
      <c r="G371" s="23">
        <v>43524</v>
      </c>
      <c r="H371" s="3">
        <v>6100019507</v>
      </c>
      <c r="I371" s="3">
        <v>2500700810</v>
      </c>
      <c r="J371" s="3">
        <v>2500700810</v>
      </c>
      <c r="K371" s="19">
        <v>78695.8</v>
      </c>
      <c r="L371" s="3">
        <v>1211010102</v>
      </c>
      <c r="M371" s="133">
        <v>368</v>
      </c>
    </row>
    <row r="372" spans="1:13" ht="21">
      <c r="A372" s="3"/>
      <c r="B372" s="27"/>
      <c r="C372" s="3">
        <v>2500700810</v>
      </c>
      <c r="D372" s="3" t="s">
        <v>240</v>
      </c>
      <c r="E372" s="3">
        <v>81</v>
      </c>
      <c r="F372" s="3" t="s">
        <v>294</v>
      </c>
      <c r="G372" s="23">
        <v>43524</v>
      </c>
      <c r="H372" s="3">
        <v>6100019507</v>
      </c>
      <c r="I372" s="3">
        <v>2500700810</v>
      </c>
      <c r="J372" s="3">
        <v>2500700810</v>
      </c>
      <c r="K372" s="19">
        <v>160000</v>
      </c>
      <c r="L372" s="3">
        <v>1211010102</v>
      </c>
      <c r="M372" s="133">
        <v>369</v>
      </c>
    </row>
    <row r="373" spans="1:13" ht="21">
      <c r="A373" s="2">
        <v>29</v>
      </c>
      <c r="B373" s="113" t="s">
        <v>386</v>
      </c>
      <c r="C373" s="2">
        <v>2500700816</v>
      </c>
      <c r="D373" s="2" t="s">
        <v>240</v>
      </c>
      <c r="E373" s="2">
        <v>81</v>
      </c>
      <c r="F373" s="2" t="s">
        <v>356</v>
      </c>
      <c r="G373" s="21">
        <v>43657</v>
      </c>
      <c r="H373" s="2">
        <v>6100041157</v>
      </c>
      <c r="I373" s="2">
        <v>2500700816</v>
      </c>
      <c r="J373" s="2">
        <v>2500700816</v>
      </c>
      <c r="K373" s="18">
        <v>624000</v>
      </c>
      <c r="L373" s="2">
        <v>1211010102</v>
      </c>
      <c r="M373" s="133">
        <v>370</v>
      </c>
    </row>
    <row r="374" spans="1:13" ht="21">
      <c r="A374" s="2"/>
      <c r="B374" s="113"/>
      <c r="C374" s="2">
        <v>2500700816</v>
      </c>
      <c r="D374" s="2" t="s">
        <v>240</v>
      </c>
      <c r="E374" s="2">
        <v>91</v>
      </c>
      <c r="F374" s="2" t="s">
        <v>356</v>
      </c>
      <c r="G374" s="21">
        <v>43657</v>
      </c>
      <c r="H374" s="2">
        <v>6100042051</v>
      </c>
      <c r="I374" s="2">
        <v>2500700816</v>
      </c>
      <c r="J374" s="2">
        <v>2500700816</v>
      </c>
      <c r="K374" s="18">
        <v>-624000</v>
      </c>
      <c r="L374" s="2">
        <v>1211010102</v>
      </c>
      <c r="M374" s="133">
        <v>371</v>
      </c>
    </row>
    <row r="375" spans="1:13" ht="21">
      <c r="A375" s="29">
        <v>30</v>
      </c>
      <c r="B375" s="28" t="s">
        <v>437</v>
      </c>
      <c r="C375" s="29">
        <v>2500700818</v>
      </c>
      <c r="D375" s="29" t="s">
        <v>240</v>
      </c>
      <c r="E375" s="29">
        <v>81</v>
      </c>
      <c r="F375" s="29" t="s">
        <v>397</v>
      </c>
      <c r="G375" s="30">
        <v>43738</v>
      </c>
      <c r="H375" s="29">
        <v>6100055282</v>
      </c>
      <c r="I375" s="29">
        <v>2500700818</v>
      </c>
      <c r="J375" s="29">
        <v>2500700818</v>
      </c>
      <c r="K375" s="31">
        <v>426000</v>
      </c>
      <c r="L375" s="29">
        <v>1211010102</v>
      </c>
      <c r="M375" s="133">
        <v>372</v>
      </c>
    </row>
    <row r="376" spans="1:13" ht="21">
      <c r="A376" s="2">
        <v>31</v>
      </c>
      <c r="B376" s="168" t="s">
        <v>272</v>
      </c>
      <c r="C376" s="2">
        <v>2500700836</v>
      </c>
      <c r="D376" s="2" t="s">
        <v>240</v>
      </c>
      <c r="E376" s="2">
        <v>81</v>
      </c>
      <c r="F376" s="2" t="s">
        <v>409</v>
      </c>
      <c r="G376" s="21">
        <v>43727</v>
      </c>
      <c r="H376" s="2">
        <v>6100057229</v>
      </c>
      <c r="I376" s="2">
        <v>2500700836</v>
      </c>
      <c r="J376" s="2">
        <v>2500700836</v>
      </c>
      <c r="K376" s="18">
        <v>2555760</v>
      </c>
      <c r="L376" s="2">
        <v>1211010102</v>
      </c>
      <c r="M376" s="133">
        <v>373</v>
      </c>
    </row>
    <row r="377" spans="1:13" ht="21">
      <c r="A377" s="1">
        <v>32</v>
      </c>
      <c r="B377" s="24" t="s">
        <v>438</v>
      </c>
      <c r="C377" s="1">
        <v>2500700850</v>
      </c>
      <c r="D377" s="1" t="s">
        <v>240</v>
      </c>
      <c r="E377" s="1">
        <v>81</v>
      </c>
      <c r="F377" s="1" t="s">
        <v>414</v>
      </c>
      <c r="G377" s="22">
        <v>43720</v>
      </c>
      <c r="H377" s="1">
        <v>6100053849</v>
      </c>
      <c r="I377" s="1">
        <v>2500700850</v>
      </c>
      <c r="J377" s="1">
        <v>2500700850</v>
      </c>
      <c r="K377" s="20">
        <v>1600830</v>
      </c>
      <c r="L377" s="1">
        <v>1211010102</v>
      </c>
      <c r="M377" s="133">
        <v>374</v>
      </c>
    </row>
    <row r="378" spans="1:13" ht="21">
      <c r="A378" s="1"/>
      <c r="B378" s="24"/>
      <c r="C378" s="1">
        <v>2500700850</v>
      </c>
      <c r="D378" s="1" t="s">
        <v>240</v>
      </c>
      <c r="E378" s="1">
        <v>81</v>
      </c>
      <c r="F378" s="1" t="s">
        <v>414</v>
      </c>
      <c r="G378" s="22">
        <v>43720</v>
      </c>
      <c r="H378" s="1">
        <v>6100053849</v>
      </c>
      <c r="I378" s="1">
        <v>2500700850</v>
      </c>
      <c r="J378" s="1">
        <v>2500700850</v>
      </c>
      <c r="K378" s="20">
        <v>1600830</v>
      </c>
      <c r="L378" s="1">
        <v>1211010102</v>
      </c>
      <c r="M378" s="133">
        <v>375</v>
      </c>
    </row>
    <row r="379" spans="1:13" ht="21">
      <c r="A379" s="1"/>
      <c r="B379" s="24"/>
      <c r="C379" s="1">
        <v>2500700850</v>
      </c>
      <c r="D379" s="1" t="s">
        <v>240</v>
      </c>
      <c r="E379" s="1">
        <v>81</v>
      </c>
      <c r="F379" s="1" t="s">
        <v>396</v>
      </c>
      <c r="G379" s="22">
        <v>43731</v>
      </c>
      <c r="H379" s="1">
        <v>6100056665</v>
      </c>
      <c r="I379" s="1">
        <v>2500700850</v>
      </c>
      <c r="J379" s="1">
        <v>2500700850</v>
      </c>
      <c r="K379" s="20">
        <v>1600830</v>
      </c>
      <c r="L379" s="1">
        <v>1211010102</v>
      </c>
      <c r="M379" s="133">
        <v>376</v>
      </c>
    </row>
    <row r="380" spans="1:13" ht="21">
      <c r="A380" s="2">
        <v>33</v>
      </c>
      <c r="B380" s="113" t="s">
        <v>319</v>
      </c>
      <c r="C380" s="2">
        <v>2500700860</v>
      </c>
      <c r="D380" s="2" t="s">
        <v>240</v>
      </c>
      <c r="E380" s="2">
        <v>81</v>
      </c>
      <c r="F380" s="2" t="s">
        <v>312</v>
      </c>
      <c r="G380" s="21">
        <v>43557</v>
      </c>
      <c r="H380" s="2">
        <v>6100025441</v>
      </c>
      <c r="I380" s="2">
        <v>2500700860</v>
      </c>
      <c r="J380" s="2">
        <v>2500700860</v>
      </c>
      <c r="K380" s="18">
        <v>1668936.06</v>
      </c>
      <c r="L380" s="2">
        <v>1211010102</v>
      </c>
      <c r="M380" s="133">
        <v>377</v>
      </c>
    </row>
    <row r="381" spans="1:13" ht="21">
      <c r="A381" s="2"/>
      <c r="B381" s="113"/>
      <c r="C381" s="2">
        <v>2500700860</v>
      </c>
      <c r="D381" s="2" t="s">
        <v>240</v>
      </c>
      <c r="E381" s="2">
        <v>81</v>
      </c>
      <c r="F381" s="2" t="s">
        <v>312</v>
      </c>
      <c r="G381" s="21">
        <v>43557</v>
      </c>
      <c r="H381" s="2">
        <v>6100025441</v>
      </c>
      <c r="I381" s="2">
        <v>2500700860</v>
      </c>
      <c r="J381" s="2">
        <v>2500700860</v>
      </c>
      <c r="K381" s="18">
        <v>584332.65</v>
      </c>
      <c r="L381" s="2">
        <v>1211010102</v>
      </c>
      <c r="M381" s="133">
        <v>378</v>
      </c>
    </row>
    <row r="382" spans="1:13" ht="21">
      <c r="A382" s="2"/>
      <c r="B382" s="113"/>
      <c r="C382" s="2">
        <v>2500700860</v>
      </c>
      <c r="D382" s="2" t="s">
        <v>240</v>
      </c>
      <c r="E382" s="2">
        <v>81</v>
      </c>
      <c r="F382" s="2" t="s">
        <v>336</v>
      </c>
      <c r="G382" s="21">
        <v>43592</v>
      </c>
      <c r="H382" s="2">
        <v>6100030536</v>
      </c>
      <c r="I382" s="2">
        <v>2500700860</v>
      </c>
      <c r="J382" s="2">
        <v>2500700860</v>
      </c>
      <c r="K382" s="18">
        <v>432000</v>
      </c>
      <c r="L382" s="2">
        <v>1211010102</v>
      </c>
      <c r="M382" s="133">
        <v>379</v>
      </c>
    </row>
    <row r="383" spans="1:13" ht="21">
      <c r="A383" s="2"/>
      <c r="B383" s="113"/>
      <c r="C383" s="2">
        <v>2500700860</v>
      </c>
      <c r="D383" s="2" t="s">
        <v>240</v>
      </c>
      <c r="E383" s="2">
        <v>81</v>
      </c>
      <c r="F383" s="2" t="s">
        <v>334</v>
      </c>
      <c r="G383" s="21">
        <v>43600</v>
      </c>
      <c r="H383" s="2">
        <v>6100031279</v>
      </c>
      <c r="I383" s="2">
        <v>2500700860</v>
      </c>
      <c r="J383" s="2">
        <v>2500700860</v>
      </c>
      <c r="K383" s="18">
        <v>1562320.98</v>
      </c>
      <c r="L383" s="2">
        <v>1211010102</v>
      </c>
      <c r="M383" s="133">
        <v>380</v>
      </c>
    </row>
    <row r="384" spans="1:13" ht="21">
      <c r="A384" s="2"/>
      <c r="B384" s="113"/>
      <c r="C384" s="2">
        <v>2500700860</v>
      </c>
      <c r="D384" s="2" t="s">
        <v>240</v>
      </c>
      <c r="E384" s="2">
        <v>81</v>
      </c>
      <c r="F384" s="2" t="s">
        <v>334</v>
      </c>
      <c r="G384" s="21">
        <v>43600</v>
      </c>
      <c r="H384" s="2">
        <v>6100032309</v>
      </c>
      <c r="I384" s="2">
        <v>2500700860</v>
      </c>
      <c r="J384" s="2">
        <v>2500700860</v>
      </c>
      <c r="K384" s="18">
        <v>996440.94</v>
      </c>
      <c r="L384" s="2">
        <v>1211010102</v>
      </c>
      <c r="M384" s="133">
        <v>381</v>
      </c>
    </row>
    <row r="385" spans="1:13" ht="21">
      <c r="A385" s="2"/>
      <c r="B385" s="113"/>
      <c r="C385" s="2">
        <v>2500700860</v>
      </c>
      <c r="D385" s="2" t="s">
        <v>240</v>
      </c>
      <c r="E385" s="2">
        <v>81</v>
      </c>
      <c r="F385" s="2" t="s">
        <v>345</v>
      </c>
      <c r="G385" s="21">
        <v>43636</v>
      </c>
      <c r="H385" s="2">
        <v>6100037685</v>
      </c>
      <c r="I385" s="2">
        <v>2500700860</v>
      </c>
      <c r="J385" s="2">
        <v>2500700860</v>
      </c>
      <c r="K385" s="18">
        <v>1172765.88</v>
      </c>
      <c r="L385" s="2">
        <v>1211010102</v>
      </c>
      <c r="M385" s="133">
        <v>382</v>
      </c>
    </row>
    <row r="386" spans="1:13" ht="21">
      <c r="A386" s="2"/>
      <c r="B386" s="113"/>
      <c r="C386" s="2">
        <v>2500700860</v>
      </c>
      <c r="D386" s="2" t="s">
        <v>240</v>
      </c>
      <c r="E386" s="2">
        <v>81</v>
      </c>
      <c r="F386" s="2" t="s">
        <v>357</v>
      </c>
      <c r="G386" s="21">
        <v>43676</v>
      </c>
      <c r="H386" s="2">
        <v>6100043649</v>
      </c>
      <c r="I386" s="2">
        <v>2500700860</v>
      </c>
      <c r="J386" s="2">
        <v>2500700860</v>
      </c>
      <c r="K386" s="18">
        <v>1211721.39</v>
      </c>
      <c r="L386" s="2">
        <v>1211010102</v>
      </c>
      <c r="M386" s="133">
        <v>383</v>
      </c>
    </row>
    <row r="387" spans="1:13" ht="21">
      <c r="A387" s="2"/>
      <c r="B387" s="113"/>
      <c r="C387" s="2">
        <v>2500700860</v>
      </c>
      <c r="D387" s="2" t="s">
        <v>240</v>
      </c>
      <c r="E387" s="2">
        <v>81</v>
      </c>
      <c r="F387" s="2" t="s">
        <v>367</v>
      </c>
      <c r="G387" s="21">
        <v>43690</v>
      </c>
      <c r="H387" s="2">
        <v>6100046700</v>
      </c>
      <c r="I387" s="2">
        <v>2500700860</v>
      </c>
      <c r="J387" s="2">
        <v>2500700860</v>
      </c>
      <c r="K387" s="18">
        <v>1673036.64</v>
      </c>
      <c r="L387" s="2">
        <v>1211010102</v>
      </c>
      <c r="M387" s="133">
        <v>384</v>
      </c>
    </row>
    <row r="388" spans="1:13" ht="21">
      <c r="A388" s="2"/>
      <c r="B388" s="113"/>
      <c r="C388" s="2">
        <v>2500700860</v>
      </c>
      <c r="D388" s="2" t="s">
        <v>240</v>
      </c>
      <c r="E388" s="2">
        <v>81</v>
      </c>
      <c r="F388" s="2" t="s">
        <v>367</v>
      </c>
      <c r="G388" s="21">
        <v>43690</v>
      </c>
      <c r="H388" s="2">
        <v>6100047901</v>
      </c>
      <c r="I388" s="2">
        <v>2500700860</v>
      </c>
      <c r="J388" s="2">
        <v>2500700860</v>
      </c>
      <c r="K388" s="18">
        <v>1923172.02</v>
      </c>
      <c r="L388" s="2">
        <v>1211010102</v>
      </c>
      <c r="M388" s="133">
        <v>385</v>
      </c>
    </row>
    <row r="389" spans="1:13" ht="21">
      <c r="A389" s="2"/>
      <c r="B389" s="113"/>
      <c r="C389" s="2">
        <v>2500700860</v>
      </c>
      <c r="D389" s="2" t="s">
        <v>240</v>
      </c>
      <c r="E389" s="2">
        <v>81</v>
      </c>
      <c r="F389" s="2" t="s">
        <v>375</v>
      </c>
      <c r="G389" s="21">
        <v>43696</v>
      </c>
      <c r="H389" s="2">
        <v>6100048684</v>
      </c>
      <c r="I389" s="2">
        <v>2500700860</v>
      </c>
      <c r="J389" s="2">
        <v>2500700860</v>
      </c>
      <c r="K389" s="18">
        <v>2366034.66</v>
      </c>
      <c r="L389" s="2">
        <v>1211010102</v>
      </c>
      <c r="M389" s="133">
        <v>386</v>
      </c>
    </row>
    <row r="390" spans="1:13" ht="21">
      <c r="A390" s="2"/>
      <c r="B390" s="113"/>
      <c r="C390" s="2">
        <v>2500700860</v>
      </c>
      <c r="D390" s="2" t="s">
        <v>240</v>
      </c>
      <c r="E390" s="2">
        <v>81</v>
      </c>
      <c r="F390" s="2" t="s">
        <v>411</v>
      </c>
      <c r="G390" s="21">
        <v>43710</v>
      </c>
      <c r="H390" s="2">
        <v>6100049607</v>
      </c>
      <c r="I390" s="2">
        <v>2500700860</v>
      </c>
      <c r="J390" s="2">
        <v>2500700860</v>
      </c>
      <c r="K390" s="18">
        <v>1371644.01</v>
      </c>
      <c r="L390" s="2">
        <v>1211010102</v>
      </c>
      <c r="M390" s="133">
        <v>387</v>
      </c>
    </row>
    <row r="391" spans="1:13" ht="21">
      <c r="A391" s="2"/>
      <c r="B391" s="113"/>
      <c r="C391" s="2">
        <v>2500700860</v>
      </c>
      <c r="D391" s="2" t="s">
        <v>240</v>
      </c>
      <c r="E391" s="2">
        <v>81</v>
      </c>
      <c r="F391" s="2" t="s">
        <v>411</v>
      </c>
      <c r="G391" s="21">
        <v>43710</v>
      </c>
      <c r="H391" s="2">
        <v>6100049888</v>
      </c>
      <c r="I391" s="2">
        <v>2500700860</v>
      </c>
      <c r="J391" s="2">
        <v>2500700860</v>
      </c>
      <c r="K391" s="18">
        <v>397756.26</v>
      </c>
      <c r="L391" s="2">
        <v>1211010102</v>
      </c>
      <c r="M391" s="133">
        <v>388</v>
      </c>
    </row>
    <row r="392" spans="1:13" ht="21">
      <c r="A392" s="2"/>
      <c r="B392" s="113"/>
      <c r="C392" s="2">
        <v>2500700860</v>
      </c>
      <c r="D392" s="2" t="s">
        <v>240</v>
      </c>
      <c r="E392" s="2">
        <v>81</v>
      </c>
      <c r="F392" s="2" t="s">
        <v>411</v>
      </c>
      <c r="G392" s="21">
        <v>43710</v>
      </c>
      <c r="H392" s="2">
        <v>6100049889</v>
      </c>
      <c r="I392" s="2">
        <v>2500700860</v>
      </c>
      <c r="J392" s="2">
        <v>2500700860</v>
      </c>
      <c r="K392" s="18">
        <v>1363442.85</v>
      </c>
      <c r="L392" s="2">
        <v>1211010102</v>
      </c>
      <c r="M392" s="133">
        <v>389</v>
      </c>
    </row>
    <row r="393" spans="1:13" ht="21">
      <c r="A393" s="2"/>
      <c r="B393" s="113"/>
      <c r="C393" s="2">
        <v>2500700860</v>
      </c>
      <c r="D393" s="2" t="s">
        <v>240</v>
      </c>
      <c r="E393" s="2">
        <v>81</v>
      </c>
      <c r="F393" s="2" t="s">
        <v>411</v>
      </c>
      <c r="G393" s="21">
        <v>43710</v>
      </c>
      <c r="H393" s="2">
        <v>6100049893</v>
      </c>
      <c r="I393" s="2">
        <v>2500700860</v>
      </c>
      <c r="J393" s="2">
        <v>2500700860</v>
      </c>
      <c r="K393" s="18">
        <v>468000</v>
      </c>
      <c r="L393" s="2">
        <v>1211010102</v>
      </c>
      <c r="M393" s="133">
        <v>390</v>
      </c>
    </row>
    <row r="394" spans="1:13" ht="21">
      <c r="A394" s="2"/>
      <c r="B394" s="113"/>
      <c r="C394" s="2">
        <v>2500700860</v>
      </c>
      <c r="D394" s="2" t="s">
        <v>240</v>
      </c>
      <c r="E394" s="2">
        <v>81</v>
      </c>
      <c r="F394" s="2" t="s">
        <v>411</v>
      </c>
      <c r="G394" s="21">
        <v>43710</v>
      </c>
      <c r="H394" s="2">
        <v>6100050855</v>
      </c>
      <c r="I394" s="2">
        <v>2500700860</v>
      </c>
      <c r="J394" s="2">
        <v>2500700860</v>
      </c>
      <c r="K394" s="18">
        <v>795512.52</v>
      </c>
      <c r="L394" s="2">
        <v>1211010102</v>
      </c>
      <c r="M394" s="133">
        <v>391</v>
      </c>
    </row>
    <row r="395" spans="1:13" ht="21">
      <c r="A395" s="2"/>
      <c r="B395" s="113"/>
      <c r="C395" s="2">
        <v>2500700860</v>
      </c>
      <c r="D395" s="2" t="s">
        <v>240</v>
      </c>
      <c r="E395" s="2">
        <v>91</v>
      </c>
      <c r="F395" s="2" t="s">
        <v>411</v>
      </c>
      <c r="G395" s="21">
        <v>43710</v>
      </c>
      <c r="H395" s="2">
        <v>6100055949</v>
      </c>
      <c r="I395" s="2">
        <v>2500700860</v>
      </c>
      <c r="J395" s="2">
        <v>2500700860</v>
      </c>
      <c r="K395" s="18">
        <v>-468000</v>
      </c>
      <c r="L395" s="2">
        <v>1211010102</v>
      </c>
      <c r="M395" s="133">
        <v>392</v>
      </c>
    </row>
    <row r="396" spans="1:13" ht="21">
      <c r="A396" s="2"/>
      <c r="B396" s="113"/>
      <c r="C396" s="2">
        <v>2500700860</v>
      </c>
      <c r="D396" s="2" t="s">
        <v>240</v>
      </c>
      <c r="E396" s="2">
        <v>81</v>
      </c>
      <c r="F396" s="2" t="s">
        <v>415</v>
      </c>
      <c r="G396" s="21">
        <v>43721</v>
      </c>
      <c r="H396" s="2">
        <v>6100056812</v>
      </c>
      <c r="I396" s="2">
        <v>2500700860</v>
      </c>
      <c r="J396" s="2">
        <v>2500700860</v>
      </c>
      <c r="K396" s="18">
        <v>468000</v>
      </c>
      <c r="L396" s="2">
        <v>1211010102</v>
      </c>
      <c r="M396" s="133">
        <v>393</v>
      </c>
    </row>
    <row r="397" spans="1:13" ht="21">
      <c r="A397" s="165">
        <v>34</v>
      </c>
      <c r="B397" s="164" t="s">
        <v>258</v>
      </c>
      <c r="C397" s="165">
        <v>2500700871</v>
      </c>
      <c r="D397" s="165" t="s">
        <v>240</v>
      </c>
      <c r="E397" s="165">
        <v>81</v>
      </c>
      <c r="F397" s="165" t="s">
        <v>287</v>
      </c>
      <c r="G397" s="166">
        <v>43482</v>
      </c>
      <c r="H397" s="165">
        <v>6100011384</v>
      </c>
      <c r="I397" s="165">
        <v>2500700871</v>
      </c>
      <c r="J397" s="165">
        <v>2500700871</v>
      </c>
      <c r="K397" s="167">
        <v>174000</v>
      </c>
      <c r="L397" s="165">
        <v>1211010102</v>
      </c>
      <c r="M397" s="133">
        <v>394</v>
      </c>
    </row>
    <row r="398" spans="1:13" ht="21">
      <c r="A398" s="165"/>
      <c r="B398" s="164"/>
      <c r="C398" s="165">
        <v>2500700871</v>
      </c>
      <c r="D398" s="165" t="s">
        <v>240</v>
      </c>
      <c r="E398" s="165">
        <v>81</v>
      </c>
      <c r="F398" s="165" t="s">
        <v>287</v>
      </c>
      <c r="G398" s="166">
        <v>43482</v>
      </c>
      <c r="H398" s="165">
        <v>6100011384</v>
      </c>
      <c r="I398" s="165">
        <v>2500700871</v>
      </c>
      <c r="J398" s="165">
        <v>2500700871</v>
      </c>
      <c r="K398" s="167">
        <v>174000</v>
      </c>
      <c r="L398" s="165">
        <v>1211010102</v>
      </c>
      <c r="M398" s="133">
        <v>395</v>
      </c>
    </row>
    <row r="399" spans="1:13" ht="21">
      <c r="A399" s="165"/>
      <c r="B399" s="164"/>
      <c r="C399" s="165">
        <v>2500700871</v>
      </c>
      <c r="D399" s="165" t="s">
        <v>240</v>
      </c>
      <c r="E399" s="165">
        <v>91</v>
      </c>
      <c r="F399" s="165" t="s">
        <v>287</v>
      </c>
      <c r="G399" s="166">
        <v>43482</v>
      </c>
      <c r="H399" s="165">
        <v>6100011391</v>
      </c>
      <c r="I399" s="165">
        <v>2500700871</v>
      </c>
      <c r="J399" s="165">
        <v>2500700871</v>
      </c>
      <c r="K399" s="167">
        <v>-174000</v>
      </c>
      <c r="L399" s="165">
        <v>1211010102</v>
      </c>
      <c r="M399" s="133">
        <v>396</v>
      </c>
    </row>
    <row r="400" spans="1:13" ht="21">
      <c r="A400" s="165"/>
      <c r="B400" s="164"/>
      <c r="C400" s="165">
        <v>2500700871</v>
      </c>
      <c r="D400" s="165" t="s">
        <v>240</v>
      </c>
      <c r="E400" s="165">
        <v>91</v>
      </c>
      <c r="F400" s="165" t="s">
        <v>287</v>
      </c>
      <c r="G400" s="166">
        <v>43482</v>
      </c>
      <c r="H400" s="165">
        <v>6100011391</v>
      </c>
      <c r="I400" s="165">
        <v>2500700871</v>
      </c>
      <c r="J400" s="165">
        <v>2500700871</v>
      </c>
      <c r="K400" s="167">
        <v>-174000</v>
      </c>
      <c r="L400" s="165">
        <v>1211010102</v>
      </c>
      <c r="M400" s="133">
        <v>397</v>
      </c>
    </row>
    <row r="401" spans="1:13" ht="21">
      <c r="A401" s="165"/>
      <c r="B401" s="164"/>
      <c r="C401" s="165">
        <v>2500700871</v>
      </c>
      <c r="D401" s="165" t="s">
        <v>240</v>
      </c>
      <c r="E401" s="165">
        <v>81</v>
      </c>
      <c r="F401" s="165" t="s">
        <v>293</v>
      </c>
      <c r="G401" s="166">
        <v>43508</v>
      </c>
      <c r="H401" s="165">
        <v>6100013341</v>
      </c>
      <c r="I401" s="165">
        <v>2500700871</v>
      </c>
      <c r="J401" s="165">
        <v>2500700871</v>
      </c>
      <c r="K401" s="167">
        <v>52200</v>
      </c>
      <c r="L401" s="165">
        <v>1211010102</v>
      </c>
      <c r="M401" s="133">
        <v>398</v>
      </c>
    </row>
    <row r="402" spans="1:13" ht="21">
      <c r="A402" s="165"/>
      <c r="B402" s="164"/>
      <c r="C402" s="165">
        <v>2500700871</v>
      </c>
      <c r="D402" s="165" t="s">
        <v>240</v>
      </c>
      <c r="E402" s="165">
        <v>91</v>
      </c>
      <c r="F402" s="165" t="s">
        <v>293</v>
      </c>
      <c r="G402" s="166">
        <v>43508</v>
      </c>
      <c r="H402" s="165">
        <v>6100019239</v>
      </c>
      <c r="I402" s="165">
        <v>2500700871</v>
      </c>
      <c r="J402" s="165">
        <v>2500700871</v>
      </c>
      <c r="K402" s="167">
        <v>-52200</v>
      </c>
      <c r="L402" s="165">
        <v>1211010102</v>
      </c>
      <c r="M402" s="133">
        <v>399</v>
      </c>
    </row>
    <row r="403" spans="1:13" ht="21">
      <c r="A403" s="2">
        <v>35</v>
      </c>
      <c r="B403" s="168" t="s">
        <v>291</v>
      </c>
      <c r="C403" s="2">
        <v>2500701681</v>
      </c>
      <c r="D403" s="2" t="s">
        <v>240</v>
      </c>
      <c r="E403" s="2">
        <v>81</v>
      </c>
      <c r="F403" s="2" t="s">
        <v>287</v>
      </c>
      <c r="G403" s="21">
        <v>43482</v>
      </c>
      <c r="H403" s="2">
        <v>6100008605</v>
      </c>
      <c r="I403" s="2">
        <v>2500701681</v>
      </c>
      <c r="J403" s="2">
        <v>2500701681</v>
      </c>
      <c r="K403" s="18">
        <v>908414.77</v>
      </c>
      <c r="L403" s="2">
        <v>1211010102</v>
      </c>
      <c r="M403" s="133">
        <v>400</v>
      </c>
    </row>
    <row r="404" spans="1:13" ht="21">
      <c r="A404" s="2"/>
      <c r="B404" s="113"/>
      <c r="C404" s="2">
        <v>2500701681</v>
      </c>
      <c r="D404" s="2" t="s">
        <v>240</v>
      </c>
      <c r="E404" s="2">
        <v>81</v>
      </c>
      <c r="F404" s="2" t="s">
        <v>287</v>
      </c>
      <c r="G404" s="21">
        <v>43482</v>
      </c>
      <c r="H404" s="2">
        <v>6100008605</v>
      </c>
      <c r="I404" s="2">
        <v>2500701681</v>
      </c>
      <c r="J404" s="2">
        <v>2500701681</v>
      </c>
      <c r="K404" s="18">
        <v>1098000</v>
      </c>
      <c r="L404" s="2">
        <v>1211010102</v>
      </c>
      <c r="M404" s="133">
        <v>401</v>
      </c>
    </row>
    <row r="405" spans="1:13" ht="21">
      <c r="A405" s="2"/>
      <c r="B405" s="113"/>
      <c r="C405" s="2">
        <v>2500701681</v>
      </c>
      <c r="D405" s="2" t="s">
        <v>240</v>
      </c>
      <c r="E405" s="2">
        <v>81</v>
      </c>
      <c r="F405" s="2" t="s">
        <v>287</v>
      </c>
      <c r="G405" s="21">
        <v>43482</v>
      </c>
      <c r="H405" s="2">
        <v>6100008605</v>
      </c>
      <c r="I405" s="2">
        <v>2500701681</v>
      </c>
      <c r="J405" s="2">
        <v>2500701681</v>
      </c>
      <c r="K405" s="18">
        <v>1098000</v>
      </c>
      <c r="L405" s="2">
        <v>1211010102</v>
      </c>
      <c r="M405" s="133">
        <v>402</v>
      </c>
    </row>
    <row r="406" spans="1:13" ht="21">
      <c r="A406" s="2"/>
      <c r="B406" s="113"/>
      <c r="C406" s="2">
        <v>2500701681</v>
      </c>
      <c r="D406" s="2" t="s">
        <v>240</v>
      </c>
      <c r="E406" s="2">
        <v>81</v>
      </c>
      <c r="F406" s="2" t="s">
        <v>287</v>
      </c>
      <c r="G406" s="21">
        <v>43482</v>
      </c>
      <c r="H406" s="2">
        <v>6100008605</v>
      </c>
      <c r="I406" s="2">
        <v>2500701681</v>
      </c>
      <c r="J406" s="2">
        <v>2500701681</v>
      </c>
      <c r="K406" s="18">
        <v>549000</v>
      </c>
      <c r="L406" s="2">
        <v>1211010102</v>
      </c>
      <c r="M406" s="133">
        <v>403</v>
      </c>
    </row>
    <row r="407" spans="1:13" ht="21">
      <c r="A407" s="2"/>
      <c r="B407" s="113"/>
      <c r="C407" s="2">
        <v>2500701681</v>
      </c>
      <c r="D407" s="2" t="s">
        <v>240</v>
      </c>
      <c r="E407" s="2">
        <v>91</v>
      </c>
      <c r="F407" s="2" t="s">
        <v>287</v>
      </c>
      <c r="G407" s="21">
        <v>43482</v>
      </c>
      <c r="H407" s="2">
        <v>6100012502</v>
      </c>
      <c r="I407" s="2">
        <v>2500701681</v>
      </c>
      <c r="J407" s="2">
        <v>2500701681</v>
      </c>
      <c r="K407" s="18">
        <v>-908414.77</v>
      </c>
      <c r="L407" s="2">
        <v>1211010102</v>
      </c>
      <c r="M407" s="133">
        <v>404</v>
      </c>
    </row>
    <row r="408" spans="1:13" ht="21">
      <c r="A408" s="2"/>
      <c r="B408" s="113"/>
      <c r="C408" s="2">
        <v>2500701681</v>
      </c>
      <c r="D408" s="2" t="s">
        <v>240</v>
      </c>
      <c r="E408" s="2">
        <v>91</v>
      </c>
      <c r="F408" s="2" t="s">
        <v>287</v>
      </c>
      <c r="G408" s="21">
        <v>43482</v>
      </c>
      <c r="H408" s="2">
        <v>6100012502</v>
      </c>
      <c r="I408" s="2">
        <v>2500701681</v>
      </c>
      <c r="J408" s="2">
        <v>2500701681</v>
      </c>
      <c r="K408" s="18">
        <v>-1098000</v>
      </c>
      <c r="L408" s="2">
        <v>1211010102</v>
      </c>
      <c r="M408" s="133">
        <v>405</v>
      </c>
    </row>
    <row r="409" spans="1:13" ht="21">
      <c r="A409" s="2"/>
      <c r="B409" s="113"/>
      <c r="C409" s="2">
        <v>2500701681</v>
      </c>
      <c r="D409" s="2" t="s">
        <v>240</v>
      </c>
      <c r="E409" s="2">
        <v>91</v>
      </c>
      <c r="F409" s="2" t="s">
        <v>287</v>
      </c>
      <c r="G409" s="21">
        <v>43482</v>
      </c>
      <c r="H409" s="2">
        <v>6100012502</v>
      </c>
      <c r="I409" s="2">
        <v>2500701681</v>
      </c>
      <c r="J409" s="2">
        <v>2500701681</v>
      </c>
      <c r="K409" s="18">
        <v>-1098000</v>
      </c>
      <c r="L409" s="2">
        <v>1211010102</v>
      </c>
      <c r="M409" s="133">
        <v>406</v>
      </c>
    </row>
    <row r="410" spans="1:13" ht="21">
      <c r="A410" s="2"/>
      <c r="B410" s="113"/>
      <c r="C410" s="2">
        <v>2500701681</v>
      </c>
      <c r="D410" s="2" t="s">
        <v>240</v>
      </c>
      <c r="E410" s="2">
        <v>91</v>
      </c>
      <c r="F410" s="2" t="s">
        <v>287</v>
      </c>
      <c r="G410" s="21">
        <v>43482</v>
      </c>
      <c r="H410" s="2">
        <v>6100012502</v>
      </c>
      <c r="I410" s="2">
        <v>2500701681</v>
      </c>
      <c r="J410" s="2">
        <v>2500701681</v>
      </c>
      <c r="K410" s="18">
        <v>-549000</v>
      </c>
      <c r="L410" s="2">
        <v>1211010102</v>
      </c>
      <c r="M410" s="133">
        <v>407</v>
      </c>
    </row>
    <row r="411" spans="1:13" ht="21">
      <c r="A411" s="2"/>
      <c r="B411" s="113"/>
      <c r="C411" s="2">
        <v>2500701681</v>
      </c>
      <c r="D411" s="2" t="s">
        <v>240</v>
      </c>
      <c r="E411" s="2">
        <v>81</v>
      </c>
      <c r="F411" s="2" t="s">
        <v>305</v>
      </c>
      <c r="G411" s="21">
        <v>43545</v>
      </c>
      <c r="H411" s="2">
        <v>6100022252</v>
      </c>
      <c r="I411" s="2">
        <v>2500701681</v>
      </c>
      <c r="J411" s="2">
        <v>2500701681</v>
      </c>
      <c r="K411" s="18">
        <v>371458</v>
      </c>
      <c r="L411" s="2">
        <v>1211010102</v>
      </c>
      <c r="M411" s="133">
        <v>408</v>
      </c>
    </row>
    <row r="412" spans="1:13" ht="21">
      <c r="A412" s="2"/>
      <c r="B412" s="113"/>
      <c r="C412" s="2">
        <v>2500701681</v>
      </c>
      <c r="D412" s="2" t="s">
        <v>240</v>
      </c>
      <c r="E412" s="2">
        <v>91</v>
      </c>
      <c r="F412" s="2" t="s">
        <v>305</v>
      </c>
      <c r="G412" s="21">
        <v>43564</v>
      </c>
      <c r="H412" s="2">
        <v>6100025968</v>
      </c>
      <c r="I412" s="2">
        <v>2500701681</v>
      </c>
      <c r="J412" s="2">
        <v>2500701681</v>
      </c>
      <c r="K412" s="18">
        <v>-371458</v>
      </c>
      <c r="L412" s="2">
        <v>1211010102</v>
      </c>
      <c r="M412" s="133">
        <v>409</v>
      </c>
    </row>
    <row r="413" spans="1:13" ht="21">
      <c r="A413" s="2"/>
      <c r="B413" s="113"/>
      <c r="C413" s="2">
        <v>2500701681</v>
      </c>
      <c r="D413" s="2" t="s">
        <v>240</v>
      </c>
      <c r="E413" s="2">
        <v>81</v>
      </c>
      <c r="F413" s="2" t="s">
        <v>311</v>
      </c>
      <c r="G413" s="21">
        <v>43573</v>
      </c>
      <c r="H413" s="2">
        <v>6100026979</v>
      </c>
      <c r="I413" s="2">
        <v>2500701681</v>
      </c>
      <c r="J413" s="2">
        <v>2500701681</v>
      </c>
      <c r="K413" s="18">
        <v>756000</v>
      </c>
      <c r="L413" s="2">
        <v>1211010102</v>
      </c>
      <c r="M413" s="133">
        <v>410</v>
      </c>
    </row>
    <row r="414" spans="1:13" ht="21">
      <c r="A414" s="2"/>
      <c r="B414" s="113"/>
      <c r="C414" s="2">
        <v>2500701681</v>
      </c>
      <c r="D414" s="2" t="s">
        <v>240</v>
      </c>
      <c r="E414" s="2">
        <v>91</v>
      </c>
      <c r="F414" s="2" t="s">
        <v>311</v>
      </c>
      <c r="G414" s="21">
        <v>43573</v>
      </c>
      <c r="H414" s="2">
        <v>6100027599</v>
      </c>
      <c r="I414" s="2">
        <v>2500701681</v>
      </c>
      <c r="J414" s="2">
        <v>2500701681</v>
      </c>
      <c r="K414" s="18">
        <v>-756000</v>
      </c>
      <c r="L414" s="2">
        <v>1211010102</v>
      </c>
      <c r="M414" s="133">
        <v>411</v>
      </c>
    </row>
    <row r="415" spans="1:13" ht="21">
      <c r="A415" s="151">
        <v>36</v>
      </c>
      <c r="B415" s="150" t="s">
        <v>439</v>
      </c>
      <c r="C415" s="151">
        <v>2500701696</v>
      </c>
      <c r="D415" s="151" t="s">
        <v>240</v>
      </c>
      <c r="E415" s="151">
        <v>81</v>
      </c>
      <c r="F415" s="151" t="s">
        <v>409</v>
      </c>
      <c r="G415" s="152">
        <v>43727</v>
      </c>
      <c r="H415" s="151">
        <v>6100059930</v>
      </c>
      <c r="I415" s="151">
        <v>2500701696</v>
      </c>
      <c r="J415" s="151">
        <v>2500701696</v>
      </c>
      <c r="K415" s="153">
        <v>805280</v>
      </c>
      <c r="L415" s="151">
        <v>1211010102</v>
      </c>
      <c r="M415" s="133">
        <v>412</v>
      </c>
    </row>
    <row r="416" spans="1:13" ht="21">
      <c r="A416" s="151"/>
      <c r="B416" s="150"/>
      <c r="C416" s="151">
        <v>2500701696</v>
      </c>
      <c r="D416" s="151" t="s">
        <v>240</v>
      </c>
      <c r="E416" s="151">
        <v>81</v>
      </c>
      <c r="F416" s="151" t="s">
        <v>409</v>
      </c>
      <c r="G416" s="152">
        <v>43727</v>
      </c>
      <c r="H416" s="151">
        <v>6100060190</v>
      </c>
      <c r="I416" s="151">
        <v>2500701696</v>
      </c>
      <c r="J416" s="151">
        <v>2500701696</v>
      </c>
      <c r="K416" s="153">
        <v>1036533</v>
      </c>
      <c r="L416" s="151">
        <v>1211010102</v>
      </c>
      <c r="M416" s="133">
        <v>413</v>
      </c>
    </row>
    <row r="417" spans="1:13" ht="21">
      <c r="A417" s="151"/>
      <c r="B417" s="150"/>
      <c r="C417" s="151">
        <v>2500701696</v>
      </c>
      <c r="D417" s="151" t="s">
        <v>240</v>
      </c>
      <c r="E417" s="151">
        <v>81</v>
      </c>
      <c r="F417" s="151" t="s">
        <v>409</v>
      </c>
      <c r="G417" s="152">
        <v>43727</v>
      </c>
      <c r="H417" s="151">
        <v>6100060410</v>
      </c>
      <c r="I417" s="151">
        <v>2500701696</v>
      </c>
      <c r="J417" s="151">
        <v>2500701696</v>
      </c>
      <c r="K417" s="153">
        <v>1782400</v>
      </c>
      <c r="L417" s="151">
        <v>1211010102</v>
      </c>
      <c r="M417" s="133">
        <v>414</v>
      </c>
    </row>
    <row r="419" ht="21">
      <c r="K419" s="17">
        <v>669898972.16</v>
      </c>
    </row>
  </sheetData>
  <sheetProtection/>
  <mergeCells count="1">
    <mergeCell ref="A2:L2"/>
  </mergeCells>
  <printOptions/>
  <pageMargins left="0.37" right="0.2362204724409449" top="0.35433070866141736" bottom="0.7480314960629921" header="0.31496062992125984" footer="0.31496062992125984"/>
  <pageSetup horizontalDpi="600" verticalDpi="600"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3" sqref="A3"/>
      <selection pane="bottomRight" activeCell="G11" sqref="G11"/>
    </sheetView>
  </sheetViews>
  <sheetFormatPr defaultColWidth="9.140625" defaultRowHeight="15"/>
  <cols>
    <col min="1" max="1" width="4.421875" style="132" bestFit="1" customWidth="1"/>
    <col min="2" max="2" width="12.140625" style="133" customWidth="1"/>
    <col min="3" max="3" width="9.57421875" style="132" customWidth="1"/>
    <col min="4" max="4" width="6.00390625" style="132" bestFit="1" customWidth="1"/>
    <col min="5" max="5" width="2.8515625" style="132" bestFit="1" customWidth="1"/>
    <col min="6" max="10" width="9.57421875" style="132" customWidth="1"/>
    <col min="11" max="11" width="13.57421875" style="133" customWidth="1"/>
    <col min="12" max="12" width="9.57421875" style="132" customWidth="1"/>
    <col min="13" max="16384" width="9.00390625" style="133" customWidth="1"/>
  </cols>
  <sheetData>
    <row r="1" spans="11:12" ht="21">
      <c r="K1" s="134"/>
      <c r="L1" s="135" t="s">
        <v>421</v>
      </c>
    </row>
    <row r="2" spans="1:12" ht="21">
      <c r="A2" s="184" t="s">
        <v>422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21">
      <c r="A3" s="25" t="s">
        <v>8</v>
      </c>
      <c r="B3" s="25" t="s">
        <v>9</v>
      </c>
      <c r="C3" s="25" t="s">
        <v>4</v>
      </c>
      <c r="D3" s="25" t="s">
        <v>241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3" t="s">
        <v>440</v>
      </c>
      <c r="C4" s="2">
        <v>2500700707</v>
      </c>
      <c r="D4" s="2" t="s">
        <v>344</v>
      </c>
      <c r="E4" s="2">
        <v>50</v>
      </c>
      <c r="F4" s="2" t="s">
        <v>398</v>
      </c>
      <c r="G4" s="21">
        <v>43709</v>
      </c>
      <c r="H4" s="2">
        <v>5000007532</v>
      </c>
      <c r="I4" s="2">
        <v>2500700707</v>
      </c>
      <c r="J4" s="2">
        <v>2500700707</v>
      </c>
      <c r="K4" s="18">
        <v>-2365022.46</v>
      </c>
      <c r="L4" s="2">
        <v>1213010104</v>
      </c>
      <c r="M4" s="133">
        <v>1</v>
      </c>
    </row>
    <row r="5" spans="1:13" ht="21">
      <c r="A5" s="2"/>
      <c r="B5" s="113"/>
      <c r="C5" s="2">
        <v>2500700707</v>
      </c>
      <c r="D5" s="2" t="s">
        <v>344</v>
      </c>
      <c r="E5" s="2">
        <v>50</v>
      </c>
      <c r="F5" s="2" t="s">
        <v>398</v>
      </c>
      <c r="G5" s="21">
        <v>43709</v>
      </c>
      <c r="H5" s="2">
        <v>5000007998</v>
      </c>
      <c r="I5" s="2">
        <v>2500700707</v>
      </c>
      <c r="J5" s="2">
        <v>2500700707</v>
      </c>
      <c r="K5" s="18">
        <v>-2381520</v>
      </c>
      <c r="L5" s="2">
        <v>1213010104</v>
      </c>
      <c r="M5" s="133">
        <v>2</v>
      </c>
    </row>
    <row r="6" spans="1:13" ht="21">
      <c r="A6" s="2"/>
      <c r="B6" s="113"/>
      <c r="C6" s="2">
        <v>2500700707</v>
      </c>
      <c r="D6" s="2" t="s">
        <v>344</v>
      </c>
      <c r="E6" s="2">
        <v>50</v>
      </c>
      <c r="F6" s="2" t="s">
        <v>398</v>
      </c>
      <c r="G6" s="21">
        <v>43709</v>
      </c>
      <c r="H6" s="2">
        <v>5000046238</v>
      </c>
      <c r="I6" s="2">
        <v>2500700707</v>
      </c>
      <c r="J6" s="2">
        <v>2500700707</v>
      </c>
      <c r="K6" s="18">
        <v>-2399280</v>
      </c>
      <c r="L6" s="2">
        <v>1213010104</v>
      </c>
      <c r="M6" s="133">
        <v>3</v>
      </c>
    </row>
    <row r="7" spans="1:13" ht="21">
      <c r="A7" s="2"/>
      <c r="B7" s="113"/>
      <c r="C7" s="2">
        <v>2500700707</v>
      </c>
      <c r="D7" s="2" t="s">
        <v>344</v>
      </c>
      <c r="E7" s="2">
        <v>50</v>
      </c>
      <c r="F7" s="2" t="s">
        <v>398</v>
      </c>
      <c r="G7" s="21">
        <v>43709</v>
      </c>
      <c r="H7" s="2">
        <v>5000046239</v>
      </c>
      <c r="I7" s="2">
        <v>2500700707</v>
      </c>
      <c r="J7" s="2">
        <v>2500700707</v>
      </c>
      <c r="K7" s="18">
        <v>-2380640</v>
      </c>
      <c r="L7" s="2">
        <v>1213010104</v>
      </c>
      <c r="M7" s="133">
        <v>4</v>
      </c>
    </row>
    <row r="8" spans="1:13" ht="21">
      <c r="A8" s="2"/>
      <c r="B8" s="113"/>
      <c r="C8" s="2">
        <v>2500700707</v>
      </c>
      <c r="D8" s="2" t="s">
        <v>344</v>
      </c>
      <c r="E8" s="2">
        <v>50</v>
      </c>
      <c r="F8" s="2" t="s">
        <v>398</v>
      </c>
      <c r="G8" s="21">
        <v>43709</v>
      </c>
      <c r="H8" s="2">
        <v>5000048039</v>
      </c>
      <c r="I8" s="2">
        <v>2500700707</v>
      </c>
      <c r="J8" s="2">
        <v>2500700707</v>
      </c>
      <c r="K8" s="18">
        <v>-2400160</v>
      </c>
      <c r="L8" s="2">
        <v>1213010104</v>
      </c>
      <c r="M8" s="133">
        <v>5</v>
      </c>
    </row>
    <row r="9" spans="1:13" ht="21">
      <c r="A9" s="1">
        <v>2</v>
      </c>
      <c r="B9" s="24" t="s">
        <v>441</v>
      </c>
      <c r="C9" s="1">
        <v>2500700762</v>
      </c>
      <c r="D9" s="1" t="s">
        <v>344</v>
      </c>
      <c r="E9" s="1">
        <v>50</v>
      </c>
      <c r="F9" s="1" t="s">
        <v>398</v>
      </c>
      <c r="G9" s="22">
        <v>43709</v>
      </c>
      <c r="H9" s="1">
        <v>5000000632</v>
      </c>
      <c r="I9" s="1">
        <v>2500700762</v>
      </c>
      <c r="J9" s="1">
        <v>2500700762</v>
      </c>
      <c r="K9" s="20">
        <v>-3822906.98</v>
      </c>
      <c r="L9" s="1">
        <v>1213010104</v>
      </c>
      <c r="M9" s="133">
        <v>6</v>
      </c>
    </row>
    <row r="10" spans="1:13" ht="21">
      <c r="A10" s="1"/>
      <c r="B10" s="24"/>
      <c r="C10" s="1">
        <v>2500700762</v>
      </c>
      <c r="D10" s="1" t="s">
        <v>344</v>
      </c>
      <c r="E10" s="1">
        <v>50</v>
      </c>
      <c r="F10" s="1" t="s">
        <v>398</v>
      </c>
      <c r="G10" s="22">
        <v>43709</v>
      </c>
      <c r="H10" s="1">
        <v>5000008917</v>
      </c>
      <c r="I10" s="1">
        <v>2500700762</v>
      </c>
      <c r="J10" s="1">
        <v>2500700762</v>
      </c>
      <c r="K10" s="20">
        <v>-6922876.71</v>
      </c>
      <c r="L10" s="1">
        <v>1213010104</v>
      </c>
      <c r="M10" s="133">
        <v>7</v>
      </c>
    </row>
    <row r="11" spans="1:13" ht="21">
      <c r="A11" s="1"/>
      <c r="B11" s="24"/>
      <c r="C11" s="1">
        <v>2500700762</v>
      </c>
      <c r="D11" s="1" t="s">
        <v>344</v>
      </c>
      <c r="E11" s="1">
        <v>50</v>
      </c>
      <c r="F11" s="1" t="s">
        <v>398</v>
      </c>
      <c r="G11" s="22">
        <v>43709</v>
      </c>
      <c r="H11" s="1">
        <v>5000008918</v>
      </c>
      <c r="I11" s="1">
        <v>2500700762</v>
      </c>
      <c r="J11" s="1">
        <v>2500700762</v>
      </c>
      <c r="K11" s="20">
        <v>-11826472.6</v>
      </c>
      <c r="L11" s="1">
        <v>1213010104</v>
      </c>
      <c r="M11" s="133">
        <v>8</v>
      </c>
    </row>
    <row r="13" ht="21">
      <c r="K13" s="17">
        <v>-34498878.75</v>
      </c>
    </row>
  </sheetData>
  <sheetProtection/>
  <mergeCells count="1">
    <mergeCell ref="A2:L2"/>
  </mergeCells>
  <printOptions/>
  <pageMargins left="0.35433070866141736" right="0.2362204724409449" top="0.3937007874015748" bottom="0.7480314960629921" header="0.31496062992125984" footer="0.31496062992125984"/>
  <pageSetup horizontalDpi="600" verticalDpi="600" orientation="portrait" paperSize="9" scale="85" r:id="rId1"/>
  <headerFooter>
    <oddFooter>&amp;Cหน้าที่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53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120" sqref="T120"/>
    </sheetView>
  </sheetViews>
  <sheetFormatPr defaultColWidth="3.7109375" defaultRowHeight="15"/>
  <cols>
    <col min="1" max="1" width="5.28125" style="103" customWidth="1"/>
    <col min="2" max="2" width="40.00390625" style="103" bestFit="1" customWidth="1"/>
    <col min="3" max="3" width="10.7109375" style="103" customWidth="1"/>
    <col min="4" max="4" width="8.421875" style="103" customWidth="1"/>
    <col min="5" max="5" width="9.421875" style="103" customWidth="1"/>
    <col min="6" max="6" width="7.421875" style="103" hidden="1" customWidth="1"/>
    <col min="7" max="7" width="8.421875" style="103" customWidth="1"/>
    <col min="8" max="8" width="9.421875" style="103" customWidth="1"/>
    <col min="9" max="9" width="7.421875" style="103" hidden="1" customWidth="1"/>
    <col min="10" max="10" width="8.421875" style="103" customWidth="1"/>
    <col min="11" max="11" width="9.421875" style="103" customWidth="1"/>
    <col min="12" max="12" width="7.421875" style="103" hidden="1" customWidth="1"/>
    <col min="13" max="13" width="8.421875" style="104" customWidth="1"/>
    <col min="14" max="14" width="9.421875" style="104" customWidth="1"/>
    <col min="15" max="15" width="7.421875" style="103" customWidth="1"/>
    <col min="16" max="16" width="8.421875" style="103" hidden="1" customWidth="1"/>
    <col min="17" max="17" width="9.421875" style="103" hidden="1" customWidth="1"/>
    <col min="18" max="18" width="7.421875" style="103" hidden="1" customWidth="1"/>
    <col min="19" max="20" width="8.57421875" style="103" customWidth="1"/>
    <col min="21" max="248" width="9.421875" style="32" customWidth="1"/>
    <col min="249" max="249" width="3.7109375" style="32" customWidth="1"/>
    <col min="250" max="250" width="18.421875" style="32" customWidth="1"/>
    <col min="251" max="251" width="10.7109375" style="32" customWidth="1"/>
    <col min="252" max="252" width="4.00390625" style="32" customWidth="1"/>
    <col min="253" max="253" width="3.8515625" style="32" customWidth="1"/>
    <col min="254" max="16384" width="3.7109375" style="32" customWidth="1"/>
  </cols>
  <sheetData>
    <row r="1" spans="1:20" ht="18">
      <c r="A1" s="185" t="s">
        <v>389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ht="18.75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18">
      <c r="A3" s="187" t="s">
        <v>8</v>
      </c>
      <c r="B3" s="190" t="s">
        <v>11</v>
      </c>
      <c r="C3" s="193" t="s">
        <v>12</v>
      </c>
      <c r="D3" s="203" t="s">
        <v>259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5"/>
      <c r="P3" s="203" t="s">
        <v>259</v>
      </c>
      <c r="Q3" s="204"/>
      <c r="R3" s="205"/>
      <c r="S3" s="196" t="s">
        <v>13</v>
      </c>
      <c r="T3" s="200" t="s">
        <v>14</v>
      </c>
    </row>
    <row r="4" spans="1:20" ht="18">
      <c r="A4" s="188"/>
      <c r="B4" s="191"/>
      <c r="C4" s="194"/>
      <c r="D4" s="215" t="s">
        <v>15</v>
      </c>
      <c r="E4" s="216"/>
      <c r="F4" s="217"/>
      <c r="G4" s="207" t="s">
        <v>16</v>
      </c>
      <c r="H4" s="207"/>
      <c r="I4" s="207"/>
      <c r="J4" s="207" t="s">
        <v>178</v>
      </c>
      <c r="K4" s="207"/>
      <c r="L4" s="207"/>
      <c r="M4" s="199" t="s">
        <v>17</v>
      </c>
      <c r="N4" s="199"/>
      <c r="O4" s="199"/>
      <c r="P4" s="215" t="s">
        <v>15</v>
      </c>
      <c r="Q4" s="216"/>
      <c r="R4" s="217"/>
      <c r="S4" s="197"/>
      <c r="T4" s="201"/>
    </row>
    <row r="5" spans="1:20" ht="18">
      <c r="A5" s="188"/>
      <c r="B5" s="191"/>
      <c r="C5" s="194"/>
      <c r="D5" s="208" t="s">
        <v>273</v>
      </c>
      <c r="E5" s="209"/>
      <c r="F5" s="210"/>
      <c r="G5" s="207" t="s">
        <v>274</v>
      </c>
      <c r="H5" s="207"/>
      <c r="I5" s="207"/>
      <c r="J5" s="207" t="s">
        <v>275</v>
      </c>
      <c r="K5" s="207"/>
      <c r="L5" s="207"/>
      <c r="M5" s="199" t="s">
        <v>276</v>
      </c>
      <c r="N5" s="199"/>
      <c r="O5" s="199"/>
      <c r="P5" s="208" t="s">
        <v>211</v>
      </c>
      <c r="Q5" s="209"/>
      <c r="R5" s="210"/>
      <c r="S5" s="197"/>
      <c r="T5" s="201"/>
    </row>
    <row r="6" spans="1:20" ht="18">
      <c r="A6" s="188"/>
      <c r="B6" s="191"/>
      <c r="C6" s="194"/>
      <c r="D6" s="34" t="s">
        <v>18</v>
      </c>
      <c r="E6" s="123" t="s">
        <v>19</v>
      </c>
      <c r="F6" s="33" t="s">
        <v>248</v>
      </c>
      <c r="G6" s="34" t="s">
        <v>18</v>
      </c>
      <c r="H6" s="123" t="s">
        <v>19</v>
      </c>
      <c r="I6" s="33" t="s">
        <v>248</v>
      </c>
      <c r="J6" s="34" t="s">
        <v>18</v>
      </c>
      <c r="K6" s="123" t="s">
        <v>19</v>
      </c>
      <c r="L6" s="33" t="s">
        <v>349</v>
      </c>
      <c r="M6" s="34" t="s">
        <v>18</v>
      </c>
      <c r="N6" s="123" t="s">
        <v>19</v>
      </c>
      <c r="O6" s="33" t="s">
        <v>349</v>
      </c>
      <c r="P6" s="34" t="s">
        <v>18</v>
      </c>
      <c r="Q6" s="148" t="s">
        <v>19</v>
      </c>
      <c r="R6" s="33" t="s">
        <v>248</v>
      </c>
      <c r="S6" s="197"/>
      <c r="T6" s="201"/>
    </row>
    <row r="7" spans="1:20" ht="18.75" thickBot="1">
      <c r="A7" s="189"/>
      <c r="B7" s="192"/>
      <c r="C7" s="195"/>
      <c r="D7" s="35" t="s">
        <v>20</v>
      </c>
      <c r="E7" s="124" t="s">
        <v>21</v>
      </c>
      <c r="F7" s="36" t="s">
        <v>249</v>
      </c>
      <c r="G7" s="35" t="s">
        <v>20</v>
      </c>
      <c r="H7" s="124" t="s">
        <v>21</v>
      </c>
      <c r="I7" s="36" t="s">
        <v>249</v>
      </c>
      <c r="J7" s="35" t="s">
        <v>20</v>
      </c>
      <c r="K7" s="124" t="s">
        <v>21</v>
      </c>
      <c r="L7" s="36" t="s">
        <v>350</v>
      </c>
      <c r="M7" s="35" t="s">
        <v>20</v>
      </c>
      <c r="N7" s="124" t="s">
        <v>21</v>
      </c>
      <c r="O7" s="36" t="s">
        <v>350</v>
      </c>
      <c r="P7" s="35" t="s">
        <v>20</v>
      </c>
      <c r="Q7" s="149" t="s">
        <v>21</v>
      </c>
      <c r="R7" s="36" t="s">
        <v>249</v>
      </c>
      <c r="S7" s="198"/>
      <c r="T7" s="202"/>
    </row>
    <row r="8" spans="1:20" ht="18.75" thickBot="1">
      <c r="A8" s="37">
        <v>1</v>
      </c>
      <c r="B8" s="38" t="s">
        <v>10</v>
      </c>
      <c r="C8" s="39">
        <v>2500700010</v>
      </c>
      <c r="D8" s="40"/>
      <c r="E8" s="41"/>
      <c r="F8" s="42"/>
      <c r="G8" s="40"/>
      <c r="H8" s="41"/>
      <c r="I8" s="42"/>
      <c r="J8" s="40"/>
      <c r="K8" s="41"/>
      <c r="L8" s="42"/>
      <c r="M8" s="40">
        <v>9</v>
      </c>
      <c r="N8" s="43">
        <v>4</v>
      </c>
      <c r="O8" s="42"/>
      <c r="P8" s="40"/>
      <c r="Q8" s="41"/>
      <c r="R8" s="42"/>
      <c r="S8" s="39">
        <f>SUM(D8:R8)</f>
        <v>13</v>
      </c>
      <c r="T8" s="44" t="s">
        <v>22</v>
      </c>
    </row>
    <row r="9" spans="1:20" ht="18">
      <c r="A9" s="45">
        <v>2</v>
      </c>
      <c r="B9" s="46" t="s">
        <v>23</v>
      </c>
      <c r="C9" s="47">
        <v>2500700173</v>
      </c>
      <c r="D9" s="48"/>
      <c r="E9" s="49"/>
      <c r="F9" s="50"/>
      <c r="G9" s="48">
        <v>6</v>
      </c>
      <c r="H9" s="49"/>
      <c r="I9" s="50"/>
      <c r="J9" s="48"/>
      <c r="K9" s="49"/>
      <c r="L9" s="50"/>
      <c r="M9" s="48">
        <v>19</v>
      </c>
      <c r="N9" s="51">
        <v>1</v>
      </c>
      <c r="O9" s="50"/>
      <c r="P9" s="48"/>
      <c r="Q9" s="49"/>
      <c r="R9" s="50"/>
      <c r="S9" s="47">
        <f>SUM(D9:R9)</f>
        <v>26</v>
      </c>
      <c r="T9" s="52" t="s">
        <v>22</v>
      </c>
    </row>
    <row r="10" spans="1:20" ht="18.75" thickBot="1">
      <c r="A10" s="53">
        <v>3</v>
      </c>
      <c r="B10" s="54" t="s">
        <v>136</v>
      </c>
      <c r="C10" s="55">
        <v>2500700215</v>
      </c>
      <c r="D10" s="56"/>
      <c r="E10" s="57"/>
      <c r="F10" s="58"/>
      <c r="G10" s="56"/>
      <c r="H10" s="57"/>
      <c r="I10" s="58"/>
      <c r="J10" s="56"/>
      <c r="K10" s="57"/>
      <c r="L10" s="58"/>
      <c r="M10" s="56">
        <v>2</v>
      </c>
      <c r="N10" s="59"/>
      <c r="O10" s="58"/>
      <c r="P10" s="56"/>
      <c r="Q10" s="57"/>
      <c r="R10" s="58"/>
      <c r="S10" s="55">
        <f aca="true" t="shared" si="0" ref="S10:S75">SUM(D10:R10)</f>
        <v>2</v>
      </c>
      <c r="T10" s="60" t="s">
        <v>22</v>
      </c>
    </row>
    <row r="11" spans="1:20" ht="18">
      <c r="A11" s="45">
        <v>4</v>
      </c>
      <c r="B11" s="46" t="s">
        <v>24</v>
      </c>
      <c r="C11" s="47">
        <v>2500700434</v>
      </c>
      <c r="D11" s="48">
        <v>3</v>
      </c>
      <c r="E11" s="49"/>
      <c r="F11" s="50"/>
      <c r="G11" s="48">
        <v>1</v>
      </c>
      <c r="H11" s="49"/>
      <c r="I11" s="50"/>
      <c r="J11" s="48">
        <v>3</v>
      </c>
      <c r="K11" s="49"/>
      <c r="L11" s="50"/>
      <c r="M11" s="48">
        <v>10</v>
      </c>
      <c r="N11" s="51">
        <v>8</v>
      </c>
      <c r="O11" s="50"/>
      <c r="P11" s="48"/>
      <c r="Q11" s="49"/>
      <c r="R11" s="50"/>
      <c r="S11" s="47">
        <f t="shared" si="0"/>
        <v>25</v>
      </c>
      <c r="T11" s="52" t="s">
        <v>22</v>
      </c>
    </row>
    <row r="12" spans="1:20" ht="18" hidden="1">
      <c r="A12" s="61">
        <v>5</v>
      </c>
      <c r="B12" s="62" t="s">
        <v>115</v>
      </c>
      <c r="C12" s="63">
        <v>2500701605</v>
      </c>
      <c r="D12" s="64"/>
      <c r="E12" s="65"/>
      <c r="F12" s="66"/>
      <c r="G12" s="64"/>
      <c r="H12" s="65"/>
      <c r="I12" s="66"/>
      <c r="J12" s="64"/>
      <c r="K12" s="65"/>
      <c r="L12" s="66"/>
      <c r="M12" s="64"/>
      <c r="N12" s="67"/>
      <c r="O12" s="66"/>
      <c r="P12" s="64"/>
      <c r="Q12" s="65"/>
      <c r="R12" s="66"/>
      <c r="S12" s="63">
        <f t="shared" si="0"/>
        <v>0</v>
      </c>
      <c r="T12" s="68" t="s">
        <v>22</v>
      </c>
    </row>
    <row r="13" spans="1:20" ht="18" hidden="1">
      <c r="A13" s="61">
        <v>5</v>
      </c>
      <c r="B13" s="62" t="s">
        <v>25</v>
      </c>
      <c r="C13" s="63">
        <v>2500701679</v>
      </c>
      <c r="D13" s="64"/>
      <c r="E13" s="65"/>
      <c r="F13" s="66"/>
      <c r="G13" s="64"/>
      <c r="H13" s="65"/>
      <c r="I13" s="66"/>
      <c r="J13" s="64"/>
      <c r="K13" s="65"/>
      <c r="L13" s="66"/>
      <c r="M13" s="64"/>
      <c r="N13" s="67"/>
      <c r="O13" s="66"/>
      <c r="P13" s="64"/>
      <c r="Q13" s="65"/>
      <c r="R13" s="66"/>
      <c r="S13" s="63">
        <f t="shared" si="0"/>
        <v>0</v>
      </c>
      <c r="T13" s="68" t="s">
        <v>22</v>
      </c>
    </row>
    <row r="14" spans="1:20" ht="18" hidden="1">
      <c r="A14" s="61">
        <v>4</v>
      </c>
      <c r="B14" s="62" t="s">
        <v>175</v>
      </c>
      <c r="C14" s="63">
        <v>2500701698</v>
      </c>
      <c r="D14" s="64"/>
      <c r="E14" s="65"/>
      <c r="F14" s="66"/>
      <c r="G14" s="64"/>
      <c r="H14" s="65"/>
      <c r="I14" s="66"/>
      <c r="J14" s="64"/>
      <c r="K14" s="65"/>
      <c r="L14" s="66"/>
      <c r="M14" s="64"/>
      <c r="N14" s="67"/>
      <c r="O14" s="66"/>
      <c r="P14" s="64"/>
      <c r="Q14" s="65"/>
      <c r="R14" s="66"/>
      <c r="S14" s="63">
        <f t="shared" si="0"/>
        <v>0</v>
      </c>
      <c r="T14" s="68" t="s">
        <v>22</v>
      </c>
    </row>
    <row r="15" spans="1:20" ht="18.75" thickBot="1">
      <c r="A15" s="61">
        <v>5</v>
      </c>
      <c r="B15" s="62" t="s">
        <v>159</v>
      </c>
      <c r="C15" s="63">
        <v>2500701681</v>
      </c>
      <c r="D15" s="64"/>
      <c r="E15" s="65"/>
      <c r="F15" s="66"/>
      <c r="G15" s="64"/>
      <c r="H15" s="65">
        <v>9</v>
      </c>
      <c r="I15" s="66"/>
      <c r="J15" s="64"/>
      <c r="K15" s="65">
        <v>3</v>
      </c>
      <c r="L15" s="66"/>
      <c r="M15" s="64"/>
      <c r="N15" s="67"/>
      <c r="O15" s="66"/>
      <c r="P15" s="64"/>
      <c r="Q15" s="65"/>
      <c r="R15" s="66"/>
      <c r="S15" s="63">
        <f t="shared" si="0"/>
        <v>12</v>
      </c>
      <c r="T15" s="68" t="s">
        <v>22</v>
      </c>
    </row>
    <row r="16" spans="1:20" ht="18" hidden="1">
      <c r="A16" s="61">
        <v>6</v>
      </c>
      <c r="B16" s="62" t="s">
        <v>116</v>
      </c>
      <c r="C16" s="63">
        <v>2500701603</v>
      </c>
      <c r="D16" s="64"/>
      <c r="E16" s="65"/>
      <c r="F16" s="66"/>
      <c r="G16" s="64"/>
      <c r="H16" s="65"/>
      <c r="I16" s="66"/>
      <c r="J16" s="64"/>
      <c r="K16" s="65"/>
      <c r="L16" s="66"/>
      <c r="M16" s="64"/>
      <c r="N16" s="67"/>
      <c r="O16" s="66"/>
      <c r="P16" s="64"/>
      <c r="Q16" s="65"/>
      <c r="R16" s="66"/>
      <c r="S16" s="63">
        <f t="shared" si="0"/>
        <v>0</v>
      </c>
      <c r="T16" s="68" t="s">
        <v>22</v>
      </c>
    </row>
    <row r="17" spans="1:20" ht="18" hidden="1">
      <c r="A17" s="61">
        <v>6</v>
      </c>
      <c r="B17" s="62" t="s">
        <v>81</v>
      </c>
      <c r="C17" s="63">
        <v>2500700452</v>
      </c>
      <c r="D17" s="64"/>
      <c r="E17" s="65"/>
      <c r="F17" s="66"/>
      <c r="G17" s="64"/>
      <c r="H17" s="65"/>
      <c r="I17" s="66"/>
      <c r="J17" s="64"/>
      <c r="K17" s="65"/>
      <c r="L17" s="66"/>
      <c r="M17" s="64"/>
      <c r="N17" s="67"/>
      <c r="O17" s="66"/>
      <c r="P17" s="64"/>
      <c r="Q17" s="65"/>
      <c r="R17" s="66"/>
      <c r="S17" s="63">
        <f t="shared" si="0"/>
        <v>0</v>
      </c>
      <c r="T17" s="68" t="s">
        <v>22</v>
      </c>
    </row>
    <row r="18" spans="1:20" ht="18" hidden="1">
      <c r="A18" s="61">
        <v>9</v>
      </c>
      <c r="B18" s="62" t="s">
        <v>70</v>
      </c>
      <c r="C18" s="63">
        <v>2500700453</v>
      </c>
      <c r="D18" s="64"/>
      <c r="E18" s="65"/>
      <c r="F18" s="66"/>
      <c r="G18" s="64"/>
      <c r="H18" s="65"/>
      <c r="I18" s="66"/>
      <c r="J18" s="64"/>
      <c r="K18" s="65"/>
      <c r="L18" s="66"/>
      <c r="M18" s="64"/>
      <c r="N18" s="67"/>
      <c r="O18" s="66"/>
      <c r="P18" s="64"/>
      <c r="Q18" s="65"/>
      <c r="R18" s="66"/>
      <c r="S18" s="63">
        <f t="shared" si="0"/>
        <v>0</v>
      </c>
      <c r="T18" s="68" t="s">
        <v>22</v>
      </c>
    </row>
    <row r="19" spans="1:20" ht="18" hidden="1">
      <c r="A19" s="61">
        <v>7</v>
      </c>
      <c r="B19" s="62" t="s">
        <v>82</v>
      </c>
      <c r="C19" s="63">
        <v>2500700454</v>
      </c>
      <c r="D19" s="64"/>
      <c r="E19" s="65"/>
      <c r="F19" s="66"/>
      <c r="G19" s="64"/>
      <c r="H19" s="65"/>
      <c r="I19" s="66"/>
      <c r="J19" s="64"/>
      <c r="K19" s="65"/>
      <c r="L19" s="66"/>
      <c r="M19" s="64"/>
      <c r="N19" s="67"/>
      <c r="O19" s="66"/>
      <c r="P19" s="64"/>
      <c r="Q19" s="65"/>
      <c r="R19" s="66"/>
      <c r="S19" s="63">
        <f t="shared" si="0"/>
        <v>0</v>
      </c>
      <c r="T19" s="68" t="s">
        <v>22</v>
      </c>
    </row>
    <row r="20" spans="1:22" ht="18" hidden="1">
      <c r="A20" s="129">
        <v>9</v>
      </c>
      <c r="B20" s="119" t="s">
        <v>126</v>
      </c>
      <c r="C20" s="116">
        <v>2500700457</v>
      </c>
      <c r="D20" s="121"/>
      <c r="E20" s="118"/>
      <c r="F20" s="117"/>
      <c r="G20" s="122"/>
      <c r="H20" s="118"/>
      <c r="I20" s="117"/>
      <c r="J20" s="131"/>
      <c r="K20" s="116"/>
      <c r="L20" s="66"/>
      <c r="M20" s="64"/>
      <c r="N20" s="117"/>
      <c r="O20" s="66"/>
      <c r="P20" s="121"/>
      <c r="Q20" s="118"/>
      <c r="R20" s="117"/>
      <c r="S20" s="63">
        <f t="shared" si="0"/>
        <v>0</v>
      </c>
      <c r="T20" s="68" t="s">
        <v>22</v>
      </c>
      <c r="V20" s="120"/>
    </row>
    <row r="21" spans="1:20" ht="18" hidden="1">
      <c r="A21" s="61">
        <v>6</v>
      </c>
      <c r="B21" s="62" t="s">
        <v>103</v>
      </c>
      <c r="C21" s="63">
        <v>2500700455</v>
      </c>
      <c r="D21" s="64"/>
      <c r="E21" s="65"/>
      <c r="F21" s="66"/>
      <c r="G21" s="64"/>
      <c r="H21" s="65"/>
      <c r="I21" s="66"/>
      <c r="J21" s="64"/>
      <c r="K21" s="65"/>
      <c r="L21" s="66"/>
      <c r="M21" s="64"/>
      <c r="N21" s="67"/>
      <c r="O21" s="66"/>
      <c r="P21" s="64"/>
      <c r="Q21" s="65"/>
      <c r="R21" s="66"/>
      <c r="S21" s="63">
        <f t="shared" si="0"/>
        <v>0</v>
      </c>
      <c r="T21" s="68" t="s">
        <v>22</v>
      </c>
    </row>
    <row r="22" spans="1:20" ht="18" hidden="1">
      <c r="A22" s="61">
        <v>7</v>
      </c>
      <c r="B22" s="62" t="s">
        <v>126</v>
      </c>
      <c r="C22" s="63">
        <v>2500700457</v>
      </c>
      <c r="D22" s="64"/>
      <c r="E22" s="65"/>
      <c r="F22" s="66"/>
      <c r="G22" s="64"/>
      <c r="H22" s="65"/>
      <c r="I22" s="66"/>
      <c r="J22" s="64"/>
      <c r="K22" s="65"/>
      <c r="L22" s="66"/>
      <c r="M22" s="64"/>
      <c r="N22" s="67"/>
      <c r="O22" s="66"/>
      <c r="P22" s="64"/>
      <c r="Q22" s="65"/>
      <c r="R22" s="66"/>
      <c r="S22" s="63">
        <f t="shared" si="0"/>
        <v>0</v>
      </c>
      <c r="T22" s="68" t="s">
        <v>22</v>
      </c>
    </row>
    <row r="23" spans="1:20" ht="18" hidden="1">
      <c r="A23" s="61">
        <v>8</v>
      </c>
      <c r="B23" s="62" t="s">
        <v>92</v>
      </c>
      <c r="C23" s="63">
        <v>2500701682</v>
      </c>
      <c r="D23" s="64"/>
      <c r="E23" s="65"/>
      <c r="F23" s="66"/>
      <c r="G23" s="64"/>
      <c r="H23" s="65"/>
      <c r="I23" s="66"/>
      <c r="J23" s="64"/>
      <c r="K23" s="65"/>
      <c r="L23" s="66"/>
      <c r="M23" s="64"/>
      <c r="N23" s="67"/>
      <c r="O23" s="66"/>
      <c r="P23" s="64"/>
      <c r="Q23" s="65"/>
      <c r="R23" s="66"/>
      <c r="S23" s="63">
        <f t="shared" si="0"/>
        <v>0</v>
      </c>
      <c r="T23" s="68" t="s">
        <v>22</v>
      </c>
    </row>
    <row r="24" spans="1:20" ht="18" hidden="1">
      <c r="A24" s="61">
        <v>8</v>
      </c>
      <c r="B24" s="62" t="s">
        <v>93</v>
      </c>
      <c r="C24" s="63">
        <v>2500701683</v>
      </c>
      <c r="D24" s="64"/>
      <c r="E24" s="65"/>
      <c r="F24" s="66"/>
      <c r="G24" s="64"/>
      <c r="H24" s="65"/>
      <c r="I24" s="66"/>
      <c r="J24" s="64"/>
      <c r="K24" s="65"/>
      <c r="L24" s="66"/>
      <c r="M24" s="64"/>
      <c r="N24" s="67"/>
      <c r="O24" s="66"/>
      <c r="P24" s="64"/>
      <c r="Q24" s="65"/>
      <c r="R24" s="66"/>
      <c r="S24" s="63">
        <f t="shared" si="0"/>
        <v>0</v>
      </c>
      <c r="T24" s="68" t="s">
        <v>22</v>
      </c>
    </row>
    <row r="25" spans="1:20" ht="18" hidden="1">
      <c r="A25" s="61">
        <v>9</v>
      </c>
      <c r="B25" s="62" t="s">
        <v>117</v>
      </c>
      <c r="C25" s="63">
        <v>2500701684</v>
      </c>
      <c r="D25" s="64"/>
      <c r="E25" s="65"/>
      <c r="F25" s="66"/>
      <c r="G25" s="64"/>
      <c r="H25" s="65"/>
      <c r="I25" s="66"/>
      <c r="J25" s="64"/>
      <c r="K25" s="65"/>
      <c r="L25" s="66"/>
      <c r="M25" s="64"/>
      <c r="N25" s="67"/>
      <c r="O25" s="66"/>
      <c r="P25" s="64"/>
      <c r="Q25" s="65"/>
      <c r="R25" s="66"/>
      <c r="S25" s="63">
        <f t="shared" si="0"/>
        <v>0</v>
      </c>
      <c r="T25" s="68" t="s">
        <v>22</v>
      </c>
    </row>
    <row r="26" spans="1:20" ht="18" hidden="1">
      <c r="A26" s="69">
        <v>11</v>
      </c>
      <c r="B26" s="62" t="s">
        <v>216</v>
      </c>
      <c r="C26" s="71">
        <v>25007001685</v>
      </c>
      <c r="D26" s="72"/>
      <c r="E26" s="73"/>
      <c r="F26" s="74"/>
      <c r="G26" s="72"/>
      <c r="H26" s="73"/>
      <c r="I26" s="74"/>
      <c r="J26" s="72"/>
      <c r="K26" s="73"/>
      <c r="L26" s="74"/>
      <c r="M26" s="72"/>
      <c r="N26" s="75"/>
      <c r="O26" s="74"/>
      <c r="P26" s="72"/>
      <c r="Q26" s="73"/>
      <c r="R26" s="74"/>
      <c r="S26" s="63">
        <f t="shared" si="0"/>
        <v>0</v>
      </c>
      <c r="T26" s="68" t="s">
        <v>22</v>
      </c>
    </row>
    <row r="27" spans="1:20" ht="18.75" hidden="1" thickBot="1">
      <c r="A27" s="69">
        <v>12</v>
      </c>
      <c r="B27" s="70" t="s">
        <v>143</v>
      </c>
      <c r="C27" s="71">
        <v>2500701686</v>
      </c>
      <c r="D27" s="72"/>
      <c r="E27" s="73"/>
      <c r="F27" s="74"/>
      <c r="G27" s="72"/>
      <c r="H27" s="73"/>
      <c r="I27" s="74"/>
      <c r="J27" s="72"/>
      <c r="K27" s="73"/>
      <c r="L27" s="74"/>
      <c r="M27" s="72"/>
      <c r="N27" s="75"/>
      <c r="O27" s="74"/>
      <c r="P27" s="72"/>
      <c r="Q27" s="73"/>
      <c r="R27" s="74"/>
      <c r="S27" s="71">
        <f t="shared" si="0"/>
        <v>0</v>
      </c>
      <c r="T27" s="76" t="s">
        <v>22</v>
      </c>
    </row>
    <row r="28" spans="1:20" ht="18">
      <c r="A28" s="45">
        <v>6</v>
      </c>
      <c r="B28" s="46" t="s">
        <v>55</v>
      </c>
      <c r="C28" s="47">
        <v>2500700387</v>
      </c>
      <c r="D28" s="48"/>
      <c r="E28" s="49"/>
      <c r="F28" s="50"/>
      <c r="G28" s="48"/>
      <c r="H28" s="49"/>
      <c r="I28" s="50"/>
      <c r="J28" s="48"/>
      <c r="K28" s="49"/>
      <c r="L28" s="50"/>
      <c r="M28" s="48">
        <v>11</v>
      </c>
      <c r="N28" s="51"/>
      <c r="O28" s="50"/>
      <c r="P28" s="48"/>
      <c r="Q28" s="49"/>
      <c r="R28" s="50"/>
      <c r="S28" s="47">
        <f t="shared" si="0"/>
        <v>11</v>
      </c>
      <c r="T28" s="52" t="s">
        <v>22</v>
      </c>
    </row>
    <row r="29" spans="1:20" ht="18">
      <c r="A29" s="61">
        <v>7</v>
      </c>
      <c r="B29" s="62" t="s">
        <v>174</v>
      </c>
      <c r="C29" s="63">
        <v>2500701674</v>
      </c>
      <c r="D29" s="64"/>
      <c r="E29" s="65"/>
      <c r="F29" s="66"/>
      <c r="G29" s="64"/>
      <c r="H29" s="65"/>
      <c r="I29" s="66"/>
      <c r="J29" s="64"/>
      <c r="K29" s="65"/>
      <c r="L29" s="66"/>
      <c r="M29" s="64">
        <v>11</v>
      </c>
      <c r="N29" s="67"/>
      <c r="O29" s="66"/>
      <c r="P29" s="64"/>
      <c r="Q29" s="65"/>
      <c r="R29" s="66"/>
      <c r="S29" s="63">
        <f t="shared" si="0"/>
        <v>11</v>
      </c>
      <c r="T29" s="68" t="s">
        <v>22</v>
      </c>
    </row>
    <row r="30" spans="1:20" ht="18">
      <c r="A30" s="61">
        <v>8</v>
      </c>
      <c r="B30" s="62" t="s">
        <v>79</v>
      </c>
      <c r="C30" s="63">
        <v>2500700412</v>
      </c>
      <c r="D30" s="64"/>
      <c r="E30" s="65"/>
      <c r="F30" s="66"/>
      <c r="G30" s="64"/>
      <c r="H30" s="65"/>
      <c r="I30" s="66"/>
      <c r="J30" s="64"/>
      <c r="K30" s="65"/>
      <c r="L30" s="66"/>
      <c r="M30" s="64">
        <v>14</v>
      </c>
      <c r="N30" s="67"/>
      <c r="O30" s="66"/>
      <c r="P30" s="64"/>
      <c r="Q30" s="65"/>
      <c r="R30" s="66"/>
      <c r="S30" s="63">
        <f t="shared" si="0"/>
        <v>14</v>
      </c>
      <c r="T30" s="68" t="s">
        <v>22</v>
      </c>
    </row>
    <row r="31" spans="1:20" ht="18" hidden="1">
      <c r="A31" s="61">
        <v>17</v>
      </c>
      <c r="B31" s="62" t="s">
        <v>125</v>
      </c>
      <c r="C31" s="63">
        <v>2500700414</v>
      </c>
      <c r="D31" s="64"/>
      <c r="E31" s="65"/>
      <c r="F31" s="66"/>
      <c r="G31" s="64"/>
      <c r="H31" s="65"/>
      <c r="I31" s="66"/>
      <c r="J31" s="64"/>
      <c r="K31" s="65"/>
      <c r="L31" s="66"/>
      <c r="M31" s="64"/>
      <c r="N31" s="67"/>
      <c r="O31" s="66"/>
      <c r="P31" s="64"/>
      <c r="Q31" s="65"/>
      <c r="R31" s="66"/>
      <c r="S31" s="63">
        <f t="shared" si="0"/>
        <v>0</v>
      </c>
      <c r="T31" s="68" t="s">
        <v>22</v>
      </c>
    </row>
    <row r="32" spans="1:20" ht="18" hidden="1">
      <c r="A32" s="61">
        <v>11</v>
      </c>
      <c r="B32" s="62" t="s">
        <v>102</v>
      </c>
      <c r="C32" s="63">
        <v>2500700418</v>
      </c>
      <c r="D32" s="64"/>
      <c r="E32" s="65"/>
      <c r="F32" s="66"/>
      <c r="G32" s="64"/>
      <c r="H32" s="65"/>
      <c r="I32" s="66"/>
      <c r="J32" s="64"/>
      <c r="K32" s="65"/>
      <c r="L32" s="66"/>
      <c r="M32" s="64"/>
      <c r="N32" s="67"/>
      <c r="O32" s="66"/>
      <c r="P32" s="64"/>
      <c r="Q32" s="65"/>
      <c r="R32" s="66"/>
      <c r="S32" s="63">
        <f t="shared" si="0"/>
        <v>0</v>
      </c>
      <c r="T32" s="68" t="s">
        <v>22</v>
      </c>
    </row>
    <row r="33" spans="1:20" ht="18" hidden="1">
      <c r="A33" s="61">
        <v>13</v>
      </c>
      <c r="B33" s="62" t="s">
        <v>74</v>
      </c>
      <c r="C33" s="63">
        <v>2500700419</v>
      </c>
      <c r="D33" s="64"/>
      <c r="E33" s="65"/>
      <c r="F33" s="66"/>
      <c r="G33" s="64"/>
      <c r="H33" s="65"/>
      <c r="I33" s="66"/>
      <c r="J33" s="64"/>
      <c r="K33" s="65"/>
      <c r="L33" s="66"/>
      <c r="M33" s="64"/>
      <c r="N33" s="67"/>
      <c r="O33" s="66"/>
      <c r="P33" s="64"/>
      <c r="Q33" s="65"/>
      <c r="R33" s="66"/>
      <c r="S33" s="63">
        <f t="shared" si="0"/>
        <v>0</v>
      </c>
      <c r="T33" s="68" t="s">
        <v>22</v>
      </c>
    </row>
    <row r="34" spans="1:20" ht="18">
      <c r="A34" s="61">
        <v>9</v>
      </c>
      <c r="B34" s="62" t="s">
        <v>80</v>
      </c>
      <c r="C34" s="63">
        <v>2500700422</v>
      </c>
      <c r="D34" s="64"/>
      <c r="E34" s="65"/>
      <c r="F34" s="66"/>
      <c r="G34" s="64"/>
      <c r="H34" s="65"/>
      <c r="I34" s="66"/>
      <c r="J34" s="64"/>
      <c r="K34" s="65"/>
      <c r="L34" s="66"/>
      <c r="M34" s="64">
        <v>4</v>
      </c>
      <c r="N34" s="67"/>
      <c r="O34" s="66"/>
      <c r="P34" s="64"/>
      <c r="Q34" s="65"/>
      <c r="R34" s="66"/>
      <c r="S34" s="63">
        <f t="shared" si="0"/>
        <v>4</v>
      </c>
      <c r="T34" s="68" t="s">
        <v>22</v>
      </c>
    </row>
    <row r="35" spans="1:20" ht="18">
      <c r="A35" s="61">
        <v>10</v>
      </c>
      <c r="B35" s="62" t="s">
        <v>101</v>
      </c>
      <c r="C35" s="63">
        <v>2500700413</v>
      </c>
      <c r="D35" s="64"/>
      <c r="E35" s="65"/>
      <c r="F35" s="66"/>
      <c r="G35" s="64"/>
      <c r="H35" s="65"/>
      <c r="I35" s="66"/>
      <c r="J35" s="64"/>
      <c r="K35" s="65"/>
      <c r="L35" s="66"/>
      <c r="M35" s="64">
        <v>5</v>
      </c>
      <c r="N35" s="67"/>
      <c r="O35" s="66"/>
      <c r="P35" s="64"/>
      <c r="Q35" s="65"/>
      <c r="R35" s="66"/>
      <c r="S35" s="63">
        <f t="shared" si="0"/>
        <v>5</v>
      </c>
      <c r="T35" s="68" t="s">
        <v>22</v>
      </c>
    </row>
    <row r="36" spans="1:20" ht="18">
      <c r="A36" s="61">
        <v>11</v>
      </c>
      <c r="B36" s="62" t="s">
        <v>220</v>
      </c>
      <c r="C36" s="63">
        <v>2500700424</v>
      </c>
      <c r="D36" s="64"/>
      <c r="E36" s="65"/>
      <c r="F36" s="66"/>
      <c r="G36" s="64"/>
      <c r="H36" s="65"/>
      <c r="I36" s="66"/>
      <c r="J36" s="64"/>
      <c r="K36" s="65"/>
      <c r="L36" s="66"/>
      <c r="M36" s="64">
        <v>18</v>
      </c>
      <c r="N36" s="67"/>
      <c r="O36" s="66"/>
      <c r="P36" s="64"/>
      <c r="Q36" s="65"/>
      <c r="R36" s="66"/>
      <c r="S36" s="63">
        <f t="shared" si="0"/>
        <v>18</v>
      </c>
      <c r="T36" s="68" t="s">
        <v>22</v>
      </c>
    </row>
    <row r="37" spans="1:20" ht="18" hidden="1">
      <c r="A37" s="61">
        <v>13</v>
      </c>
      <c r="B37" s="62" t="s">
        <v>137</v>
      </c>
      <c r="C37" s="63">
        <v>2500700426</v>
      </c>
      <c r="D37" s="64"/>
      <c r="E37" s="65"/>
      <c r="F37" s="66"/>
      <c r="G37" s="64"/>
      <c r="H37" s="65"/>
      <c r="I37" s="66"/>
      <c r="J37" s="64"/>
      <c r="K37" s="65"/>
      <c r="L37" s="66"/>
      <c r="M37" s="64"/>
      <c r="N37" s="67"/>
      <c r="O37" s="66"/>
      <c r="P37" s="64"/>
      <c r="Q37" s="65"/>
      <c r="R37" s="66"/>
      <c r="S37" s="63">
        <f t="shared" si="0"/>
        <v>0</v>
      </c>
      <c r="T37" s="68" t="s">
        <v>22</v>
      </c>
    </row>
    <row r="38" spans="1:20" ht="18.75" thickBot="1">
      <c r="A38" s="53">
        <v>12</v>
      </c>
      <c r="B38" s="62" t="s">
        <v>231</v>
      </c>
      <c r="C38" s="55">
        <v>2500700428</v>
      </c>
      <c r="D38" s="56"/>
      <c r="E38" s="57"/>
      <c r="F38" s="58"/>
      <c r="G38" s="56"/>
      <c r="H38" s="57"/>
      <c r="I38" s="58"/>
      <c r="J38" s="56"/>
      <c r="K38" s="57"/>
      <c r="L38" s="58"/>
      <c r="M38" s="56">
        <v>3</v>
      </c>
      <c r="N38" s="59"/>
      <c r="O38" s="58"/>
      <c r="P38" s="56"/>
      <c r="Q38" s="57"/>
      <c r="R38" s="58"/>
      <c r="S38" s="63">
        <f t="shared" si="0"/>
        <v>3</v>
      </c>
      <c r="T38" s="68" t="s">
        <v>22</v>
      </c>
    </row>
    <row r="39" spans="1:20" ht="18">
      <c r="A39" s="45">
        <v>13</v>
      </c>
      <c r="B39" s="46" t="s">
        <v>26</v>
      </c>
      <c r="C39" s="47">
        <v>2500700483</v>
      </c>
      <c r="D39" s="48">
        <v>3</v>
      </c>
      <c r="E39" s="49">
        <v>42</v>
      </c>
      <c r="F39" s="50"/>
      <c r="G39" s="48">
        <v>2</v>
      </c>
      <c r="H39" s="49">
        <v>26</v>
      </c>
      <c r="I39" s="50"/>
      <c r="J39" s="48">
        <v>6</v>
      </c>
      <c r="K39" s="49">
        <v>50</v>
      </c>
      <c r="L39" s="50"/>
      <c r="M39" s="48">
        <v>19</v>
      </c>
      <c r="N39" s="51">
        <v>35</v>
      </c>
      <c r="O39" s="50"/>
      <c r="P39" s="48"/>
      <c r="Q39" s="49"/>
      <c r="R39" s="50"/>
      <c r="S39" s="47">
        <f t="shared" si="0"/>
        <v>183</v>
      </c>
      <c r="T39" s="52" t="s">
        <v>22</v>
      </c>
    </row>
    <row r="40" spans="1:20" ht="18" hidden="1">
      <c r="A40" s="77">
        <v>13</v>
      </c>
      <c r="B40" s="62" t="s">
        <v>169</v>
      </c>
      <c r="C40" s="78">
        <v>2500700492</v>
      </c>
      <c r="D40" s="79"/>
      <c r="E40" s="80"/>
      <c r="F40" s="81"/>
      <c r="G40" s="79"/>
      <c r="H40" s="80"/>
      <c r="I40" s="81"/>
      <c r="J40" s="79"/>
      <c r="K40" s="80"/>
      <c r="L40" s="81"/>
      <c r="M40" s="79"/>
      <c r="N40" s="82"/>
      <c r="O40" s="81"/>
      <c r="P40" s="79"/>
      <c r="Q40" s="80"/>
      <c r="R40" s="81"/>
      <c r="S40" s="63">
        <f t="shared" si="0"/>
        <v>0</v>
      </c>
      <c r="T40" s="68" t="s">
        <v>22</v>
      </c>
    </row>
    <row r="41" spans="1:20" ht="18" hidden="1">
      <c r="A41" s="77">
        <v>20</v>
      </c>
      <c r="B41" s="62" t="s">
        <v>202</v>
      </c>
      <c r="C41" s="78">
        <v>2500700512</v>
      </c>
      <c r="D41" s="79"/>
      <c r="E41" s="80"/>
      <c r="F41" s="81"/>
      <c r="G41" s="79"/>
      <c r="H41" s="80"/>
      <c r="I41" s="81"/>
      <c r="J41" s="79"/>
      <c r="K41" s="80"/>
      <c r="L41" s="81"/>
      <c r="M41" s="79"/>
      <c r="N41" s="82"/>
      <c r="O41" s="81"/>
      <c r="P41" s="79"/>
      <c r="Q41" s="80"/>
      <c r="R41" s="81"/>
      <c r="S41" s="63">
        <f t="shared" si="0"/>
        <v>0</v>
      </c>
      <c r="T41" s="68" t="s">
        <v>22</v>
      </c>
    </row>
    <row r="42" spans="1:20" ht="18" hidden="1">
      <c r="A42" s="77">
        <v>20</v>
      </c>
      <c r="B42" s="62" t="s">
        <v>170</v>
      </c>
      <c r="C42" s="78">
        <v>2500700540</v>
      </c>
      <c r="D42" s="79"/>
      <c r="E42" s="80"/>
      <c r="F42" s="81"/>
      <c r="G42" s="79"/>
      <c r="H42" s="80"/>
      <c r="I42" s="81"/>
      <c r="J42" s="79"/>
      <c r="K42" s="80"/>
      <c r="L42" s="81"/>
      <c r="M42" s="79"/>
      <c r="N42" s="82"/>
      <c r="O42" s="81"/>
      <c r="P42" s="79"/>
      <c r="Q42" s="80"/>
      <c r="R42" s="81"/>
      <c r="S42" s="63">
        <f t="shared" si="0"/>
        <v>0</v>
      </c>
      <c r="T42" s="68" t="s">
        <v>22</v>
      </c>
    </row>
    <row r="43" spans="1:20" ht="18" hidden="1">
      <c r="A43" s="61">
        <v>21</v>
      </c>
      <c r="B43" s="62" t="s">
        <v>139</v>
      </c>
      <c r="C43" s="63">
        <v>2500700563</v>
      </c>
      <c r="D43" s="64"/>
      <c r="E43" s="65"/>
      <c r="F43" s="66"/>
      <c r="G43" s="64"/>
      <c r="H43" s="65"/>
      <c r="I43" s="66"/>
      <c r="J43" s="64"/>
      <c r="K43" s="65"/>
      <c r="L43" s="66"/>
      <c r="M43" s="64"/>
      <c r="N43" s="67"/>
      <c r="O43" s="66"/>
      <c r="P43" s="64"/>
      <c r="Q43" s="65"/>
      <c r="R43" s="66"/>
      <c r="S43" s="63">
        <f t="shared" si="0"/>
        <v>0</v>
      </c>
      <c r="T43" s="68" t="s">
        <v>22</v>
      </c>
    </row>
    <row r="44" spans="1:20" s="104" customFormat="1" ht="18" hidden="1">
      <c r="A44" s="69">
        <v>18</v>
      </c>
      <c r="B44" s="62" t="s">
        <v>320</v>
      </c>
      <c r="C44" s="71">
        <v>2500700574</v>
      </c>
      <c r="D44" s="72"/>
      <c r="E44" s="73"/>
      <c r="F44" s="74"/>
      <c r="G44" s="72"/>
      <c r="H44" s="73"/>
      <c r="I44" s="74"/>
      <c r="J44" s="72"/>
      <c r="K44" s="73"/>
      <c r="L44" s="74"/>
      <c r="M44" s="72"/>
      <c r="N44" s="75"/>
      <c r="O44" s="74"/>
      <c r="P44" s="72"/>
      <c r="Q44" s="73"/>
      <c r="R44" s="74"/>
      <c r="S44" s="63">
        <f>SUM(D44:R44)</f>
        <v>0</v>
      </c>
      <c r="T44" s="68" t="s">
        <v>22</v>
      </c>
    </row>
    <row r="45" spans="1:20" ht="18" hidden="1">
      <c r="A45" s="69">
        <v>18</v>
      </c>
      <c r="B45" s="62" t="s">
        <v>185</v>
      </c>
      <c r="C45" s="71">
        <v>2500700602</v>
      </c>
      <c r="D45" s="72"/>
      <c r="E45" s="73"/>
      <c r="F45" s="74"/>
      <c r="G45" s="72"/>
      <c r="H45" s="73"/>
      <c r="I45" s="74"/>
      <c r="J45" s="72"/>
      <c r="K45" s="73"/>
      <c r="L45" s="74"/>
      <c r="M45" s="72"/>
      <c r="N45" s="75"/>
      <c r="O45" s="74"/>
      <c r="P45" s="72"/>
      <c r="Q45" s="73"/>
      <c r="R45" s="74"/>
      <c r="S45" s="63">
        <f t="shared" si="0"/>
        <v>0</v>
      </c>
      <c r="T45" s="68" t="s">
        <v>22</v>
      </c>
    </row>
    <row r="46" spans="1:20" ht="18.75" thickBot="1">
      <c r="A46" s="53">
        <v>14</v>
      </c>
      <c r="B46" s="54" t="s">
        <v>71</v>
      </c>
      <c r="C46" s="55">
        <v>2500700615</v>
      </c>
      <c r="D46" s="56"/>
      <c r="E46" s="57"/>
      <c r="F46" s="58"/>
      <c r="G46" s="56"/>
      <c r="H46" s="57"/>
      <c r="I46" s="58"/>
      <c r="J46" s="56"/>
      <c r="K46" s="57"/>
      <c r="L46" s="58"/>
      <c r="M46" s="56"/>
      <c r="N46" s="59">
        <v>4</v>
      </c>
      <c r="O46" s="58"/>
      <c r="P46" s="56"/>
      <c r="Q46" s="57"/>
      <c r="R46" s="58"/>
      <c r="S46" s="55">
        <f t="shared" si="0"/>
        <v>4</v>
      </c>
      <c r="T46" s="60" t="s">
        <v>22</v>
      </c>
    </row>
    <row r="47" spans="1:20" ht="18.75" hidden="1" thickBot="1">
      <c r="A47" s="37">
        <v>17</v>
      </c>
      <c r="B47" s="38" t="s">
        <v>135</v>
      </c>
      <c r="C47" s="39">
        <v>2500700110</v>
      </c>
      <c r="D47" s="40"/>
      <c r="E47" s="41"/>
      <c r="F47" s="42"/>
      <c r="G47" s="40"/>
      <c r="H47" s="41"/>
      <c r="I47" s="42"/>
      <c r="J47" s="40"/>
      <c r="K47" s="41"/>
      <c r="L47" s="42"/>
      <c r="M47" s="40"/>
      <c r="N47" s="43"/>
      <c r="O47" s="42"/>
      <c r="P47" s="40"/>
      <c r="Q47" s="41"/>
      <c r="R47" s="42"/>
      <c r="S47" s="39">
        <f t="shared" si="0"/>
        <v>0</v>
      </c>
      <c r="T47" s="44" t="s">
        <v>27</v>
      </c>
    </row>
    <row r="48" spans="1:20" ht="18.75" hidden="1" thickBot="1">
      <c r="A48" s="37">
        <v>15</v>
      </c>
      <c r="B48" s="114" t="s">
        <v>94</v>
      </c>
      <c r="C48" s="39">
        <v>2500700281</v>
      </c>
      <c r="D48" s="115"/>
      <c r="E48" s="41"/>
      <c r="F48" s="42"/>
      <c r="G48" s="40"/>
      <c r="H48" s="41"/>
      <c r="I48" s="42"/>
      <c r="J48" s="40"/>
      <c r="K48" s="41"/>
      <c r="L48" s="42"/>
      <c r="M48" s="40"/>
      <c r="N48" s="43"/>
      <c r="O48" s="42"/>
      <c r="P48" s="115"/>
      <c r="Q48" s="41"/>
      <c r="R48" s="42"/>
      <c r="S48" s="39">
        <f t="shared" si="0"/>
        <v>0</v>
      </c>
      <c r="T48" s="44" t="s">
        <v>27</v>
      </c>
    </row>
    <row r="49" spans="1:20" ht="18.75" hidden="1" thickBot="1">
      <c r="A49" s="37">
        <v>16</v>
      </c>
      <c r="B49" s="84" t="s">
        <v>28</v>
      </c>
      <c r="C49" s="85">
        <v>2500700360</v>
      </c>
      <c r="D49" s="88"/>
      <c r="E49" s="87"/>
      <c r="F49" s="89"/>
      <c r="G49" s="86"/>
      <c r="H49" s="87"/>
      <c r="I49" s="89"/>
      <c r="J49" s="86"/>
      <c r="K49" s="87"/>
      <c r="L49" s="89"/>
      <c r="M49" s="86"/>
      <c r="N49" s="90"/>
      <c r="O49" s="89"/>
      <c r="P49" s="88"/>
      <c r="Q49" s="87"/>
      <c r="R49" s="89"/>
      <c r="S49" s="39">
        <f t="shared" si="0"/>
        <v>0</v>
      </c>
      <c r="T49" s="91" t="s">
        <v>27</v>
      </c>
    </row>
    <row r="50" spans="1:20" ht="18.75" thickBot="1">
      <c r="A50" s="37">
        <v>15</v>
      </c>
      <c r="B50" s="38" t="s">
        <v>29</v>
      </c>
      <c r="C50" s="39">
        <v>2500700429</v>
      </c>
      <c r="D50" s="40"/>
      <c r="E50" s="41"/>
      <c r="F50" s="42"/>
      <c r="G50" s="40"/>
      <c r="H50" s="41"/>
      <c r="I50" s="42"/>
      <c r="J50" s="40"/>
      <c r="K50" s="41"/>
      <c r="L50" s="42"/>
      <c r="M50" s="40">
        <v>12</v>
      </c>
      <c r="N50" s="43">
        <v>1</v>
      </c>
      <c r="O50" s="42"/>
      <c r="P50" s="40"/>
      <c r="Q50" s="41"/>
      <c r="R50" s="42"/>
      <c r="S50" s="39">
        <f t="shared" si="0"/>
        <v>13</v>
      </c>
      <c r="T50" s="44" t="s">
        <v>27</v>
      </c>
    </row>
    <row r="51" spans="1:20" ht="18" hidden="1">
      <c r="A51" s="45">
        <v>21</v>
      </c>
      <c r="B51" s="46" t="s">
        <v>153</v>
      </c>
      <c r="C51" s="47">
        <v>2500700458</v>
      </c>
      <c r="D51" s="48"/>
      <c r="E51" s="49"/>
      <c r="F51" s="50"/>
      <c r="G51" s="48"/>
      <c r="H51" s="49"/>
      <c r="I51" s="50"/>
      <c r="J51" s="48"/>
      <c r="K51" s="49"/>
      <c r="L51" s="50"/>
      <c r="M51" s="48"/>
      <c r="N51" s="51"/>
      <c r="O51" s="50"/>
      <c r="P51" s="48"/>
      <c r="Q51" s="49"/>
      <c r="R51" s="50"/>
      <c r="S51" s="47">
        <f t="shared" si="0"/>
        <v>0</v>
      </c>
      <c r="T51" s="52" t="s">
        <v>27</v>
      </c>
    </row>
    <row r="52" spans="1:20" ht="18" hidden="1">
      <c r="A52" s="61">
        <v>23</v>
      </c>
      <c r="B52" s="62" t="s">
        <v>138</v>
      </c>
      <c r="C52" s="63">
        <v>2500700473</v>
      </c>
      <c r="D52" s="64"/>
      <c r="E52" s="65"/>
      <c r="F52" s="66"/>
      <c r="G52" s="64"/>
      <c r="H52" s="65"/>
      <c r="I52" s="66"/>
      <c r="J52" s="64"/>
      <c r="K52" s="65"/>
      <c r="L52" s="66"/>
      <c r="M52" s="64"/>
      <c r="N52" s="67"/>
      <c r="O52" s="66"/>
      <c r="P52" s="64"/>
      <c r="Q52" s="65"/>
      <c r="R52" s="66"/>
      <c r="S52" s="63">
        <f t="shared" si="0"/>
        <v>0</v>
      </c>
      <c r="T52" s="68" t="s">
        <v>27</v>
      </c>
    </row>
    <row r="53" spans="1:20" ht="18.75" hidden="1" thickBot="1">
      <c r="A53" s="53">
        <v>23</v>
      </c>
      <c r="B53" s="54" t="s">
        <v>217</v>
      </c>
      <c r="C53" s="55">
        <v>2500701697</v>
      </c>
      <c r="D53" s="56"/>
      <c r="E53" s="57"/>
      <c r="F53" s="58"/>
      <c r="G53" s="56"/>
      <c r="H53" s="57"/>
      <c r="I53" s="58"/>
      <c r="J53" s="56"/>
      <c r="K53" s="57"/>
      <c r="L53" s="58"/>
      <c r="M53" s="56"/>
      <c r="N53" s="59"/>
      <c r="O53" s="58"/>
      <c r="P53" s="56"/>
      <c r="Q53" s="57"/>
      <c r="R53" s="58"/>
      <c r="S53" s="55">
        <f t="shared" si="0"/>
        <v>0</v>
      </c>
      <c r="T53" s="60" t="s">
        <v>27</v>
      </c>
    </row>
    <row r="54" spans="1:20" ht="18" hidden="1">
      <c r="A54" s="45">
        <v>22</v>
      </c>
      <c r="B54" s="46" t="s">
        <v>129</v>
      </c>
      <c r="C54" s="47">
        <v>2500700743</v>
      </c>
      <c r="D54" s="48"/>
      <c r="E54" s="49"/>
      <c r="F54" s="50"/>
      <c r="G54" s="48"/>
      <c r="H54" s="49"/>
      <c r="I54" s="50"/>
      <c r="J54" s="48"/>
      <c r="K54" s="49"/>
      <c r="L54" s="50"/>
      <c r="M54" s="48"/>
      <c r="N54" s="51"/>
      <c r="O54" s="50"/>
      <c r="P54" s="48"/>
      <c r="Q54" s="49"/>
      <c r="R54" s="50"/>
      <c r="S54" s="47">
        <f t="shared" si="0"/>
        <v>0</v>
      </c>
      <c r="T54" s="52" t="s">
        <v>27</v>
      </c>
    </row>
    <row r="55" spans="1:20" ht="18" hidden="1">
      <c r="A55" s="61">
        <v>23</v>
      </c>
      <c r="B55" s="62" t="s">
        <v>193</v>
      </c>
      <c r="C55" s="63">
        <v>2500700751</v>
      </c>
      <c r="D55" s="64"/>
      <c r="E55" s="65"/>
      <c r="F55" s="66"/>
      <c r="G55" s="64"/>
      <c r="H55" s="65"/>
      <c r="I55" s="66"/>
      <c r="J55" s="64"/>
      <c r="K55" s="65"/>
      <c r="L55" s="66"/>
      <c r="M55" s="64"/>
      <c r="N55" s="67"/>
      <c r="O55" s="66"/>
      <c r="P55" s="64"/>
      <c r="Q55" s="65"/>
      <c r="R55" s="66"/>
      <c r="S55" s="63">
        <f t="shared" si="0"/>
        <v>0</v>
      </c>
      <c r="T55" s="68" t="s">
        <v>27</v>
      </c>
    </row>
    <row r="56" spans="1:20" ht="18" hidden="1">
      <c r="A56" s="61">
        <v>16</v>
      </c>
      <c r="B56" s="62" t="s">
        <v>206</v>
      </c>
      <c r="C56" s="63">
        <v>2500700754</v>
      </c>
      <c r="D56" s="64"/>
      <c r="E56" s="65"/>
      <c r="F56" s="66"/>
      <c r="G56" s="64"/>
      <c r="H56" s="65"/>
      <c r="I56" s="66"/>
      <c r="J56" s="64"/>
      <c r="K56" s="65"/>
      <c r="L56" s="66"/>
      <c r="M56" s="64"/>
      <c r="N56" s="67"/>
      <c r="O56" s="66"/>
      <c r="P56" s="64"/>
      <c r="Q56" s="65"/>
      <c r="R56" s="66"/>
      <c r="S56" s="63">
        <f t="shared" si="0"/>
        <v>0</v>
      </c>
      <c r="T56" s="68" t="s">
        <v>27</v>
      </c>
    </row>
    <row r="57" spans="1:20" ht="18">
      <c r="A57" s="61">
        <v>16</v>
      </c>
      <c r="B57" s="62" t="s">
        <v>130</v>
      </c>
      <c r="C57" s="63">
        <v>2500700756</v>
      </c>
      <c r="D57" s="64"/>
      <c r="E57" s="65"/>
      <c r="F57" s="66"/>
      <c r="G57" s="64"/>
      <c r="H57" s="65"/>
      <c r="I57" s="66"/>
      <c r="J57" s="64"/>
      <c r="K57" s="65"/>
      <c r="L57" s="66"/>
      <c r="M57" s="64"/>
      <c r="N57" s="67">
        <v>2</v>
      </c>
      <c r="O57" s="66"/>
      <c r="P57" s="64"/>
      <c r="Q57" s="65"/>
      <c r="R57" s="66"/>
      <c r="S57" s="63">
        <f t="shared" si="0"/>
        <v>2</v>
      </c>
      <c r="T57" s="68" t="s">
        <v>27</v>
      </c>
    </row>
    <row r="58" spans="1:20" ht="18" hidden="1">
      <c r="A58" s="61">
        <v>18</v>
      </c>
      <c r="B58" s="62" t="s">
        <v>131</v>
      </c>
      <c r="C58" s="63">
        <v>2500700759</v>
      </c>
      <c r="D58" s="64"/>
      <c r="E58" s="65"/>
      <c r="F58" s="66"/>
      <c r="G58" s="64"/>
      <c r="H58" s="65"/>
      <c r="I58" s="66"/>
      <c r="J58" s="64"/>
      <c r="K58" s="65"/>
      <c r="L58" s="66"/>
      <c r="M58" s="64"/>
      <c r="N58" s="67"/>
      <c r="O58" s="66"/>
      <c r="P58" s="64"/>
      <c r="Q58" s="65"/>
      <c r="R58" s="66"/>
      <c r="S58" s="63">
        <f t="shared" si="0"/>
        <v>0</v>
      </c>
      <c r="T58" s="68" t="s">
        <v>27</v>
      </c>
    </row>
    <row r="59" spans="1:20" s="104" customFormat="1" ht="18">
      <c r="A59" s="61">
        <v>17</v>
      </c>
      <c r="B59" s="62" t="s">
        <v>442</v>
      </c>
      <c r="C59" s="63">
        <v>2500700762</v>
      </c>
      <c r="D59" s="64"/>
      <c r="E59" s="65"/>
      <c r="F59" s="66"/>
      <c r="G59" s="64"/>
      <c r="H59" s="65"/>
      <c r="I59" s="66"/>
      <c r="J59" s="64"/>
      <c r="K59" s="65"/>
      <c r="L59" s="66"/>
      <c r="M59" s="64"/>
      <c r="N59" s="67"/>
      <c r="O59" s="66">
        <v>3</v>
      </c>
      <c r="P59" s="64"/>
      <c r="Q59" s="65"/>
      <c r="R59" s="66"/>
      <c r="S59" s="63">
        <f>SUM(D59:R59)</f>
        <v>3</v>
      </c>
      <c r="T59" s="68" t="s">
        <v>27</v>
      </c>
    </row>
    <row r="60" spans="1:20" ht="18" hidden="1">
      <c r="A60" s="61">
        <v>18</v>
      </c>
      <c r="B60" s="62" t="s">
        <v>132</v>
      </c>
      <c r="C60" s="63">
        <v>2500700765</v>
      </c>
      <c r="D60" s="64"/>
      <c r="E60" s="65"/>
      <c r="F60" s="66"/>
      <c r="G60" s="64"/>
      <c r="H60" s="65"/>
      <c r="I60" s="66"/>
      <c r="J60" s="64"/>
      <c r="K60" s="65"/>
      <c r="L60" s="66"/>
      <c r="M60" s="64"/>
      <c r="N60" s="67"/>
      <c r="O60" s="66"/>
      <c r="P60" s="64"/>
      <c r="Q60" s="65"/>
      <c r="R60" s="66"/>
      <c r="S60" s="63">
        <f t="shared" si="0"/>
        <v>0</v>
      </c>
      <c r="T60" s="68" t="s">
        <v>27</v>
      </c>
    </row>
    <row r="61" spans="1:20" ht="18.75" thickBot="1">
      <c r="A61" s="69">
        <v>18</v>
      </c>
      <c r="B61" s="70" t="s">
        <v>109</v>
      </c>
      <c r="C61" s="71">
        <v>2500700767</v>
      </c>
      <c r="D61" s="72"/>
      <c r="E61" s="73"/>
      <c r="F61" s="74"/>
      <c r="G61" s="72"/>
      <c r="H61" s="73"/>
      <c r="I61" s="74"/>
      <c r="J61" s="72"/>
      <c r="K61" s="73">
        <v>6</v>
      </c>
      <c r="L61" s="74"/>
      <c r="M61" s="72">
        <v>1</v>
      </c>
      <c r="N61" s="75">
        <v>2</v>
      </c>
      <c r="O61" s="74"/>
      <c r="P61" s="72"/>
      <c r="Q61" s="73"/>
      <c r="R61" s="74"/>
      <c r="S61" s="71">
        <f t="shared" si="0"/>
        <v>9</v>
      </c>
      <c r="T61" s="76" t="s">
        <v>27</v>
      </c>
    </row>
    <row r="62" spans="1:20" s="117" customFormat="1" ht="18" hidden="1">
      <c r="A62" s="61">
        <v>31</v>
      </c>
      <c r="B62" s="62" t="s">
        <v>110</v>
      </c>
      <c r="C62" s="63">
        <v>2500700769</v>
      </c>
      <c r="D62" s="64"/>
      <c r="E62" s="65"/>
      <c r="F62" s="66"/>
      <c r="G62" s="64"/>
      <c r="H62" s="65"/>
      <c r="I62" s="66"/>
      <c r="J62" s="64"/>
      <c r="K62" s="65"/>
      <c r="L62" s="66"/>
      <c r="M62" s="64"/>
      <c r="N62" s="67"/>
      <c r="O62" s="66"/>
      <c r="P62" s="64"/>
      <c r="Q62" s="65"/>
      <c r="R62" s="66"/>
      <c r="S62" s="63">
        <f t="shared" si="0"/>
        <v>0</v>
      </c>
      <c r="T62" s="68" t="s">
        <v>27</v>
      </c>
    </row>
    <row r="63" spans="1:20" s="117" customFormat="1" ht="18.75" hidden="1" thickBot="1">
      <c r="A63" s="53">
        <v>20</v>
      </c>
      <c r="B63" s="54" t="s">
        <v>234</v>
      </c>
      <c r="C63" s="55">
        <v>2500700478</v>
      </c>
      <c r="D63" s="56"/>
      <c r="E63" s="57"/>
      <c r="F63" s="58"/>
      <c r="G63" s="56"/>
      <c r="H63" s="57"/>
      <c r="I63" s="58"/>
      <c r="J63" s="56"/>
      <c r="K63" s="57"/>
      <c r="L63" s="58"/>
      <c r="M63" s="56"/>
      <c r="N63" s="59"/>
      <c r="O63" s="58"/>
      <c r="P63" s="56"/>
      <c r="Q63" s="57"/>
      <c r="R63" s="58"/>
      <c r="S63" s="55">
        <f t="shared" si="0"/>
        <v>0</v>
      </c>
      <c r="T63" s="60" t="s">
        <v>27</v>
      </c>
    </row>
    <row r="64" spans="1:20" s="130" customFormat="1" ht="18.75" hidden="1" thickBot="1">
      <c r="A64" s="83">
        <v>32</v>
      </c>
      <c r="B64" s="112" t="s">
        <v>134</v>
      </c>
      <c r="C64" s="85">
        <v>2500701678</v>
      </c>
      <c r="D64" s="86"/>
      <c r="E64" s="87"/>
      <c r="F64" s="89"/>
      <c r="G64" s="86"/>
      <c r="H64" s="87"/>
      <c r="I64" s="89"/>
      <c r="J64" s="86"/>
      <c r="K64" s="87"/>
      <c r="L64" s="89"/>
      <c r="M64" s="86"/>
      <c r="N64" s="90"/>
      <c r="O64" s="89"/>
      <c r="P64" s="86"/>
      <c r="Q64" s="87"/>
      <c r="R64" s="89"/>
      <c r="S64" s="85">
        <f t="shared" si="0"/>
        <v>0</v>
      </c>
      <c r="T64" s="91" t="s">
        <v>27</v>
      </c>
    </row>
    <row r="65" spans="1:20" ht="18.75" hidden="1" thickBot="1">
      <c r="A65" s="140">
        <v>18</v>
      </c>
      <c r="B65" s="141" t="s">
        <v>111</v>
      </c>
      <c r="C65" s="142">
        <v>2500700772</v>
      </c>
      <c r="D65" s="143"/>
      <c r="E65" s="144"/>
      <c r="F65" s="145"/>
      <c r="G65" s="143"/>
      <c r="H65" s="144"/>
      <c r="I65" s="145"/>
      <c r="J65" s="143"/>
      <c r="K65" s="144"/>
      <c r="L65" s="145"/>
      <c r="M65" s="143"/>
      <c r="N65" s="146"/>
      <c r="O65" s="145"/>
      <c r="P65" s="143"/>
      <c r="Q65" s="144"/>
      <c r="R65" s="145"/>
      <c r="S65" s="142">
        <f t="shared" si="0"/>
        <v>0</v>
      </c>
      <c r="T65" s="147" t="s">
        <v>27</v>
      </c>
    </row>
    <row r="66" spans="1:20" ht="18">
      <c r="A66" s="45">
        <v>19</v>
      </c>
      <c r="B66" s="46" t="s">
        <v>30</v>
      </c>
      <c r="C66" s="47">
        <v>2500700780</v>
      </c>
      <c r="D66" s="48"/>
      <c r="E66" s="49"/>
      <c r="F66" s="50"/>
      <c r="G66" s="48"/>
      <c r="H66" s="49"/>
      <c r="I66" s="50"/>
      <c r="J66" s="48"/>
      <c r="K66" s="49"/>
      <c r="L66" s="50"/>
      <c r="M66" s="48"/>
      <c r="N66" s="51">
        <v>1</v>
      </c>
      <c r="O66" s="50"/>
      <c r="P66" s="48"/>
      <c r="Q66" s="49"/>
      <c r="R66" s="50"/>
      <c r="S66" s="47">
        <f t="shared" si="0"/>
        <v>1</v>
      </c>
      <c r="T66" s="52" t="s">
        <v>27</v>
      </c>
    </row>
    <row r="67" spans="1:20" ht="18">
      <c r="A67" s="61">
        <v>20</v>
      </c>
      <c r="B67" s="62" t="s">
        <v>157</v>
      </c>
      <c r="C67" s="63">
        <v>2500700782</v>
      </c>
      <c r="D67" s="64"/>
      <c r="E67" s="65"/>
      <c r="F67" s="66"/>
      <c r="G67" s="64"/>
      <c r="H67" s="65"/>
      <c r="I67" s="66"/>
      <c r="J67" s="64"/>
      <c r="K67" s="65"/>
      <c r="L67" s="66"/>
      <c r="M67" s="64"/>
      <c r="N67" s="67">
        <v>2</v>
      </c>
      <c r="O67" s="66"/>
      <c r="P67" s="64"/>
      <c r="Q67" s="65"/>
      <c r="R67" s="66"/>
      <c r="S67" s="63">
        <f t="shared" si="0"/>
        <v>2</v>
      </c>
      <c r="T67" s="68" t="s">
        <v>27</v>
      </c>
    </row>
    <row r="68" spans="1:20" ht="18" hidden="1">
      <c r="A68" s="61">
        <v>25</v>
      </c>
      <c r="B68" s="62" t="s">
        <v>182</v>
      </c>
      <c r="C68" s="63">
        <v>2500700784</v>
      </c>
      <c r="D68" s="64"/>
      <c r="E68" s="65"/>
      <c r="F68" s="66"/>
      <c r="G68" s="64"/>
      <c r="H68" s="65"/>
      <c r="I68" s="66"/>
      <c r="J68" s="64"/>
      <c r="K68" s="65"/>
      <c r="L68" s="66"/>
      <c r="M68" s="64"/>
      <c r="N68" s="67"/>
      <c r="O68" s="66"/>
      <c r="P68" s="64"/>
      <c r="Q68" s="65"/>
      <c r="R68" s="66"/>
      <c r="S68" s="63">
        <f t="shared" si="0"/>
        <v>0</v>
      </c>
      <c r="T68" s="68" t="s">
        <v>27</v>
      </c>
    </row>
    <row r="69" spans="1:20" ht="18" hidden="1">
      <c r="A69" s="61">
        <v>28</v>
      </c>
      <c r="B69" s="62" t="s">
        <v>158</v>
      </c>
      <c r="C69" s="63">
        <v>2500700786</v>
      </c>
      <c r="D69" s="64"/>
      <c r="E69" s="65"/>
      <c r="F69" s="66"/>
      <c r="G69" s="64"/>
      <c r="H69" s="65"/>
      <c r="I69" s="66"/>
      <c r="J69" s="64"/>
      <c r="K69" s="65"/>
      <c r="L69" s="66"/>
      <c r="M69" s="64"/>
      <c r="N69" s="67"/>
      <c r="O69" s="66"/>
      <c r="P69" s="64"/>
      <c r="Q69" s="65"/>
      <c r="R69" s="66"/>
      <c r="S69" s="63">
        <f t="shared" si="0"/>
        <v>0</v>
      </c>
      <c r="T69" s="68" t="s">
        <v>27</v>
      </c>
    </row>
    <row r="70" spans="1:20" ht="18.75" hidden="1" thickBot="1">
      <c r="A70" s="53">
        <v>23</v>
      </c>
      <c r="B70" s="54" t="s">
        <v>232</v>
      </c>
      <c r="C70" s="55">
        <v>2500700788</v>
      </c>
      <c r="D70" s="56"/>
      <c r="E70" s="57"/>
      <c r="F70" s="58"/>
      <c r="G70" s="56"/>
      <c r="H70" s="57"/>
      <c r="I70" s="58"/>
      <c r="J70" s="56"/>
      <c r="K70" s="57"/>
      <c r="L70" s="58"/>
      <c r="M70" s="56"/>
      <c r="N70" s="59"/>
      <c r="O70" s="58"/>
      <c r="P70" s="56"/>
      <c r="Q70" s="57"/>
      <c r="R70" s="58"/>
      <c r="S70" s="55">
        <f t="shared" si="0"/>
        <v>0</v>
      </c>
      <c r="T70" s="60" t="s">
        <v>27</v>
      </c>
    </row>
    <row r="71" spans="1:20" s="117" customFormat="1" ht="18" hidden="1">
      <c r="A71" s="77">
        <v>27</v>
      </c>
      <c r="B71" s="177" t="s">
        <v>149</v>
      </c>
      <c r="C71" s="78">
        <v>2500700791</v>
      </c>
      <c r="D71" s="79"/>
      <c r="E71" s="80"/>
      <c r="F71" s="81"/>
      <c r="G71" s="79"/>
      <c r="H71" s="80"/>
      <c r="I71" s="81"/>
      <c r="J71" s="79"/>
      <c r="K71" s="80"/>
      <c r="L71" s="81"/>
      <c r="M71" s="79"/>
      <c r="N71" s="82"/>
      <c r="O71" s="81"/>
      <c r="P71" s="79"/>
      <c r="Q71" s="80"/>
      <c r="R71" s="81"/>
      <c r="S71" s="78">
        <f t="shared" si="0"/>
        <v>0</v>
      </c>
      <c r="T71" s="178" t="s">
        <v>27</v>
      </c>
    </row>
    <row r="72" spans="1:20" s="117" customFormat="1" ht="18" hidden="1">
      <c r="A72" s="61">
        <v>34</v>
      </c>
      <c r="B72" s="62" t="s">
        <v>214</v>
      </c>
      <c r="C72" s="63">
        <v>2500700793</v>
      </c>
      <c r="D72" s="64"/>
      <c r="E72" s="65"/>
      <c r="F72" s="66"/>
      <c r="G72" s="64"/>
      <c r="H72" s="65"/>
      <c r="I72" s="66"/>
      <c r="J72" s="64"/>
      <c r="K72" s="65"/>
      <c r="L72" s="66"/>
      <c r="M72" s="64"/>
      <c r="N72" s="67"/>
      <c r="O72" s="66"/>
      <c r="P72" s="64"/>
      <c r="Q72" s="65"/>
      <c r="R72" s="66"/>
      <c r="S72" s="63">
        <f t="shared" si="0"/>
        <v>0</v>
      </c>
      <c r="T72" s="68" t="s">
        <v>27</v>
      </c>
    </row>
    <row r="73" spans="1:20" s="117" customFormat="1" ht="18" hidden="1">
      <c r="A73" s="61">
        <v>20</v>
      </c>
      <c r="B73" s="62" t="s">
        <v>88</v>
      </c>
      <c r="C73" s="63">
        <v>2500700795</v>
      </c>
      <c r="D73" s="64"/>
      <c r="E73" s="65"/>
      <c r="F73" s="66"/>
      <c r="G73" s="64"/>
      <c r="H73" s="65"/>
      <c r="I73" s="66"/>
      <c r="J73" s="64"/>
      <c r="K73" s="65"/>
      <c r="L73" s="66"/>
      <c r="M73" s="64"/>
      <c r="N73" s="67"/>
      <c r="O73" s="66"/>
      <c r="P73" s="64"/>
      <c r="Q73" s="65"/>
      <c r="R73" s="66"/>
      <c r="S73" s="63">
        <f t="shared" si="0"/>
        <v>0</v>
      </c>
      <c r="T73" s="68" t="s">
        <v>27</v>
      </c>
    </row>
    <row r="74" spans="1:20" ht="18.75" thickBot="1">
      <c r="A74" s="154">
        <v>21</v>
      </c>
      <c r="B74" s="162" t="s">
        <v>207</v>
      </c>
      <c r="C74" s="155">
        <v>2500700797</v>
      </c>
      <c r="D74" s="156"/>
      <c r="E74" s="157"/>
      <c r="F74" s="158"/>
      <c r="G74" s="156"/>
      <c r="H74" s="157">
        <v>2</v>
      </c>
      <c r="I74" s="158"/>
      <c r="J74" s="156"/>
      <c r="K74" s="157"/>
      <c r="L74" s="158"/>
      <c r="M74" s="156"/>
      <c r="N74" s="159">
        <v>2</v>
      </c>
      <c r="O74" s="158"/>
      <c r="P74" s="156"/>
      <c r="Q74" s="157"/>
      <c r="R74" s="158"/>
      <c r="S74" s="155">
        <f t="shared" si="0"/>
        <v>4</v>
      </c>
      <c r="T74" s="163" t="s">
        <v>27</v>
      </c>
    </row>
    <row r="75" spans="1:20" ht="18.75" hidden="1" thickBot="1">
      <c r="A75" s="37">
        <v>21</v>
      </c>
      <c r="B75" s="38" t="s">
        <v>223</v>
      </c>
      <c r="C75" s="39">
        <v>2500700479</v>
      </c>
      <c r="D75" s="40"/>
      <c r="E75" s="41"/>
      <c r="F75" s="42"/>
      <c r="G75" s="40"/>
      <c r="H75" s="41"/>
      <c r="I75" s="42"/>
      <c r="J75" s="40"/>
      <c r="K75" s="41"/>
      <c r="L75" s="42"/>
      <c r="M75" s="40"/>
      <c r="N75" s="43"/>
      <c r="O75" s="42"/>
      <c r="P75" s="40"/>
      <c r="Q75" s="41"/>
      <c r="R75" s="42"/>
      <c r="S75" s="39">
        <f t="shared" si="0"/>
        <v>0</v>
      </c>
      <c r="T75" s="44" t="s">
        <v>27</v>
      </c>
    </row>
    <row r="76" spans="1:20" ht="18.75" hidden="1" thickBot="1">
      <c r="A76" s="83">
        <v>32</v>
      </c>
      <c r="B76" s="112" t="s">
        <v>189</v>
      </c>
      <c r="C76" s="85">
        <v>2500701676</v>
      </c>
      <c r="D76" s="86"/>
      <c r="E76" s="87"/>
      <c r="F76" s="89"/>
      <c r="G76" s="86"/>
      <c r="H76" s="87"/>
      <c r="I76" s="89"/>
      <c r="J76" s="86"/>
      <c r="K76" s="87"/>
      <c r="L76" s="89"/>
      <c r="M76" s="86"/>
      <c r="N76" s="90"/>
      <c r="O76" s="89"/>
      <c r="P76" s="86"/>
      <c r="Q76" s="87"/>
      <c r="R76" s="89"/>
      <c r="S76" s="85">
        <f aca="true" t="shared" si="1" ref="S76:S140">SUM(D76:R76)</f>
        <v>0</v>
      </c>
      <c r="T76" s="91" t="s">
        <v>27</v>
      </c>
    </row>
    <row r="77" spans="1:20" ht="18">
      <c r="A77" s="45">
        <v>22</v>
      </c>
      <c r="B77" s="46" t="s">
        <v>112</v>
      </c>
      <c r="C77" s="47">
        <v>2500700799</v>
      </c>
      <c r="D77" s="48"/>
      <c r="E77" s="49"/>
      <c r="F77" s="50"/>
      <c r="G77" s="48">
        <v>4</v>
      </c>
      <c r="H77" s="49"/>
      <c r="I77" s="50"/>
      <c r="J77" s="48"/>
      <c r="K77" s="49">
        <v>2</v>
      </c>
      <c r="L77" s="50"/>
      <c r="M77" s="48"/>
      <c r="N77" s="51">
        <v>2</v>
      </c>
      <c r="O77" s="50"/>
      <c r="P77" s="48"/>
      <c r="Q77" s="49"/>
      <c r="R77" s="50"/>
      <c r="S77" s="47">
        <f t="shared" si="1"/>
        <v>8</v>
      </c>
      <c r="T77" s="52" t="s">
        <v>27</v>
      </c>
    </row>
    <row r="78" spans="1:20" ht="18">
      <c r="A78" s="61">
        <v>23</v>
      </c>
      <c r="B78" s="62" t="s">
        <v>162</v>
      </c>
      <c r="C78" s="63">
        <v>2500700808</v>
      </c>
      <c r="D78" s="64"/>
      <c r="E78" s="65"/>
      <c r="F78" s="66"/>
      <c r="G78" s="64"/>
      <c r="H78" s="65"/>
      <c r="I78" s="66"/>
      <c r="J78" s="64"/>
      <c r="K78" s="65"/>
      <c r="L78" s="66"/>
      <c r="M78" s="64"/>
      <c r="N78" s="67">
        <v>2</v>
      </c>
      <c r="O78" s="66"/>
      <c r="P78" s="64"/>
      <c r="Q78" s="65"/>
      <c r="R78" s="66"/>
      <c r="S78" s="63">
        <f t="shared" si="1"/>
        <v>2</v>
      </c>
      <c r="T78" s="68" t="s">
        <v>27</v>
      </c>
    </row>
    <row r="79" spans="1:20" ht="18">
      <c r="A79" s="61">
        <v>24</v>
      </c>
      <c r="B79" s="62" t="s">
        <v>194</v>
      </c>
      <c r="C79" s="63">
        <v>2500700810</v>
      </c>
      <c r="D79" s="64"/>
      <c r="E79" s="65"/>
      <c r="F79" s="66"/>
      <c r="G79" s="64"/>
      <c r="H79" s="65">
        <v>4</v>
      </c>
      <c r="I79" s="66"/>
      <c r="J79" s="64"/>
      <c r="K79" s="65"/>
      <c r="L79" s="66"/>
      <c r="M79" s="64"/>
      <c r="N79" s="67"/>
      <c r="O79" s="66"/>
      <c r="P79" s="64"/>
      <c r="Q79" s="65"/>
      <c r="R79" s="66"/>
      <c r="S79" s="63">
        <f t="shared" si="1"/>
        <v>4</v>
      </c>
      <c r="T79" s="68" t="s">
        <v>27</v>
      </c>
    </row>
    <row r="80" spans="1:20" ht="18" hidden="1">
      <c r="A80" s="61">
        <v>27</v>
      </c>
      <c r="B80" s="62" t="s">
        <v>208</v>
      </c>
      <c r="C80" s="63">
        <v>2500700812</v>
      </c>
      <c r="D80" s="64"/>
      <c r="E80" s="65"/>
      <c r="F80" s="66"/>
      <c r="G80" s="64"/>
      <c r="H80" s="65"/>
      <c r="I80" s="66"/>
      <c r="J80" s="64"/>
      <c r="K80" s="65"/>
      <c r="L80" s="66"/>
      <c r="M80" s="64"/>
      <c r="N80" s="67"/>
      <c r="O80" s="66"/>
      <c r="P80" s="64"/>
      <c r="Q80" s="65"/>
      <c r="R80" s="66"/>
      <c r="S80" s="63">
        <f t="shared" si="1"/>
        <v>0</v>
      </c>
      <c r="T80" s="68" t="s">
        <v>27</v>
      </c>
    </row>
    <row r="81" spans="1:20" ht="18" hidden="1">
      <c r="A81" s="61">
        <v>31</v>
      </c>
      <c r="B81" s="62" t="s">
        <v>172</v>
      </c>
      <c r="C81" s="63">
        <v>2500700814</v>
      </c>
      <c r="D81" s="64"/>
      <c r="E81" s="65"/>
      <c r="F81" s="66"/>
      <c r="G81" s="64"/>
      <c r="H81" s="65"/>
      <c r="I81" s="66"/>
      <c r="J81" s="64"/>
      <c r="K81" s="65"/>
      <c r="L81" s="66"/>
      <c r="M81" s="64"/>
      <c r="N81" s="67"/>
      <c r="O81" s="66"/>
      <c r="P81" s="64"/>
      <c r="Q81" s="65"/>
      <c r="R81" s="66"/>
      <c r="S81" s="63">
        <f t="shared" si="1"/>
        <v>0</v>
      </c>
      <c r="T81" s="68" t="s">
        <v>27</v>
      </c>
    </row>
    <row r="82" spans="1:20" ht="18">
      <c r="A82" s="61">
        <v>25</v>
      </c>
      <c r="B82" s="62" t="s">
        <v>236</v>
      </c>
      <c r="C82" s="63">
        <v>250700816</v>
      </c>
      <c r="D82" s="64"/>
      <c r="E82" s="65"/>
      <c r="F82" s="66"/>
      <c r="G82" s="64"/>
      <c r="H82" s="65"/>
      <c r="I82" s="66"/>
      <c r="J82" s="64"/>
      <c r="K82" s="65"/>
      <c r="L82" s="66"/>
      <c r="M82" s="64"/>
      <c r="N82" s="67">
        <v>2</v>
      </c>
      <c r="O82" s="66"/>
      <c r="P82" s="64"/>
      <c r="Q82" s="65"/>
      <c r="R82" s="66"/>
      <c r="S82" s="63">
        <f t="shared" si="1"/>
        <v>2</v>
      </c>
      <c r="T82" s="68" t="s">
        <v>27</v>
      </c>
    </row>
    <row r="83" spans="1:20" ht="18">
      <c r="A83" s="61">
        <v>26</v>
      </c>
      <c r="B83" s="62" t="s">
        <v>150</v>
      </c>
      <c r="C83" s="63">
        <v>2500700818</v>
      </c>
      <c r="D83" s="64"/>
      <c r="E83" s="65"/>
      <c r="F83" s="66"/>
      <c r="G83" s="64"/>
      <c r="H83" s="65"/>
      <c r="I83" s="66"/>
      <c r="J83" s="64"/>
      <c r="K83" s="65"/>
      <c r="L83" s="66"/>
      <c r="M83" s="64"/>
      <c r="N83" s="67">
        <v>1</v>
      </c>
      <c r="O83" s="66"/>
      <c r="P83" s="64"/>
      <c r="Q83" s="65"/>
      <c r="R83" s="66"/>
      <c r="S83" s="63">
        <f t="shared" si="1"/>
        <v>1</v>
      </c>
      <c r="T83" s="68" t="s">
        <v>27</v>
      </c>
    </row>
    <row r="84" spans="1:20" ht="18" hidden="1">
      <c r="A84" s="61">
        <v>28</v>
      </c>
      <c r="B84" s="62" t="s">
        <v>89</v>
      </c>
      <c r="C84" s="63">
        <v>2500700820</v>
      </c>
      <c r="D84" s="64"/>
      <c r="E84" s="65"/>
      <c r="F84" s="66"/>
      <c r="G84" s="64"/>
      <c r="H84" s="65"/>
      <c r="I84" s="66"/>
      <c r="J84" s="64"/>
      <c r="K84" s="65"/>
      <c r="L84" s="66"/>
      <c r="M84" s="64"/>
      <c r="N84" s="67"/>
      <c r="O84" s="66"/>
      <c r="P84" s="64"/>
      <c r="Q84" s="65"/>
      <c r="R84" s="66"/>
      <c r="S84" s="63">
        <f t="shared" si="1"/>
        <v>0</v>
      </c>
      <c r="T84" s="68" t="s">
        <v>27</v>
      </c>
    </row>
    <row r="85" spans="1:20" ht="18" hidden="1">
      <c r="A85" s="69">
        <v>34</v>
      </c>
      <c r="B85" s="62" t="s">
        <v>195</v>
      </c>
      <c r="C85" s="71">
        <v>2500700822</v>
      </c>
      <c r="D85" s="72"/>
      <c r="E85" s="73"/>
      <c r="F85" s="74"/>
      <c r="G85" s="72"/>
      <c r="H85" s="73"/>
      <c r="I85" s="74"/>
      <c r="J85" s="72"/>
      <c r="K85" s="73"/>
      <c r="L85" s="74"/>
      <c r="M85" s="72"/>
      <c r="N85" s="75"/>
      <c r="O85" s="74"/>
      <c r="P85" s="72"/>
      <c r="Q85" s="73"/>
      <c r="R85" s="74"/>
      <c r="S85" s="63">
        <f t="shared" si="1"/>
        <v>0</v>
      </c>
      <c r="T85" s="68" t="s">
        <v>27</v>
      </c>
    </row>
    <row r="86" spans="1:20" ht="18.75" thickBot="1">
      <c r="A86" s="69">
        <v>27</v>
      </c>
      <c r="B86" s="70" t="s">
        <v>154</v>
      </c>
      <c r="C86" s="71">
        <v>2500700480</v>
      </c>
      <c r="D86" s="72"/>
      <c r="E86" s="73"/>
      <c r="F86" s="74"/>
      <c r="G86" s="72"/>
      <c r="H86" s="73">
        <v>2</v>
      </c>
      <c r="I86" s="74"/>
      <c r="J86" s="72"/>
      <c r="K86" s="73">
        <v>4</v>
      </c>
      <c r="L86" s="74"/>
      <c r="M86" s="72"/>
      <c r="N86" s="75">
        <v>26</v>
      </c>
      <c r="O86" s="74"/>
      <c r="P86" s="72"/>
      <c r="Q86" s="73"/>
      <c r="R86" s="74"/>
      <c r="S86" s="71">
        <f t="shared" si="1"/>
        <v>32</v>
      </c>
      <c r="T86" s="76" t="s">
        <v>27</v>
      </c>
    </row>
    <row r="87" spans="1:20" ht="18.75" hidden="1" thickBot="1">
      <c r="A87" s="53">
        <v>30</v>
      </c>
      <c r="B87" s="54" t="s">
        <v>238</v>
      </c>
      <c r="C87" s="55">
        <v>2500701677</v>
      </c>
      <c r="D87" s="56"/>
      <c r="E87" s="57"/>
      <c r="F87" s="58"/>
      <c r="G87" s="56"/>
      <c r="H87" s="57"/>
      <c r="I87" s="58"/>
      <c r="J87" s="56"/>
      <c r="K87" s="57"/>
      <c r="L87" s="58"/>
      <c r="M87" s="56"/>
      <c r="N87" s="59"/>
      <c r="O87" s="58"/>
      <c r="P87" s="56"/>
      <c r="Q87" s="57"/>
      <c r="R87" s="58"/>
      <c r="S87" s="55">
        <f t="shared" si="1"/>
        <v>0</v>
      </c>
      <c r="T87" s="60" t="s">
        <v>27</v>
      </c>
    </row>
    <row r="88" spans="1:20" ht="18">
      <c r="A88" s="45">
        <v>28</v>
      </c>
      <c r="B88" s="46" t="s">
        <v>122</v>
      </c>
      <c r="C88" s="47">
        <v>2500701696</v>
      </c>
      <c r="D88" s="48"/>
      <c r="E88" s="49"/>
      <c r="F88" s="50"/>
      <c r="G88" s="48"/>
      <c r="H88" s="49"/>
      <c r="I88" s="50"/>
      <c r="J88" s="48"/>
      <c r="K88" s="49"/>
      <c r="L88" s="50"/>
      <c r="M88" s="48"/>
      <c r="N88" s="51">
        <v>3</v>
      </c>
      <c r="O88" s="50"/>
      <c r="P88" s="48"/>
      <c r="Q88" s="49"/>
      <c r="R88" s="50"/>
      <c r="S88" s="47">
        <f t="shared" si="1"/>
        <v>3</v>
      </c>
      <c r="T88" s="52" t="s">
        <v>27</v>
      </c>
    </row>
    <row r="89" spans="1:20" ht="18" hidden="1">
      <c r="A89" s="61">
        <v>36</v>
      </c>
      <c r="B89" s="62" t="s">
        <v>151</v>
      </c>
      <c r="C89" s="63">
        <v>2500700832</v>
      </c>
      <c r="D89" s="64"/>
      <c r="E89" s="65"/>
      <c r="F89" s="66"/>
      <c r="G89" s="64"/>
      <c r="H89" s="65"/>
      <c r="I89" s="66"/>
      <c r="J89" s="64"/>
      <c r="K89" s="65"/>
      <c r="L89" s="66"/>
      <c r="M89" s="64"/>
      <c r="N89" s="67"/>
      <c r="O89" s="66"/>
      <c r="P89" s="64"/>
      <c r="Q89" s="65"/>
      <c r="R89" s="66"/>
      <c r="S89" s="63">
        <f t="shared" si="1"/>
        <v>0</v>
      </c>
      <c r="T89" s="68" t="s">
        <v>27</v>
      </c>
    </row>
    <row r="90" spans="1:20" ht="18">
      <c r="A90" s="61">
        <v>29</v>
      </c>
      <c r="B90" s="62" t="s">
        <v>72</v>
      </c>
      <c r="C90" s="63">
        <v>2500700836</v>
      </c>
      <c r="D90" s="64"/>
      <c r="E90" s="65"/>
      <c r="F90" s="66"/>
      <c r="G90" s="64"/>
      <c r="H90" s="65"/>
      <c r="I90" s="66"/>
      <c r="J90" s="64"/>
      <c r="K90" s="65"/>
      <c r="L90" s="66"/>
      <c r="M90" s="64"/>
      <c r="N90" s="67">
        <v>1</v>
      </c>
      <c r="O90" s="66"/>
      <c r="P90" s="64"/>
      <c r="Q90" s="65"/>
      <c r="R90" s="66"/>
      <c r="S90" s="63">
        <f t="shared" si="1"/>
        <v>1</v>
      </c>
      <c r="T90" s="68" t="s">
        <v>27</v>
      </c>
    </row>
    <row r="91" spans="1:20" ht="18" hidden="1">
      <c r="A91" s="61">
        <v>32</v>
      </c>
      <c r="B91" s="62" t="s">
        <v>247</v>
      </c>
      <c r="C91" s="63">
        <v>2500700838</v>
      </c>
      <c r="D91" s="64"/>
      <c r="E91" s="65"/>
      <c r="F91" s="66"/>
      <c r="G91" s="64"/>
      <c r="H91" s="65"/>
      <c r="I91" s="66"/>
      <c r="J91" s="64"/>
      <c r="K91" s="65"/>
      <c r="L91" s="66"/>
      <c r="M91" s="64"/>
      <c r="N91" s="67"/>
      <c r="O91" s="66"/>
      <c r="P91" s="64"/>
      <c r="Q91" s="65"/>
      <c r="R91" s="66"/>
      <c r="S91" s="63">
        <f t="shared" si="1"/>
        <v>0</v>
      </c>
      <c r="T91" s="68" t="s">
        <v>27</v>
      </c>
    </row>
    <row r="92" spans="1:20" ht="18" hidden="1">
      <c r="A92" s="61">
        <v>33</v>
      </c>
      <c r="B92" s="62" t="s">
        <v>113</v>
      </c>
      <c r="C92" s="63">
        <v>2500700841</v>
      </c>
      <c r="D92" s="64"/>
      <c r="E92" s="65"/>
      <c r="F92" s="66"/>
      <c r="G92" s="64"/>
      <c r="H92" s="65"/>
      <c r="I92" s="66"/>
      <c r="J92" s="64"/>
      <c r="K92" s="65"/>
      <c r="L92" s="66"/>
      <c r="M92" s="64"/>
      <c r="N92" s="67"/>
      <c r="O92" s="66"/>
      <c r="P92" s="64"/>
      <c r="Q92" s="65"/>
      <c r="R92" s="66"/>
      <c r="S92" s="63">
        <f t="shared" si="1"/>
        <v>0</v>
      </c>
      <c r="T92" s="68" t="s">
        <v>27</v>
      </c>
    </row>
    <row r="93" spans="1:20" ht="18" hidden="1">
      <c r="A93" s="61">
        <v>34</v>
      </c>
      <c r="B93" s="62" t="s">
        <v>133</v>
      </c>
      <c r="C93" s="63">
        <v>2500700843</v>
      </c>
      <c r="D93" s="64"/>
      <c r="E93" s="65"/>
      <c r="F93" s="66"/>
      <c r="G93" s="64"/>
      <c r="H93" s="65"/>
      <c r="I93" s="66"/>
      <c r="J93" s="64"/>
      <c r="K93" s="65"/>
      <c r="L93" s="66"/>
      <c r="M93" s="64"/>
      <c r="N93" s="67"/>
      <c r="O93" s="66"/>
      <c r="P93" s="64"/>
      <c r="Q93" s="65"/>
      <c r="R93" s="66"/>
      <c r="S93" s="63">
        <f t="shared" si="1"/>
        <v>0</v>
      </c>
      <c r="T93" s="68" t="s">
        <v>27</v>
      </c>
    </row>
    <row r="94" spans="1:20" ht="18" hidden="1">
      <c r="A94" s="61">
        <v>35</v>
      </c>
      <c r="B94" s="62" t="s">
        <v>90</v>
      </c>
      <c r="C94" s="63">
        <v>2500700848</v>
      </c>
      <c r="D94" s="64"/>
      <c r="E94" s="65"/>
      <c r="F94" s="66"/>
      <c r="G94" s="64"/>
      <c r="H94" s="65"/>
      <c r="I94" s="66"/>
      <c r="J94" s="64"/>
      <c r="K94" s="65"/>
      <c r="L94" s="66"/>
      <c r="M94" s="64"/>
      <c r="N94" s="67"/>
      <c r="O94" s="66"/>
      <c r="P94" s="64"/>
      <c r="Q94" s="65"/>
      <c r="R94" s="66"/>
      <c r="S94" s="63">
        <f t="shared" si="1"/>
        <v>0</v>
      </c>
      <c r="T94" s="68" t="s">
        <v>27</v>
      </c>
    </row>
    <row r="95" spans="1:20" ht="18.75" thickBot="1">
      <c r="A95" s="53">
        <v>30</v>
      </c>
      <c r="B95" s="54" t="s">
        <v>201</v>
      </c>
      <c r="C95" s="55">
        <v>2500700481</v>
      </c>
      <c r="D95" s="56"/>
      <c r="E95" s="57"/>
      <c r="F95" s="58"/>
      <c r="G95" s="56"/>
      <c r="H95" s="57"/>
      <c r="I95" s="58"/>
      <c r="J95" s="56">
        <v>2</v>
      </c>
      <c r="K95" s="57"/>
      <c r="L95" s="58"/>
      <c r="M95" s="56">
        <v>4</v>
      </c>
      <c r="N95" s="59"/>
      <c r="O95" s="58"/>
      <c r="P95" s="56"/>
      <c r="Q95" s="57"/>
      <c r="R95" s="58"/>
      <c r="S95" s="55">
        <f t="shared" si="1"/>
        <v>6</v>
      </c>
      <c r="T95" s="60" t="s">
        <v>27</v>
      </c>
    </row>
    <row r="96" spans="1:20" ht="18">
      <c r="A96" s="45">
        <v>31</v>
      </c>
      <c r="B96" s="46" t="s">
        <v>144</v>
      </c>
      <c r="C96" s="47">
        <v>2500700850</v>
      </c>
      <c r="D96" s="48"/>
      <c r="E96" s="49"/>
      <c r="F96" s="50"/>
      <c r="G96" s="48"/>
      <c r="H96" s="49"/>
      <c r="I96" s="50"/>
      <c r="J96" s="48"/>
      <c r="K96" s="49"/>
      <c r="L96" s="50"/>
      <c r="M96" s="48"/>
      <c r="N96" s="51">
        <v>3</v>
      </c>
      <c r="O96" s="50"/>
      <c r="P96" s="48"/>
      <c r="Q96" s="49"/>
      <c r="R96" s="50"/>
      <c r="S96" s="47">
        <f t="shared" si="1"/>
        <v>3</v>
      </c>
      <c r="T96" s="52" t="s">
        <v>27</v>
      </c>
    </row>
    <row r="97" spans="1:20" ht="18" hidden="1">
      <c r="A97" s="61">
        <v>37</v>
      </c>
      <c r="B97" s="62" t="s">
        <v>141</v>
      </c>
      <c r="C97" s="63">
        <v>2500700858</v>
      </c>
      <c r="D97" s="64"/>
      <c r="E97" s="65"/>
      <c r="F97" s="66"/>
      <c r="G97" s="64"/>
      <c r="H97" s="65"/>
      <c r="I97" s="66"/>
      <c r="J97" s="64"/>
      <c r="K97" s="65"/>
      <c r="L97" s="66"/>
      <c r="M97" s="64"/>
      <c r="N97" s="67"/>
      <c r="O97" s="66"/>
      <c r="P97" s="64"/>
      <c r="Q97" s="65"/>
      <c r="R97" s="66"/>
      <c r="S97" s="63">
        <f t="shared" si="1"/>
        <v>0</v>
      </c>
      <c r="T97" s="68" t="s">
        <v>27</v>
      </c>
    </row>
    <row r="98" spans="1:20" ht="18">
      <c r="A98" s="61">
        <v>32</v>
      </c>
      <c r="B98" s="62" t="s">
        <v>245</v>
      </c>
      <c r="C98" s="63">
        <v>250070860</v>
      </c>
      <c r="D98" s="64"/>
      <c r="E98" s="65"/>
      <c r="F98" s="66"/>
      <c r="G98" s="64"/>
      <c r="H98" s="65"/>
      <c r="I98" s="66"/>
      <c r="J98" s="64"/>
      <c r="K98" s="65">
        <v>6</v>
      </c>
      <c r="L98" s="66"/>
      <c r="M98" s="64"/>
      <c r="N98" s="67">
        <v>11</v>
      </c>
      <c r="O98" s="66"/>
      <c r="P98" s="64"/>
      <c r="Q98" s="65"/>
      <c r="R98" s="66"/>
      <c r="S98" s="63">
        <f t="shared" si="1"/>
        <v>17</v>
      </c>
      <c r="T98" s="68" t="s">
        <v>27</v>
      </c>
    </row>
    <row r="99" spans="1:20" ht="18" hidden="1">
      <c r="A99" s="61">
        <v>39</v>
      </c>
      <c r="B99" s="62" t="s">
        <v>31</v>
      </c>
      <c r="C99" s="63">
        <v>2500700862</v>
      </c>
      <c r="D99" s="64"/>
      <c r="E99" s="65"/>
      <c r="F99" s="66"/>
      <c r="G99" s="64"/>
      <c r="H99" s="65"/>
      <c r="I99" s="66"/>
      <c r="J99" s="64"/>
      <c r="K99" s="65"/>
      <c r="L99" s="66"/>
      <c r="M99" s="64"/>
      <c r="N99" s="67"/>
      <c r="O99" s="66"/>
      <c r="P99" s="64"/>
      <c r="Q99" s="65"/>
      <c r="R99" s="66"/>
      <c r="S99" s="63">
        <f t="shared" si="1"/>
        <v>0</v>
      </c>
      <c r="T99" s="68" t="s">
        <v>27</v>
      </c>
    </row>
    <row r="100" spans="1:20" ht="18" hidden="1">
      <c r="A100" s="61">
        <v>40</v>
      </c>
      <c r="B100" s="62" t="s">
        <v>176</v>
      </c>
      <c r="C100" s="63">
        <v>2500700864</v>
      </c>
      <c r="D100" s="64"/>
      <c r="E100" s="65"/>
      <c r="F100" s="66"/>
      <c r="G100" s="64"/>
      <c r="H100" s="65"/>
      <c r="I100" s="66"/>
      <c r="J100" s="64"/>
      <c r="K100" s="65"/>
      <c r="L100" s="66"/>
      <c r="M100" s="64"/>
      <c r="N100" s="67"/>
      <c r="O100" s="66"/>
      <c r="P100" s="64"/>
      <c r="Q100" s="65"/>
      <c r="R100" s="66"/>
      <c r="S100" s="63">
        <f t="shared" si="1"/>
        <v>0</v>
      </c>
      <c r="T100" s="68" t="s">
        <v>27</v>
      </c>
    </row>
    <row r="101" spans="1:20" ht="18" hidden="1">
      <c r="A101" s="61">
        <v>40</v>
      </c>
      <c r="B101" s="62" t="s">
        <v>114</v>
      </c>
      <c r="C101" s="63">
        <v>2500700866</v>
      </c>
      <c r="D101" s="64"/>
      <c r="E101" s="65"/>
      <c r="F101" s="66"/>
      <c r="G101" s="64"/>
      <c r="H101" s="65"/>
      <c r="I101" s="66"/>
      <c r="J101" s="64"/>
      <c r="K101" s="65"/>
      <c r="L101" s="66"/>
      <c r="M101" s="64"/>
      <c r="N101" s="67"/>
      <c r="O101" s="66"/>
      <c r="P101" s="64"/>
      <c r="Q101" s="65"/>
      <c r="R101" s="66"/>
      <c r="S101" s="63">
        <f t="shared" si="1"/>
        <v>0</v>
      </c>
      <c r="T101" s="68" t="s">
        <v>27</v>
      </c>
    </row>
    <row r="102" spans="1:20" ht="18" hidden="1">
      <c r="A102" s="61">
        <v>44</v>
      </c>
      <c r="B102" s="62" t="s">
        <v>91</v>
      </c>
      <c r="C102" s="63">
        <v>2500700868</v>
      </c>
      <c r="D102" s="64"/>
      <c r="E102" s="65"/>
      <c r="F102" s="66"/>
      <c r="G102" s="64"/>
      <c r="H102" s="65"/>
      <c r="I102" s="66"/>
      <c r="J102" s="64"/>
      <c r="K102" s="65"/>
      <c r="L102" s="66"/>
      <c r="M102" s="64"/>
      <c r="N102" s="67"/>
      <c r="O102" s="66"/>
      <c r="P102" s="64"/>
      <c r="Q102" s="65"/>
      <c r="R102" s="66"/>
      <c r="S102" s="63">
        <f t="shared" si="1"/>
        <v>0</v>
      </c>
      <c r="T102" s="68" t="s">
        <v>27</v>
      </c>
    </row>
    <row r="103" spans="1:20" ht="18">
      <c r="A103" s="61">
        <v>33</v>
      </c>
      <c r="B103" s="62" t="s">
        <v>32</v>
      </c>
      <c r="C103" s="63">
        <v>2500700871</v>
      </c>
      <c r="D103" s="64"/>
      <c r="E103" s="65"/>
      <c r="F103" s="66"/>
      <c r="G103" s="64"/>
      <c r="H103" s="65">
        <v>6</v>
      </c>
      <c r="I103" s="66"/>
      <c r="J103" s="64"/>
      <c r="K103" s="65"/>
      <c r="L103" s="66"/>
      <c r="M103" s="64"/>
      <c r="N103" s="67"/>
      <c r="O103" s="66"/>
      <c r="P103" s="64"/>
      <c r="Q103" s="65"/>
      <c r="R103" s="66"/>
      <c r="S103" s="63">
        <f t="shared" si="1"/>
        <v>6</v>
      </c>
      <c r="T103" s="68" t="s">
        <v>27</v>
      </c>
    </row>
    <row r="104" spans="1:20" ht="18">
      <c r="A104" s="61">
        <v>34</v>
      </c>
      <c r="B104" s="62" t="s">
        <v>242</v>
      </c>
      <c r="C104" s="63">
        <v>2500700482</v>
      </c>
      <c r="D104" s="64"/>
      <c r="E104" s="65"/>
      <c r="F104" s="66"/>
      <c r="G104" s="64"/>
      <c r="H104" s="65"/>
      <c r="I104" s="66"/>
      <c r="J104" s="64"/>
      <c r="K104" s="65">
        <v>1</v>
      </c>
      <c r="L104" s="66"/>
      <c r="M104" s="64"/>
      <c r="N104" s="67">
        <v>3</v>
      </c>
      <c r="O104" s="66"/>
      <c r="P104" s="64"/>
      <c r="Q104" s="65"/>
      <c r="R104" s="66"/>
      <c r="S104" s="63">
        <f t="shared" si="1"/>
        <v>4</v>
      </c>
      <c r="T104" s="68" t="s">
        <v>27</v>
      </c>
    </row>
    <row r="105" spans="1:20" s="104" customFormat="1" ht="18">
      <c r="A105" s="69">
        <v>35</v>
      </c>
      <c r="B105" s="70" t="s">
        <v>301</v>
      </c>
      <c r="C105" s="71">
        <v>2500701692</v>
      </c>
      <c r="D105" s="72"/>
      <c r="E105" s="73"/>
      <c r="F105" s="74"/>
      <c r="G105" s="72"/>
      <c r="H105" s="73"/>
      <c r="I105" s="74"/>
      <c r="J105" s="72">
        <v>1</v>
      </c>
      <c r="K105" s="73"/>
      <c r="L105" s="74"/>
      <c r="M105" s="72"/>
      <c r="N105" s="75"/>
      <c r="O105" s="74"/>
      <c r="P105" s="72"/>
      <c r="Q105" s="73"/>
      <c r="R105" s="74"/>
      <c r="S105" s="63">
        <f>SUM(D105:R105)</f>
        <v>1</v>
      </c>
      <c r="T105" s="68" t="s">
        <v>27</v>
      </c>
    </row>
    <row r="106" spans="1:20" ht="18.75" thickBot="1">
      <c r="A106" s="53">
        <v>36</v>
      </c>
      <c r="B106" s="54" t="s">
        <v>277</v>
      </c>
      <c r="C106" s="55">
        <v>2500701701</v>
      </c>
      <c r="D106" s="56"/>
      <c r="E106" s="57"/>
      <c r="F106" s="58"/>
      <c r="G106" s="56"/>
      <c r="H106" s="57"/>
      <c r="I106" s="58"/>
      <c r="J106" s="56"/>
      <c r="K106" s="57"/>
      <c r="L106" s="58"/>
      <c r="M106" s="56">
        <v>2</v>
      </c>
      <c r="N106" s="59"/>
      <c r="O106" s="58"/>
      <c r="P106" s="56"/>
      <c r="Q106" s="57"/>
      <c r="R106" s="58"/>
      <c r="S106" s="55">
        <f t="shared" si="1"/>
        <v>2</v>
      </c>
      <c r="T106" s="60" t="s">
        <v>27</v>
      </c>
    </row>
    <row r="107" spans="1:20" ht="18">
      <c r="A107" s="45">
        <v>37</v>
      </c>
      <c r="B107" s="46" t="s">
        <v>33</v>
      </c>
      <c r="C107" s="47">
        <v>2500700218</v>
      </c>
      <c r="D107" s="48"/>
      <c r="E107" s="49"/>
      <c r="F107" s="50"/>
      <c r="G107" s="48"/>
      <c r="H107" s="49"/>
      <c r="I107" s="50"/>
      <c r="J107" s="48">
        <v>1</v>
      </c>
      <c r="K107" s="49"/>
      <c r="L107" s="50"/>
      <c r="M107" s="48"/>
      <c r="N107" s="51"/>
      <c r="O107" s="50"/>
      <c r="P107" s="48"/>
      <c r="Q107" s="49"/>
      <c r="R107" s="50"/>
      <c r="S107" s="47">
        <f t="shared" si="1"/>
        <v>1</v>
      </c>
      <c r="T107" s="52" t="s">
        <v>34</v>
      </c>
    </row>
    <row r="108" spans="1:20" ht="18" hidden="1">
      <c r="A108" s="61">
        <v>50</v>
      </c>
      <c r="B108" s="62" t="s">
        <v>73</v>
      </c>
      <c r="C108" s="63">
        <v>2500700238</v>
      </c>
      <c r="D108" s="64"/>
      <c r="E108" s="65"/>
      <c r="F108" s="66"/>
      <c r="G108" s="64"/>
      <c r="H108" s="65"/>
      <c r="I108" s="66"/>
      <c r="J108" s="64"/>
      <c r="K108" s="65"/>
      <c r="L108" s="66"/>
      <c r="M108" s="64"/>
      <c r="N108" s="67"/>
      <c r="O108" s="66"/>
      <c r="P108" s="64"/>
      <c r="Q108" s="65"/>
      <c r="R108" s="66"/>
      <c r="S108" s="63">
        <f t="shared" si="1"/>
        <v>0</v>
      </c>
      <c r="T108" s="68" t="s">
        <v>34</v>
      </c>
    </row>
    <row r="109" spans="1:20" ht="18" hidden="1">
      <c r="A109" s="61">
        <v>48</v>
      </c>
      <c r="B109" s="62" t="s">
        <v>166</v>
      </c>
      <c r="C109" s="63">
        <v>2500701421</v>
      </c>
      <c r="D109" s="64"/>
      <c r="E109" s="65"/>
      <c r="F109" s="66"/>
      <c r="G109" s="64"/>
      <c r="H109" s="65"/>
      <c r="I109" s="66"/>
      <c r="J109" s="64"/>
      <c r="K109" s="65"/>
      <c r="L109" s="66"/>
      <c r="M109" s="64"/>
      <c r="N109" s="67"/>
      <c r="O109" s="66"/>
      <c r="P109" s="64"/>
      <c r="Q109" s="65"/>
      <c r="R109" s="66"/>
      <c r="S109" s="63">
        <f t="shared" si="1"/>
        <v>0</v>
      </c>
      <c r="T109" s="68" t="s">
        <v>34</v>
      </c>
    </row>
    <row r="110" spans="1:20" ht="18" hidden="1">
      <c r="A110" s="61">
        <v>51</v>
      </c>
      <c r="B110" s="62" t="s">
        <v>142</v>
      </c>
      <c r="C110" s="63">
        <v>2500701422</v>
      </c>
      <c r="D110" s="64"/>
      <c r="E110" s="65"/>
      <c r="F110" s="66"/>
      <c r="G110" s="64"/>
      <c r="H110" s="65"/>
      <c r="I110" s="66"/>
      <c r="J110" s="64"/>
      <c r="K110" s="65"/>
      <c r="L110" s="66"/>
      <c r="M110" s="64"/>
      <c r="N110" s="67"/>
      <c r="O110" s="66"/>
      <c r="P110" s="64"/>
      <c r="Q110" s="65"/>
      <c r="R110" s="66"/>
      <c r="S110" s="63">
        <f t="shared" si="1"/>
        <v>0</v>
      </c>
      <c r="T110" s="68" t="s">
        <v>34</v>
      </c>
    </row>
    <row r="111" spans="1:20" ht="18" hidden="1">
      <c r="A111" s="61">
        <v>43</v>
      </c>
      <c r="B111" s="62" t="s">
        <v>219</v>
      </c>
      <c r="C111" s="63">
        <v>2500700243</v>
      </c>
      <c r="D111" s="64"/>
      <c r="E111" s="65"/>
      <c r="F111" s="66"/>
      <c r="G111" s="64"/>
      <c r="H111" s="65"/>
      <c r="I111" s="66"/>
      <c r="J111" s="64"/>
      <c r="K111" s="65"/>
      <c r="L111" s="66"/>
      <c r="M111" s="64"/>
      <c r="N111" s="67"/>
      <c r="O111" s="66"/>
      <c r="P111" s="64"/>
      <c r="Q111" s="65"/>
      <c r="R111" s="66"/>
      <c r="S111" s="63">
        <f t="shared" si="1"/>
        <v>0</v>
      </c>
      <c r="T111" s="68" t="s">
        <v>34</v>
      </c>
    </row>
    <row r="112" spans="1:20" ht="18" hidden="1">
      <c r="A112" s="61">
        <v>47</v>
      </c>
      <c r="B112" s="62" t="s">
        <v>229</v>
      </c>
      <c r="C112" s="63">
        <v>2500700244</v>
      </c>
      <c r="D112" s="64"/>
      <c r="E112" s="65"/>
      <c r="F112" s="66"/>
      <c r="G112" s="64"/>
      <c r="H112" s="65"/>
      <c r="I112" s="66"/>
      <c r="J112" s="64"/>
      <c r="K112" s="65"/>
      <c r="L112" s="66"/>
      <c r="M112" s="64"/>
      <c r="N112" s="67"/>
      <c r="O112" s="66"/>
      <c r="P112" s="64"/>
      <c r="Q112" s="65"/>
      <c r="R112" s="66"/>
      <c r="S112" s="63">
        <f t="shared" si="1"/>
        <v>0</v>
      </c>
      <c r="T112" s="68" t="s">
        <v>34</v>
      </c>
    </row>
    <row r="113" spans="1:20" ht="18" hidden="1">
      <c r="A113" s="61">
        <v>52</v>
      </c>
      <c r="B113" s="62" t="s">
        <v>228</v>
      </c>
      <c r="C113" s="63">
        <v>2500700245</v>
      </c>
      <c r="D113" s="64"/>
      <c r="E113" s="65"/>
      <c r="F113" s="66"/>
      <c r="G113" s="64"/>
      <c r="H113" s="65"/>
      <c r="I113" s="66"/>
      <c r="J113" s="64"/>
      <c r="K113" s="65"/>
      <c r="L113" s="66"/>
      <c r="M113" s="64"/>
      <c r="N113" s="67"/>
      <c r="O113" s="66"/>
      <c r="P113" s="64"/>
      <c r="Q113" s="65"/>
      <c r="R113" s="66"/>
      <c r="S113" s="63">
        <f t="shared" si="1"/>
        <v>0</v>
      </c>
      <c r="T113" s="68" t="s">
        <v>34</v>
      </c>
    </row>
    <row r="114" spans="1:20" ht="18" hidden="1">
      <c r="A114" s="61">
        <v>44</v>
      </c>
      <c r="B114" s="62" t="s">
        <v>230</v>
      </c>
      <c r="C114" s="63">
        <v>2500700246</v>
      </c>
      <c r="D114" s="64"/>
      <c r="E114" s="65"/>
      <c r="F114" s="66"/>
      <c r="G114" s="64"/>
      <c r="H114" s="65"/>
      <c r="I114" s="66"/>
      <c r="J114" s="64"/>
      <c r="K114" s="65"/>
      <c r="L114" s="66"/>
      <c r="M114" s="64"/>
      <c r="N114" s="67"/>
      <c r="O114" s="66"/>
      <c r="P114" s="64"/>
      <c r="Q114" s="65"/>
      <c r="R114" s="66"/>
      <c r="S114" s="63">
        <f t="shared" si="1"/>
        <v>0</v>
      </c>
      <c r="T114" s="68" t="s">
        <v>34</v>
      </c>
    </row>
    <row r="115" spans="1:20" ht="18">
      <c r="A115" s="61">
        <v>38</v>
      </c>
      <c r="B115" s="62" t="s">
        <v>167</v>
      </c>
      <c r="C115" s="63">
        <v>2500700247</v>
      </c>
      <c r="D115" s="64"/>
      <c r="E115" s="65"/>
      <c r="F115" s="66"/>
      <c r="G115" s="64"/>
      <c r="H115" s="65"/>
      <c r="I115" s="66"/>
      <c r="J115" s="64"/>
      <c r="K115" s="65"/>
      <c r="L115" s="66"/>
      <c r="M115" s="64"/>
      <c r="N115" s="67">
        <v>1</v>
      </c>
      <c r="O115" s="66"/>
      <c r="P115" s="64"/>
      <c r="Q115" s="65"/>
      <c r="R115" s="66"/>
      <c r="S115" s="63">
        <f t="shared" si="1"/>
        <v>1</v>
      </c>
      <c r="T115" s="68" t="s">
        <v>34</v>
      </c>
    </row>
    <row r="116" spans="1:20" ht="18">
      <c r="A116" s="61">
        <v>39</v>
      </c>
      <c r="B116" s="62" t="s">
        <v>181</v>
      </c>
      <c r="C116" s="63">
        <v>2500700248</v>
      </c>
      <c r="D116" s="64"/>
      <c r="E116" s="65"/>
      <c r="F116" s="66"/>
      <c r="G116" s="64"/>
      <c r="H116" s="65"/>
      <c r="I116" s="66"/>
      <c r="J116" s="64"/>
      <c r="K116" s="65"/>
      <c r="L116" s="66"/>
      <c r="M116" s="64">
        <v>1</v>
      </c>
      <c r="N116" s="67"/>
      <c r="O116" s="66"/>
      <c r="P116" s="64"/>
      <c r="Q116" s="65"/>
      <c r="R116" s="66"/>
      <c r="S116" s="63">
        <f t="shared" si="1"/>
        <v>1</v>
      </c>
      <c r="T116" s="68" t="s">
        <v>34</v>
      </c>
    </row>
    <row r="117" spans="1:20" ht="18" hidden="1">
      <c r="A117" s="61">
        <v>47</v>
      </c>
      <c r="B117" s="62" t="s">
        <v>118</v>
      </c>
      <c r="C117" s="63">
        <v>2500700256</v>
      </c>
      <c r="D117" s="64"/>
      <c r="E117" s="65"/>
      <c r="F117" s="66"/>
      <c r="G117" s="64"/>
      <c r="H117" s="65"/>
      <c r="I117" s="66"/>
      <c r="J117" s="64"/>
      <c r="K117" s="65"/>
      <c r="L117" s="66"/>
      <c r="M117" s="64"/>
      <c r="N117" s="67"/>
      <c r="O117" s="66"/>
      <c r="P117" s="64"/>
      <c r="Q117" s="65"/>
      <c r="R117" s="66"/>
      <c r="S117" s="63">
        <f t="shared" si="1"/>
        <v>0</v>
      </c>
      <c r="T117" s="68" t="s">
        <v>34</v>
      </c>
    </row>
    <row r="118" spans="1:20" ht="18" hidden="1">
      <c r="A118" s="61">
        <v>56</v>
      </c>
      <c r="B118" s="62" t="s">
        <v>212</v>
      </c>
      <c r="C118" s="63">
        <v>2500700270</v>
      </c>
      <c r="D118" s="64"/>
      <c r="E118" s="65"/>
      <c r="F118" s="66"/>
      <c r="G118" s="64"/>
      <c r="H118" s="65"/>
      <c r="I118" s="66"/>
      <c r="J118" s="64"/>
      <c r="K118" s="65"/>
      <c r="L118" s="66"/>
      <c r="M118" s="64"/>
      <c r="N118" s="67"/>
      <c r="O118" s="66"/>
      <c r="P118" s="64"/>
      <c r="Q118" s="65"/>
      <c r="R118" s="66"/>
      <c r="S118" s="63">
        <f t="shared" si="1"/>
        <v>0</v>
      </c>
      <c r="T118" s="68" t="s">
        <v>34</v>
      </c>
    </row>
    <row r="119" spans="1:20" ht="18" hidden="1">
      <c r="A119" s="61">
        <v>57</v>
      </c>
      <c r="B119" s="62" t="s">
        <v>119</v>
      </c>
      <c r="C119" s="63">
        <v>2500700276</v>
      </c>
      <c r="D119" s="64"/>
      <c r="E119" s="65"/>
      <c r="F119" s="66"/>
      <c r="G119" s="64"/>
      <c r="H119" s="65"/>
      <c r="I119" s="66"/>
      <c r="J119" s="64"/>
      <c r="K119" s="65"/>
      <c r="L119" s="66"/>
      <c r="M119" s="64"/>
      <c r="N119" s="67"/>
      <c r="O119" s="66"/>
      <c r="P119" s="64"/>
      <c r="Q119" s="65"/>
      <c r="R119" s="66"/>
      <c r="S119" s="63">
        <f t="shared" si="1"/>
        <v>0</v>
      </c>
      <c r="T119" s="68" t="s">
        <v>34</v>
      </c>
    </row>
    <row r="120" spans="1:20" ht="18.75" thickBot="1">
      <c r="A120" s="53">
        <v>40</v>
      </c>
      <c r="B120" s="54" t="s">
        <v>120</v>
      </c>
      <c r="C120" s="55">
        <v>2500701610</v>
      </c>
      <c r="D120" s="56">
        <v>1</v>
      </c>
      <c r="E120" s="57"/>
      <c r="F120" s="58"/>
      <c r="G120" s="56"/>
      <c r="H120" s="57"/>
      <c r="I120" s="58"/>
      <c r="J120" s="56"/>
      <c r="K120" s="57"/>
      <c r="L120" s="58"/>
      <c r="M120" s="56"/>
      <c r="N120" s="59"/>
      <c r="O120" s="58"/>
      <c r="P120" s="56"/>
      <c r="Q120" s="57"/>
      <c r="R120" s="58"/>
      <c r="S120" s="55">
        <f t="shared" si="1"/>
        <v>1</v>
      </c>
      <c r="T120" s="60" t="s">
        <v>34</v>
      </c>
    </row>
    <row r="121" spans="1:20" ht="18" hidden="1">
      <c r="A121" s="45">
        <v>52</v>
      </c>
      <c r="B121" s="46" t="s">
        <v>69</v>
      </c>
      <c r="C121" s="47">
        <v>2500700309</v>
      </c>
      <c r="D121" s="48"/>
      <c r="E121" s="49"/>
      <c r="F121" s="50"/>
      <c r="G121" s="48"/>
      <c r="H121" s="49"/>
      <c r="I121" s="50"/>
      <c r="J121" s="48"/>
      <c r="K121" s="49"/>
      <c r="L121" s="50"/>
      <c r="M121" s="48"/>
      <c r="N121" s="51"/>
      <c r="O121" s="50"/>
      <c r="P121" s="48"/>
      <c r="Q121" s="49"/>
      <c r="R121" s="50"/>
      <c r="S121" s="47">
        <f t="shared" si="1"/>
        <v>0</v>
      </c>
      <c r="T121" s="52" t="s">
        <v>34</v>
      </c>
    </row>
    <row r="122" spans="1:20" ht="18" hidden="1">
      <c r="A122" s="77">
        <v>48</v>
      </c>
      <c r="B122" s="62" t="s">
        <v>222</v>
      </c>
      <c r="C122" s="78">
        <v>2500700324</v>
      </c>
      <c r="D122" s="79"/>
      <c r="E122" s="80"/>
      <c r="F122" s="81"/>
      <c r="G122" s="79"/>
      <c r="H122" s="80"/>
      <c r="I122" s="81"/>
      <c r="J122" s="79"/>
      <c r="K122" s="80"/>
      <c r="L122" s="81"/>
      <c r="M122" s="79"/>
      <c r="N122" s="82"/>
      <c r="O122" s="81"/>
      <c r="P122" s="79"/>
      <c r="Q122" s="80"/>
      <c r="R122" s="81"/>
      <c r="S122" s="63">
        <f t="shared" si="1"/>
        <v>0</v>
      </c>
      <c r="T122" s="68" t="s">
        <v>34</v>
      </c>
    </row>
    <row r="123" spans="1:20" ht="18" hidden="1">
      <c r="A123" s="61">
        <v>56</v>
      </c>
      <c r="B123" s="62" t="s">
        <v>196</v>
      </c>
      <c r="C123" s="63">
        <v>2500700325</v>
      </c>
      <c r="D123" s="64"/>
      <c r="E123" s="65"/>
      <c r="F123" s="66"/>
      <c r="G123" s="64"/>
      <c r="H123" s="65"/>
      <c r="I123" s="66"/>
      <c r="J123" s="64"/>
      <c r="K123" s="65"/>
      <c r="L123" s="66"/>
      <c r="M123" s="64"/>
      <c r="N123" s="67"/>
      <c r="O123" s="66"/>
      <c r="P123" s="64"/>
      <c r="Q123" s="65"/>
      <c r="R123" s="66"/>
      <c r="S123" s="63">
        <f t="shared" si="1"/>
        <v>0</v>
      </c>
      <c r="T123" s="68" t="s">
        <v>34</v>
      </c>
    </row>
    <row r="124" spans="1:20" ht="18" hidden="1">
      <c r="A124" s="61">
        <v>50</v>
      </c>
      <c r="B124" s="62" t="s">
        <v>164</v>
      </c>
      <c r="C124" s="63">
        <v>2500700326</v>
      </c>
      <c r="D124" s="64"/>
      <c r="E124" s="65"/>
      <c r="F124" s="66"/>
      <c r="G124" s="64"/>
      <c r="H124" s="65"/>
      <c r="I124" s="66"/>
      <c r="J124" s="64"/>
      <c r="K124" s="65"/>
      <c r="L124" s="66"/>
      <c r="M124" s="64"/>
      <c r="N124" s="67"/>
      <c r="O124" s="66"/>
      <c r="P124" s="64"/>
      <c r="Q124" s="65"/>
      <c r="R124" s="66"/>
      <c r="S124" s="63">
        <f t="shared" si="1"/>
        <v>0</v>
      </c>
      <c r="T124" s="68" t="s">
        <v>34</v>
      </c>
    </row>
    <row r="125" spans="1:20" ht="18" hidden="1">
      <c r="A125" s="61">
        <v>51</v>
      </c>
      <c r="B125" s="62" t="s">
        <v>197</v>
      </c>
      <c r="C125" s="63">
        <v>2500700328</v>
      </c>
      <c r="D125" s="64"/>
      <c r="E125" s="65"/>
      <c r="F125" s="66"/>
      <c r="G125" s="64"/>
      <c r="H125" s="65"/>
      <c r="I125" s="66"/>
      <c r="J125" s="64"/>
      <c r="K125" s="65"/>
      <c r="L125" s="66"/>
      <c r="M125" s="64"/>
      <c r="N125" s="67"/>
      <c r="O125" s="66"/>
      <c r="P125" s="64"/>
      <c r="Q125" s="65"/>
      <c r="R125" s="66"/>
      <c r="S125" s="63">
        <f t="shared" si="1"/>
        <v>0</v>
      </c>
      <c r="T125" s="68" t="s">
        <v>34</v>
      </c>
    </row>
    <row r="126" spans="1:20" ht="18" hidden="1">
      <c r="A126" s="61">
        <v>62</v>
      </c>
      <c r="B126" s="62" t="s">
        <v>235</v>
      </c>
      <c r="C126" s="63">
        <v>2500700329</v>
      </c>
      <c r="D126" s="64"/>
      <c r="E126" s="65"/>
      <c r="F126" s="66"/>
      <c r="G126" s="64"/>
      <c r="H126" s="65"/>
      <c r="I126" s="66"/>
      <c r="J126" s="64"/>
      <c r="K126" s="65"/>
      <c r="L126" s="66"/>
      <c r="M126" s="64"/>
      <c r="N126" s="67"/>
      <c r="O126" s="66"/>
      <c r="P126" s="64"/>
      <c r="Q126" s="65"/>
      <c r="R126" s="66"/>
      <c r="S126" s="63">
        <f t="shared" si="1"/>
        <v>0</v>
      </c>
      <c r="T126" s="68" t="s">
        <v>34</v>
      </c>
    </row>
    <row r="127" spans="1:20" ht="18" hidden="1">
      <c r="A127" s="61">
        <v>59</v>
      </c>
      <c r="B127" s="62" t="s">
        <v>198</v>
      </c>
      <c r="C127" s="63">
        <v>2500700331</v>
      </c>
      <c r="D127" s="64"/>
      <c r="E127" s="65"/>
      <c r="F127" s="66"/>
      <c r="G127" s="64"/>
      <c r="H127" s="65"/>
      <c r="I127" s="66"/>
      <c r="J127" s="64"/>
      <c r="K127" s="65"/>
      <c r="L127" s="66"/>
      <c r="M127" s="64"/>
      <c r="N127" s="67"/>
      <c r="O127" s="66"/>
      <c r="P127" s="64"/>
      <c r="Q127" s="65"/>
      <c r="R127" s="66"/>
      <c r="S127" s="63">
        <f t="shared" si="1"/>
        <v>0</v>
      </c>
      <c r="T127" s="68" t="s">
        <v>34</v>
      </c>
    </row>
    <row r="128" spans="1:20" ht="18" hidden="1">
      <c r="A128" s="61">
        <v>49</v>
      </c>
      <c r="B128" s="62" t="s">
        <v>95</v>
      </c>
      <c r="C128" s="63">
        <v>2500700332</v>
      </c>
      <c r="D128" s="64"/>
      <c r="E128" s="65"/>
      <c r="F128" s="66"/>
      <c r="G128" s="64"/>
      <c r="H128" s="65"/>
      <c r="I128" s="66"/>
      <c r="J128" s="64"/>
      <c r="K128" s="65"/>
      <c r="L128" s="66"/>
      <c r="M128" s="64"/>
      <c r="N128" s="67"/>
      <c r="O128" s="66"/>
      <c r="P128" s="64"/>
      <c r="Q128" s="65"/>
      <c r="R128" s="66"/>
      <c r="S128" s="63">
        <f t="shared" si="1"/>
        <v>0</v>
      </c>
      <c r="T128" s="68" t="s">
        <v>34</v>
      </c>
    </row>
    <row r="129" spans="1:20" ht="18" hidden="1">
      <c r="A129" s="61">
        <v>55</v>
      </c>
      <c r="B129" s="62" t="s">
        <v>218</v>
      </c>
      <c r="C129" s="63">
        <v>2500700333</v>
      </c>
      <c r="D129" s="64"/>
      <c r="E129" s="65"/>
      <c r="F129" s="66"/>
      <c r="G129" s="64"/>
      <c r="H129" s="65"/>
      <c r="I129" s="66"/>
      <c r="J129" s="64"/>
      <c r="K129" s="65"/>
      <c r="L129" s="66"/>
      <c r="M129" s="64"/>
      <c r="N129" s="67"/>
      <c r="O129" s="66"/>
      <c r="P129" s="64"/>
      <c r="Q129" s="65"/>
      <c r="R129" s="66"/>
      <c r="S129" s="63">
        <f t="shared" si="1"/>
        <v>0</v>
      </c>
      <c r="T129" s="68" t="s">
        <v>34</v>
      </c>
    </row>
    <row r="130" spans="1:20" ht="18" hidden="1">
      <c r="A130" s="61">
        <v>62</v>
      </c>
      <c r="B130" s="62" t="s">
        <v>97</v>
      </c>
      <c r="C130" s="63">
        <v>2500700335</v>
      </c>
      <c r="D130" s="64"/>
      <c r="E130" s="65"/>
      <c r="F130" s="66"/>
      <c r="G130" s="64"/>
      <c r="H130" s="65"/>
      <c r="I130" s="66"/>
      <c r="J130" s="64"/>
      <c r="K130" s="65"/>
      <c r="L130" s="66"/>
      <c r="M130" s="64"/>
      <c r="N130" s="67"/>
      <c r="O130" s="66"/>
      <c r="P130" s="64"/>
      <c r="Q130" s="65"/>
      <c r="R130" s="66"/>
      <c r="S130" s="63">
        <f t="shared" si="1"/>
        <v>0</v>
      </c>
      <c r="T130" s="68" t="s">
        <v>34</v>
      </c>
    </row>
    <row r="131" spans="1:20" ht="18" hidden="1">
      <c r="A131" s="61">
        <v>49</v>
      </c>
      <c r="B131" s="62" t="s">
        <v>96</v>
      </c>
      <c r="C131" s="63">
        <v>2500700336</v>
      </c>
      <c r="D131" s="64"/>
      <c r="E131" s="65"/>
      <c r="F131" s="66"/>
      <c r="G131" s="64"/>
      <c r="H131" s="65"/>
      <c r="I131" s="66"/>
      <c r="J131" s="64"/>
      <c r="K131" s="65"/>
      <c r="L131" s="66"/>
      <c r="M131" s="64"/>
      <c r="N131" s="67"/>
      <c r="O131" s="66"/>
      <c r="P131" s="64"/>
      <c r="Q131" s="65"/>
      <c r="R131" s="66"/>
      <c r="S131" s="63">
        <f t="shared" si="1"/>
        <v>0</v>
      </c>
      <c r="T131" s="68" t="s">
        <v>34</v>
      </c>
    </row>
    <row r="132" spans="1:20" ht="18" hidden="1">
      <c r="A132" s="61">
        <v>56</v>
      </c>
      <c r="B132" s="62" t="s">
        <v>76</v>
      </c>
      <c r="C132" s="63">
        <v>2500700337</v>
      </c>
      <c r="D132" s="64"/>
      <c r="E132" s="65"/>
      <c r="F132" s="66"/>
      <c r="G132" s="64"/>
      <c r="H132" s="65"/>
      <c r="I132" s="66"/>
      <c r="J132" s="64"/>
      <c r="K132" s="65"/>
      <c r="L132" s="66"/>
      <c r="M132" s="64"/>
      <c r="N132" s="67"/>
      <c r="O132" s="66"/>
      <c r="P132" s="64"/>
      <c r="Q132" s="65"/>
      <c r="R132" s="66"/>
      <c r="S132" s="63">
        <f t="shared" si="1"/>
        <v>0</v>
      </c>
      <c r="T132" s="68" t="s">
        <v>34</v>
      </c>
    </row>
    <row r="133" spans="1:20" ht="18" hidden="1">
      <c r="A133" s="61">
        <v>50</v>
      </c>
      <c r="B133" s="62" t="s">
        <v>77</v>
      </c>
      <c r="C133" s="63">
        <v>2500700338</v>
      </c>
      <c r="D133" s="64"/>
      <c r="E133" s="65"/>
      <c r="F133" s="66"/>
      <c r="G133" s="64"/>
      <c r="H133" s="65"/>
      <c r="I133" s="66"/>
      <c r="J133" s="64"/>
      <c r="K133" s="65"/>
      <c r="L133" s="66"/>
      <c r="M133" s="64"/>
      <c r="N133" s="67"/>
      <c r="O133" s="66"/>
      <c r="P133" s="64"/>
      <c r="Q133" s="65"/>
      <c r="R133" s="66"/>
      <c r="S133" s="63">
        <f t="shared" si="1"/>
        <v>0</v>
      </c>
      <c r="T133" s="68" t="s">
        <v>34</v>
      </c>
    </row>
    <row r="134" spans="1:20" ht="18" hidden="1">
      <c r="A134" s="61">
        <v>51</v>
      </c>
      <c r="B134" s="62" t="s">
        <v>183</v>
      </c>
      <c r="C134" s="63">
        <v>2500700339</v>
      </c>
      <c r="D134" s="64"/>
      <c r="E134" s="65"/>
      <c r="F134" s="66"/>
      <c r="G134" s="64"/>
      <c r="H134" s="65"/>
      <c r="I134" s="66"/>
      <c r="J134" s="64"/>
      <c r="K134" s="65"/>
      <c r="L134" s="66"/>
      <c r="M134" s="64"/>
      <c r="N134" s="67"/>
      <c r="O134" s="66"/>
      <c r="P134" s="64"/>
      <c r="Q134" s="65"/>
      <c r="R134" s="66"/>
      <c r="S134" s="63">
        <f t="shared" si="1"/>
        <v>0</v>
      </c>
      <c r="T134" s="68" t="s">
        <v>34</v>
      </c>
    </row>
    <row r="135" spans="1:20" ht="18" hidden="1">
      <c r="A135" s="61">
        <v>54</v>
      </c>
      <c r="B135" s="62" t="s">
        <v>78</v>
      </c>
      <c r="C135" s="63">
        <v>2500700341</v>
      </c>
      <c r="D135" s="64"/>
      <c r="E135" s="65"/>
      <c r="F135" s="66"/>
      <c r="G135" s="64"/>
      <c r="H135" s="65"/>
      <c r="I135" s="66"/>
      <c r="J135" s="64"/>
      <c r="K135" s="65"/>
      <c r="L135" s="66"/>
      <c r="M135" s="64"/>
      <c r="N135" s="67"/>
      <c r="O135" s="66"/>
      <c r="P135" s="64"/>
      <c r="Q135" s="65"/>
      <c r="R135" s="66"/>
      <c r="S135" s="63">
        <f t="shared" si="1"/>
        <v>0</v>
      </c>
      <c r="T135" s="68" t="s">
        <v>34</v>
      </c>
    </row>
    <row r="136" spans="1:20" ht="18" hidden="1">
      <c r="A136" s="61">
        <v>58</v>
      </c>
      <c r="B136" s="62" t="s">
        <v>98</v>
      </c>
      <c r="C136" s="63">
        <v>2500700342</v>
      </c>
      <c r="D136" s="64"/>
      <c r="E136" s="65"/>
      <c r="F136" s="66"/>
      <c r="G136" s="64"/>
      <c r="H136" s="65"/>
      <c r="I136" s="66"/>
      <c r="J136" s="64"/>
      <c r="K136" s="65"/>
      <c r="L136" s="66"/>
      <c r="M136" s="64"/>
      <c r="N136" s="67"/>
      <c r="O136" s="66"/>
      <c r="P136" s="64"/>
      <c r="Q136" s="65"/>
      <c r="R136" s="66"/>
      <c r="S136" s="63">
        <f t="shared" si="1"/>
        <v>0</v>
      </c>
      <c r="T136" s="68" t="s">
        <v>34</v>
      </c>
    </row>
    <row r="137" spans="1:20" ht="18" hidden="1">
      <c r="A137" s="61">
        <v>51</v>
      </c>
      <c r="B137" s="62" t="s">
        <v>99</v>
      </c>
      <c r="C137" s="63">
        <v>2500700343</v>
      </c>
      <c r="D137" s="64"/>
      <c r="E137" s="65"/>
      <c r="F137" s="66"/>
      <c r="G137" s="64"/>
      <c r="H137" s="65"/>
      <c r="I137" s="66"/>
      <c r="J137" s="64"/>
      <c r="K137" s="65"/>
      <c r="L137" s="66"/>
      <c r="M137" s="64"/>
      <c r="N137" s="67"/>
      <c r="O137" s="66"/>
      <c r="P137" s="64"/>
      <c r="Q137" s="65"/>
      <c r="R137" s="66"/>
      <c r="S137" s="63">
        <f t="shared" si="1"/>
        <v>0</v>
      </c>
      <c r="T137" s="68" t="s">
        <v>34</v>
      </c>
    </row>
    <row r="138" spans="1:20" ht="18" hidden="1">
      <c r="A138" s="61">
        <v>56</v>
      </c>
      <c r="B138" s="62" t="s">
        <v>173</v>
      </c>
      <c r="C138" s="63">
        <v>2500700344</v>
      </c>
      <c r="D138" s="64"/>
      <c r="E138" s="65"/>
      <c r="F138" s="66"/>
      <c r="G138" s="64"/>
      <c r="H138" s="65"/>
      <c r="I138" s="66"/>
      <c r="J138" s="64"/>
      <c r="K138" s="65"/>
      <c r="L138" s="66"/>
      <c r="M138" s="64"/>
      <c r="N138" s="67"/>
      <c r="O138" s="66"/>
      <c r="P138" s="64"/>
      <c r="Q138" s="65"/>
      <c r="R138" s="66"/>
      <c r="S138" s="63">
        <f t="shared" si="1"/>
        <v>0</v>
      </c>
      <c r="T138" s="68" t="s">
        <v>34</v>
      </c>
    </row>
    <row r="139" spans="1:20" ht="18" hidden="1">
      <c r="A139" s="61">
        <v>59</v>
      </c>
      <c r="B139" s="62" t="s">
        <v>179</v>
      </c>
      <c r="C139" s="63">
        <v>2500700345</v>
      </c>
      <c r="D139" s="64"/>
      <c r="E139" s="65"/>
      <c r="F139" s="66"/>
      <c r="G139" s="64"/>
      <c r="H139" s="65"/>
      <c r="I139" s="66"/>
      <c r="J139" s="64"/>
      <c r="K139" s="65"/>
      <c r="L139" s="66"/>
      <c r="M139" s="64"/>
      <c r="N139" s="67"/>
      <c r="O139" s="66"/>
      <c r="P139" s="64"/>
      <c r="Q139" s="65"/>
      <c r="R139" s="66"/>
      <c r="S139" s="63">
        <f t="shared" si="1"/>
        <v>0</v>
      </c>
      <c r="T139" s="68" t="s">
        <v>34</v>
      </c>
    </row>
    <row r="140" spans="1:20" ht="18" hidden="1">
      <c r="A140" s="61">
        <v>52</v>
      </c>
      <c r="B140" s="62" t="s">
        <v>190</v>
      </c>
      <c r="C140" s="63">
        <v>2500700347</v>
      </c>
      <c r="D140" s="64"/>
      <c r="E140" s="65"/>
      <c r="F140" s="66"/>
      <c r="G140" s="64"/>
      <c r="H140" s="65"/>
      <c r="I140" s="66"/>
      <c r="J140" s="64"/>
      <c r="K140" s="65"/>
      <c r="L140" s="66"/>
      <c r="M140" s="64"/>
      <c r="N140" s="67"/>
      <c r="O140" s="66"/>
      <c r="P140" s="64"/>
      <c r="Q140" s="65"/>
      <c r="R140" s="66"/>
      <c r="S140" s="63">
        <f t="shared" si="1"/>
        <v>0</v>
      </c>
      <c r="T140" s="68" t="s">
        <v>34</v>
      </c>
    </row>
    <row r="141" spans="1:20" ht="18" hidden="1">
      <c r="A141" s="61">
        <v>55</v>
      </c>
      <c r="B141" s="62" t="s">
        <v>123</v>
      </c>
      <c r="C141" s="63">
        <v>2500700348</v>
      </c>
      <c r="D141" s="64"/>
      <c r="E141" s="65"/>
      <c r="F141" s="66"/>
      <c r="G141" s="64"/>
      <c r="H141" s="65"/>
      <c r="I141" s="66"/>
      <c r="J141" s="64"/>
      <c r="K141" s="65"/>
      <c r="L141" s="66"/>
      <c r="M141" s="64"/>
      <c r="N141" s="67"/>
      <c r="O141" s="66"/>
      <c r="P141" s="64"/>
      <c r="Q141" s="65"/>
      <c r="R141" s="66"/>
      <c r="S141" s="63">
        <f aca="true" t="shared" si="2" ref="S141:S193">SUM(D141:R141)</f>
        <v>0</v>
      </c>
      <c r="T141" s="68" t="s">
        <v>34</v>
      </c>
    </row>
    <row r="142" spans="1:20" ht="18">
      <c r="A142" s="61">
        <v>41</v>
      </c>
      <c r="B142" s="62" t="s">
        <v>100</v>
      </c>
      <c r="C142" s="63">
        <v>2500700349</v>
      </c>
      <c r="D142" s="64"/>
      <c r="E142" s="65"/>
      <c r="F142" s="66"/>
      <c r="G142" s="64"/>
      <c r="H142" s="65"/>
      <c r="I142" s="66"/>
      <c r="J142" s="64"/>
      <c r="K142" s="65"/>
      <c r="L142" s="66"/>
      <c r="M142" s="64">
        <v>1</v>
      </c>
      <c r="N142" s="67"/>
      <c r="O142" s="66"/>
      <c r="P142" s="64"/>
      <c r="Q142" s="65"/>
      <c r="R142" s="66"/>
      <c r="S142" s="63">
        <f t="shared" si="2"/>
        <v>1</v>
      </c>
      <c r="T142" s="68" t="s">
        <v>34</v>
      </c>
    </row>
    <row r="143" spans="1:20" ht="18.75" thickBot="1">
      <c r="A143" s="61">
        <v>42</v>
      </c>
      <c r="B143" s="62" t="s">
        <v>180</v>
      </c>
      <c r="C143" s="63">
        <v>2500700350</v>
      </c>
      <c r="D143" s="64"/>
      <c r="E143" s="65"/>
      <c r="F143" s="66"/>
      <c r="G143" s="64"/>
      <c r="H143" s="65"/>
      <c r="I143" s="66"/>
      <c r="J143" s="64">
        <v>1</v>
      </c>
      <c r="K143" s="65"/>
      <c r="L143" s="66"/>
      <c r="M143" s="64">
        <v>1</v>
      </c>
      <c r="N143" s="67"/>
      <c r="O143" s="66"/>
      <c r="P143" s="64"/>
      <c r="Q143" s="65"/>
      <c r="R143" s="66"/>
      <c r="S143" s="63">
        <f t="shared" si="2"/>
        <v>2</v>
      </c>
      <c r="T143" s="68" t="s">
        <v>34</v>
      </c>
    </row>
    <row r="144" spans="1:20" ht="18" hidden="1">
      <c r="A144" s="61">
        <v>59</v>
      </c>
      <c r="B144" s="62" t="s">
        <v>124</v>
      </c>
      <c r="C144" s="63">
        <v>2500700353</v>
      </c>
      <c r="D144" s="64"/>
      <c r="E144" s="65"/>
      <c r="F144" s="66"/>
      <c r="G144" s="64"/>
      <c r="H144" s="65"/>
      <c r="I144" s="66"/>
      <c r="J144" s="64"/>
      <c r="K144" s="65"/>
      <c r="L144" s="66"/>
      <c r="M144" s="64"/>
      <c r="N144" s="67"/>
      <c r="O144" s="66"/>
      <c r="P144" s="64"/>
      <c r="Q144" s="65"/>
      <c r="R144" s="66"/>
      <c r="S144" s="63">
        <f t="shared" si="2"/>
        <v>0</v>
      </c>
      <c r="T144" s="68" t="s">
        <v>34</v>
      </c>
    </row>
    <row r="145" spans="1:20" ht="18" hidden="1">
      <c r="A145" s="61">
        <v>62</v>
      </c>
      <c r="B145" s="62" t="s">
        <v>145</v>
      </c>
      <c r="C145" s="63">
        <v>2500700354</v>
      </c>
      <c r="D145" s="64"/>
      <c r="E145" s="65"/>
      <c r="F145" s="66"/>
      <c r="G145" s="64"/>
      <c r="H145" s="65"/>
      <c r="I145" s="66"/>
      <c r="J145" s="64"/>
      <c r="K145" s="65"/>
      <c r="L145" s="66"/>
      <c r="M145" s="64"/>
      <c r="N145" s="67"/>
      <c r="O145" s="66"/>
      <c r="P145" s="64"/>
      <c r="Q145" s="65"/>
      <c r="R145" s="66"/>
      <c r="S145" s="63">
        <f t="shared" si="2"/>
        <v>0</v>
      </c>
      <c r="T145" s="68" t="s">
        <v>34</v>
      </c>
    </row>
    <row r="146" spans="1:20" ht="18" hidden="1">
      <c r="A146" s="61">
        <v>63</v>
      </c>
      <c r="B146" s="62" t="s">
        <v>168</v>
      </c>
      <c r="C146" s="63">
        <v>2500700355</v>
      </c>
      <c r="D146" s="64"/>
      <c r="E146" s="65"/>
      <c r="F146" s="66"/>
      <c r="G146" s="64"/>
      <c r="H146" s="65"/>
      <c r="I146" s="66"/>
      <c r="J146" s="64"/>
      <c r="K146" s="65"/>
      <c r="L146" s="66"/>
      <c r="M146" s="64"/>
      <c r="N146" s="67"/>
      <c r="O146" s="66"/>
      <c r="P146" s="64"/>
      <c r="Q146" s="65"/>
      <c r="R146" s="66"/>
      <c r="S146" s="63">
        <f t="shared" si="2"/>
        <v>0</v>
      </c>
      <c r="T146" s="68" t="s">
        <v>34</v>
      </c>
    </row>
    <row r="147" spans="1:20" ht="18" hidden="1">
      <c r="A147" s="61">
        <v>50</v>
      </c>
      <c r="B147" s="62" t="s">
        <v>152</v>
      </c>
      <c r="C147" s="63">
        <v>2500700356</v>
      </c>
      <c r="D147" s="64"/>
      <c r="E147" s="65"/>
      <c r="F147" s="66"/>
      <c r="G147" s="64"/>
      <c r="H147" s="65"/>
      <c r="I147" s="66"/>
      <c r="J147" s="64"/>
      <c r="K147" s="65"/>
      <c r="L147" s="66"/>
      <c r="M147" s="64"/>
      <c r="N147" s="67"/>
      <c r="O147" s="66"/>
      <c r="P147" s="64"/>
      <c r="Q147" s="65"/>
      <c r="R147" s="66"/>
      <c r="S147" s="63">
        <f t="shared" si="2"/>
        <v>0</v>
      </c>
      <c r="T147" s="68" t="s">
        <v>34</v>
      </c>
    </row>
    <row r="148" spans="1:20" ht="18" hidden="1">
      <c r="A148" s="61">
        <v>62</v>
      </c>
      <c r="B148" s="62" t="s">
        <v>160</v>
      </c>
      <c r="C148" s="63">
        <v>2500700357</v>
      </c>
      <c r="D148" s="64"/>
      <c r="E148" s="65"/>
      <c r="F148" s="66"/>
      <c r="G148" s="64"/>
      <c r="H148" s="65"/>
      <c r="I148" s="66"/>
      <c r="J148" s="64"/>
      <c r="K148" s="65"/>
      <c r="L148" s="66"/>
      <c r="M148" s="64"/>
      <c r="N148" s="67"/>
      <c r="O148" s="66"/>
      <c r="P148" s="64"/>
      <c r="Q148" s="65"/>
      <c r="R148" s="66"/>
      <c r="S148" s="63">
        <f t="shared" si="2"/>
        <v>0</v>
      </c>
      <c r="T148" s="68" t="s">
        <v>34</v>
      </c>
    </row>
    <row r="149" spans="1:20" ht="18.75" hidden="1" thickBot="1">
      <c r="A149" s="53">
        <v>54</v>
      </c>
      <c r="B149" s="54" t="s">
        <v>163</v>
      </c>
      <c r="C149" s="55">
        <v>2500701495</v>
      </c>
      <c r="D149" s="56"/>
      <c r="E149" s="57"/>
      <c r="F149" s="58"/>
      <c r="G149" s="56"/>
      <c r="H149" s="57"/>
      <c r="I149" s="58"/>
      <c r="J149" s="56"/>
      <c r="K149" s="57"/>
      <c r="L149" s="58"/>
      <c r="M149" s="56"/>
      <c r="N149" s="59"/>
      <c r="O149" s="58"/>
      <c r="P149" s="56"/>
      <c r="Q149" s="57"/>
      <c r="R149" s="58"/>
      <c r="S149" s="55">
        <f t="shared" si="2"/>
        <v>0</v>
      </c>
      <c r="T149" s="60" t="s">
        <v>34</v>
      </c>
    </row>
    <row r="150" spans="1:20" ht="18" hidden="1">
      <c r="A150" s="140">
        <v>55</v>
      </c>
      <c r="B150" s="141" t="s">
        <v>104</v>
      </c>
      <c r="C150" s="142">
        <v>2500700622</v>
      </c>
      <c r="D150" s="143"/>
      <c r="E150" s="144"/>
      <c r="F150" s="145"/>
      <c r="G150" s="143"/>
      <c r="H150" s="144"/>
      <c r="I150" s="145"/>
      <c r="J150" s="143"/>
      <c r="K150" s="144"/>
      <c r="L150" s="145"/>
      <c r="M150" s="143"/>
      <c r="N150" s="146"/>
      <c r="O150" s="145"/>
      <c r="P150" s="143"/>
      <c r="Q150" s="144"/>
      <c r="R150" s="145"/>
      <c r="S150" s="142">
        <f t="shared" si="2"/>
        <v>0</v>
      </c>
      <c r="T150" s="147" t="s">
        <v>34</v>
      </c>
    </row>
    <row r="151" spans="1:20" ht="18">
      <c r="A151" s="45">
        <v>43</v>
      </c>
      <c r="B151" s="46" t="s">
        <v>155</v>
      </c>
      <c r="C151" s="47">
        <v>2500700630</v>
      </c>
      <c r="D151" s="48"/>
      <c r="E151" s="49">
        <v>8</v>
      </c>
      <c r="F151" s="50"/>
      <c r="G151" s="48"/>
      <c r="H151" s="49">
        <v>6</v>
      </c>
      <c r="I151" s="50"/>
      <c r="J151" s="48"/>
      <c r="K151" s="49">
        <v>2</v>
      </c>
      <c r="L151" s="50"/>
      <c r="M151" s="48"/>
      <c r="N151" s="51">
        <v>6</v>
      </c>
      <c r="O151" s="50"/>
      <c r="P151" s="48"/>
      <c r="Q151" s="49"/>
      <c r="R151" s="50"/>
      <c r="S151" s="47">
        <f t="shared" si="2"/>
        <v>22</v>
      </c>
      <c r="T151" s="52" t="s">
        <v>34</v>
      </c>
    </row>
    <row r="152" spans="1:20" ht="18" hidden="1">
      <c r="A152" s="61">
        <v>65</v>
      </c>
      <c r="B152" s="62" t="s">
        <v>171</v>
      </c>
      <c r="C152" s="63">
        <v>2500700645</v>
      </c>
      <c r="D152" s="64"/>
      <c r="E152" s="65"/>
      <c r="F152" s="66"/>
      <c r="G152" s="64"/>
      <c r="H152" s="65"/>
      <c r="I152" s="66"/>
      <c r="J152" s="64"/>
      <c r="K152" s="65"/>
      <c r="L152" s="66"/>
      <c r="M152" s="64"/>
      <c r="N152" s="67"/>
      <c r="O152" s="66"/>
      <c r="P152" s="64"/>
      <c r="Q152" s="65"/>
      <c r="R152" s="66"/>
      <c r="S152" s="63">
        <f t="shared" si="2"/>
        <v>0</v>
      </c>
      <c r="T152" s="68" t="s">
        <v>34</v>
      </c>
    </row>
    <row r="153" spans="1:20" ht="18" hidden="1">
      <c r="A153" s="61">
        <v>56</v>
      </c>
      <c r="B153" s="62" t="s">
        <v>191</v>
      </c>
      <c r="C153" s="63">
        <v>2500700647</v>
      </c>
      <c r="D153" s="64"/>
      <c r="E153" s="65"/>
      <c r="F153" s="66"/>
      <c r="G153" s="64"/>
      <c r="H153" s="65"/>
      <c r="I153" s="66"/>
      <c r="J153" s="64"/>
      <c r="K153" s="65"/>
      <c r="L153" s="66"/>
      <c r="M153" s="64"/>
      <c r="N153" s="67"/>
      <c r="O153" s="66"/>
      <c r="P153" s="64"/>
      <c r="Q153" s="65"/>
      <c r="R153" s="66"/>
      <c r="S153" s="63">
        <f t="shared" si="2"/>
        <v>0</v>
      </c>
      <c r="T153" s="68" t="s">
        <v>34</v>
      </c>
    </row>
    <row r="154" spans="1:20" ht="18" hidden="1">
      <c r="A154" s="61">
        <v>57</v>
      </c>
      <c r="B154" s="62" t="s">
        <v>186</v>
      </c>
      <c r="C154" s="63">
        <v>2500700649</v>
      </c>
      <c r="D154" s="64"/>
      <c r="E154" s="65"/>
      <c r="F154" s="66"/>
      <c r="G154" s="64"/>
      <c r="H154" s="65"/>
      <c r="I154" s="66"/>
      <c r="J154" s="64"/>
      <c r="K154" s="65"/>
      <c r="L154" s="66"/>
      <c r="M154" s="64"/>
      <c r="N154" s="67"/>
      <c r="O154" s="66"/>
      <c r="P154" s="64"/>
      <c r="Q154" s="65"/>
      <c r="R154" s="66"/>
      <c r="S154" s="63">
        <f t="shared" si="2"/>
        <v>0</v>
      </c>
      <c r="T154" s="68" t="s">
        <v>34</v>
      </c>
    </row>
    <row r="155" spans="1:20" ht="18">
      <c r="A155" s="61">
        <v>44</v>
      </c>
      <c r="B155" s="62" t="s">
        <v>83</v>
      </c>
      <c r="C155" s="63">
        <v>2500700651</v>
      </c>
      <c r="D155" s="64"/>
      <c r="E155" s="65">
        <v>2</v>
      </c>
      <c r="F155" s="66"/>
      <c r="G155" s="64"/>
      <c r="H155" s="65"/>
      <c r="I155" s="66"/>
      <c r="J155" s="64"/>
      <c r="K155" s="65"/>
      <c r="L155" s="66"/>
      <c r="M155" s="64"/>
      <c r="N155" s="67"/>
      <c r="O155" s="66"/>
      <c r="P155" s="64"/>
      <c r="Q155" s="65"/>
      <c r="R155" s="66"/>
      <c r="S155" s="63">
        <f t="shared" si="2"/>
        <v>2</v>
      </c>
      <c r="T155" s="68" t="s">
        <v>34</v>
      </c>
    </row>
    <row r="156" spans="1:20" ht="18" hidden="1">
      <c r="A156" s="61">
        <v>64</v>
      </c>
      <c r="B156" s="62" t="s">
        <v>187</v>
      </c>
      <c r="C156" s="63">
        <v>2500700653</v>
      </c>
      <c r="D156" s="64"/>
      <c r="E156" s="65"/>
      <c r="F156" s="66"/>
      <c r="G156" s="64"/>
      <c r="H156" s="65"/>
      <c r="I156" s="66"/>
      <c r="J156" s="64"/>
      <c r="K156" s="65"/>
      <c r="L156" s="66"/>
      <c r="M156" s="64"/>
      <c r="N156" s="67"/>
      <c r="O156" s="66"/>
      <c r="P156" s="64"/>
      <c r="Q156" s="65"/>
      <c r="R156" s="66"/>
      <c r="S156" s="63">
        <f t="shared" si="2"/>
        <v>0</v>
      </c>
      <c r="T156" s="68" t="s">
        <v>34</v>
      </c>
    </row>
    <row r="157" spans="1:20" ht="18" hidden="1">
      <c r="A157" s="61">
        <v>69</v>
      </c>
      <c r="B157" s="62" t="s">
        <v>105</v>
      </c>
      <c r="C157" s="63">
        <v>2500700655</v>
      </c>
      <c r="D157" s="64"/>
      <c r="E157" s="65"/>
      <c r="F157" s="66"/>
      <c r="G157" s="64"/>
      <c r="H157" s="65"/>
      <c r="I157" s="66"/>
      <c r="J157" s="64"/>
      <c r="K157" s="65"/>
      <c r="L157" s="66"/>
      <c r="M157" s="64"/>
      <c r="N157" s="67"/>
      <c r="O157" s="66"/>
      <c r="P157" s="64"/>
      <c r="Q157" s="65"/>
      <c r="R157" s="66"/>
      <c r="S157" s="63">
        <f t="shared" si="2"/>
        <v>0</v>
      </c>
      <c r="T157" s="68" t="s">
        <v>34</v>
      </c>
    </row>
    <row r="158" spans="1:20" s="104" customFormat="1" ht="18" hidden="1">
      <c r="A158" s="61">
        <v>59</v>
      </c>
      <c r="B158" s="62" t="s">
        <v>302</v>
      </c>
      <c r="C158" s="63">
        <v>2500700657</v>
      </c>
      <c r="D158" s="64"/>
      <c r="E158" s="65"/>
      <c r="F158" s="66"/>
      <c r="G158" s="64"/>
      <c r="H158" s="65"/>
      <c r="I158" s="66"/>
      <c r="J158" s="64"/>
      <c r="K158" s="65"/>
      <c r="L158" s="66"/>
      <c r="M158" s="64"/>
      <c r="N158" s="67"/>
      <c r="O158" s="66"/>
      <c r="P158" s="64"/>
      <c r="Q158" s="65"/>
      <c r="R158" s="66"/>
      <c r="S158" s="63">
        <f>SUM(D158:R158)</f>
        <v>0</v>
      </c>
      <c r="T158" s="68" t="s">
        <v>34</v>
      </c>
    </row>
    <row r="159" spans="1:20" ht="18.75" thickBot="1">
      <c r="A159" s="61">
        <v>45</v>
      </c>
      <c r="B159" s="62" t="s">
        <v>156</v>
      </c>
      <c r="C159" s="63">
        <v>2500700659</v>
      </c>
      <c r="D159" s="64"/>
      <c r="E159" s="65"/>
      <c r="F159" s="66"/>
      <c r="G159" s="64"/>
      <c r="H159" s="65"/>
      <c r="I159" s="66"/>
      <c r="J159" s="64"/>
      <c r="K159" s="65"/>
      <c r="L159" s="66"/>
      <c r="M159" s="64">
        <v>1</v>
      </c>
      <c r="N159" s="67"/>
      <c r="O159" s="66"/>
      <c r="P159" s="64"/>
      <c r="Q159" s="65"/>
      <c r="R159" s="66"/>
      <c r="S159" s="63">
        <f t="shared" si="2"/>
        <v>1</v>
      </c>
      <c r="T159" s="68" t="s">
        <v>34</v>
      </c>
    </row>
    <row r="160" spans="1:20" ht="18.75" hidden="1" thickBot="1">
      <c r="A160" s="53">
        <v>60</v>
      </c>
      <c r="B160" s="54" t="s">
        <v>199</v>
      </c>
      <c r="C160" s="55">
        <v>2500700474</v>
      </c>
      <c r="D160" s="56"/>
      <c r="E160" s="57"/>
      <c r="F160" s="58"/>
      <c r="G160" s="56"/>
      <c r="H160" s="57"/>
      <c r="I160" s="58"/>
      <c r="J160" s="56"/>
      <c r="K160" s="57"/>
      <c r="L160" s="58"/>
      <c r="M160" s="56"/>
      <c r="N160" s="59"/>
      <c r="O160" s="58"/>
      <c r="P160" s="56"/>
      <c r="Q160" s="57"/>
      <c r="R160" s="58"/>
      <c r="S160" s="55">
        <f t="shared" si="2"/>
        <v>0</v>
      </c>
      <c r="T160" s="60" t="s">
        <v>34</v>
      </c>
    </row>
    <row r="161" spans="1:20" ht="18">
      <c r="A161" s="45">
        <v>46</v>
      </c>
      <c r="B161" s="46" t="s">
        <v>106</v>
      </c>
      <c r="C161" s="47">
        <v>2500700661</v>
      </c>
      <c r="D161" s="48"/>
      <c r="E161" s="49"/>
      <c r="F161" s="50"/>
      <c r="G161" s="48"/>
      <c r="H161" s="49"/>
      <c r="I161" s="50"/>
      <c r="J161" s="48"/>
      <c r="K161" s="49"/>
      <c r="L161" s="50"/>
      <c r="M161" s="48"/>
      <c r="N161" s="51">
        <v>3</v>
      </c>
      <c r="O161" s="50"/>
      <c r="P161" s="48"/>
      <c r="Q161" s="49"/>
      <c r="R161" s="50"/>
      <c r="S161" s="47">
        <f t="shared" si="2"/>
        <v>3</v>
      </c>
      <c r="T161" s="52" t="s">
        <v>34</v>
      </c>
    </row>
    <row r="162" spans="1:20" ht="18">
      <c r="A162" s="61">
        <v>47</v>
      </c>
      <c r="B162" s="62" t="s">
        <v>35</v>
      </c>
      <c r="C162" s="63">
        <v>2500700669</v>
      </c>
      <c r="D162" s="64"/>
      <c r="E162" s="65"/>
      <c r="F162" s="66"/>
      <c r="G162" s="64"/>
      <c r="H162" s="65">
        <v>4</v>
      </c>
      <c r="I162" s="66"/>
      <c r="J162" s="64"/>
      <c r="K162" s="65"/>
      <c r="L162" s="66"/>
      <c r="M162" s="64"/>
      <c r="N162" s="67">
        <v>9</v>
      </c>
      <c r="O162" s="66"/>
      <c r="P162" s="64"/>
      <c r="Q162" s="65"/>
      <c r="R162" s="66"/>
      <c r="S162" s="63">
        <f t="shared" si="2"/>
        <v>13</v>
      </c>
      <c r="T162" s="68" t="s">
        <v>34</v>
      </c>
    </row>
    <row r="163" spans="1:20" ht="18" hidden="1">
      <c r="A163" s="61">
        <v>68</v>
      </c>
      <c r="B163" s="62" t="s">
        <v>188</v>
      </c>
      <c r="C163" s="63">
        <v>2500700671</v>
      </c>
      <c r="D163" s="64"/>
      <c r="E163" s="65"/>
      <c r="F163" s="66"/>
      <c r="G163" s="64"/>
      <c r="H163" s="65"/>
      <c r="I163" s="66"/>
      <c r="J163" s="64"/>
      <c r="K163" s="65"/>
      <c r="L163" s="66"/>
      <c r="M163" s="64"/>
      <c r="N163" s="67"/>
      <c r="O163" s="66"/>
      <c r="P163" s="64"/>
      <c r="Q163" s="65"/>
      <c r="R163" s="66"/>
      <c r="S163" s="63">
        <f t="shared" si="2"/>
        <v>0</v>
      </c>
      <c r="T163" s="68" t="s">
        <v>34</v>
      </c>
    </row>
    <row r="164" spans="1:20" ht="18" hidden="1">
      <c r="A164" s="61">
        <v>63</v>
      </c>
      <c r="B164" s="62" t="s">
        <v>127</v>
      </c>
      <c r="C164" s="63">
        <v>2500700673</v>
      </c>
      <c r="D164" s="64"/>
      <c r="E164" s="65"/>
      <c r="F164" s="66"/>
      <c r="G164" s="64"/>
      <c r="H164" s="65"/>
      <c r="I164" s="66"/>
      <c r="J164" s="64"/>
      <c r="K164" s="65"/>
      <c r="L164" s="66"/>
      <c r="M164" s="64"/>
      <c r="N164" s="67"/>
      <c r="O164" s="66"/>
      <c r="P164" s="64"/>
      <c r="Q164" s="65"/>
      <c r="R164" s="66"/>
      <c r="S164" s="63">
        <f t="shared" si="2"/>
        <v>0</v>
      </c>
      <c r="T164" s="68" t="s">
        <v>34</v>
      </c>
    </row>
    <row r="165" spans="1:20" ht="18" hidden="1">
      <c r="A165" s="61">
        <v>79</v>
      </c>
      <c r="B165" s="62" t="s">
        <v>192</v>
      </c>
      <c r="C165" s="63">
        <v>2500700675</v>
      </c>
      <c r="D165" s="64"/>
      <c r="E165" s="65"/>
      <c r="F165" s="66"/>
      <c r="G165" s="64"/>
      <c r="H165" s="65"/>
      <c r="I165" s="66"/>
      <c r="J165" s="64"/>
      <c r="K165" s="65"/>
      <c r="L165" s="66"/>
      <c r="M165" s="64"/>
      <c r="N165" s="67"/>
      <c r="O165" s="66"/>
      <c r="P165" s="64"/>
      <c r="Q165" s="65"/>
      <c r="R165" s="66"/>
      <c r="S165" s="63">
        <f t="shared" si="2"/>
        <v>0</v>
      </c>
      <c r="T165" s="68" t="s">
        <v>34</v>
      </c>
    </row>
    <row r="166" spans="1:20" ht="18" hidden="1">
      <c r="A166" s="61">
        <v>64</v>
      </c>
      <c r="B166" s="62" t="s">
        <v>84</v>
      </c>
      <c r="C166" s="63">
        <v>2500700677</v>
      </c>
      <c r="D166" s="64"/>
      <c r="E166" s="65"/>
      <c r="F166" s="66"/>
      <c r="G166" s="64"/>
      <c r="H166" s="65"/>
      <c r="I166" s="66"/>
      <c r="J166" s="64"/>
      <c r="K166" s="65"/>
      <c r="L166" s="66"/>
      <c r="M166" s="64"/>
      <c r="N166" s="67"/>
      <c r="O166" s="66"/>
      <c r="P166" s="64"/>
      <c r="Q166" s="65"/>
      <c r="R166" s="66"/>
      <c r="S166" s="63">
        <f t="shared" si="2"/>
        <v>0</v>
      </c>
      <c r="T166" s="68" t="s">
        <v>34</v>
      </c>
    </row>
    <row r="167" spans="1:20" ht="18">
      <c r="A167" s="61">
        <v>48</v>
      </c>
      <c r="B167" s="62" t="s">
        <v>36</v>
      </c>
      <c r="C167" s="63">
        <v>2500700679</v>
      </c>
      <c r="D167" s="64"/>
      <c r="E167" s="65"/>
      <c r="F167" s="66"/>
      <c r="G167" s="64"/>
      <c r="H167" s="65"/>
      <c r="I167" s="66"/>
      <c r="J167" s="64"/>
      <c r="K167" s="65"/>
      <c r="L167" s="66"/>
      <c r="M167" s="64"/>
      <c r="N167" s="67">
        <v>10</v>
      </c>
      <c r="O167" s="66"/>
      <c r="P167" s="64"/>
      <c r="Q167" s="65"/>
      <c r="R167" s="66"/>
      <c r="S167" s="63">
        <f t="shared" si="2"/>
        <v>10</v>
      </c>
      <c r="T167" s="68" t="s">
        <v>34</v>
      </c>
    </row>
    <row r="168" spans="1:20" ht="18" hidden="1">
      <c r="A168" s="61">
        <v>77</v>
      </c>
      <c r="B168" s="62" t="s">
        <v>203</v>
      </c>
      <c r="C168" s="63">
        <v>2500700681</v>
      </c>
      <c r="D168" s="64"/>
      <c r="E168" s="65"/>
      <c r="F168" s="66"/>
      <c r="G168" s="64"/>
      <c r="H168" s="65"/>
      <c r="I168" s="66"/>
      <c r="J168" s="64"/>
      <c r="K168" s="65"/>
      <c r="L168" s="66"/>
      <c r="M168" s="64"/>
      <c r="N168" s="67"/>
      <c r="O168" s="66"/>
      <c r="P168" s="64"/>
      <c r="Q168" s="65"/>
      <c r="R168" s="66"/>
      <c r="S168" s="63">
        <f t="shared" si="2"/>
        <v>0</v>
      </c>
      <c r="T168" s="68" t="s">
        <v>34</v>
      </c>
    </row>
    <row r="169" spans="1:20" ht="18.75" thickBot="1">
      <c r="A169" s="53">
        <v>49</v>
      </c>
      <c r="B169" s="54" t="s">
        <v>200</v>
      </c>
      <c r="C169" s="55">
        <v>2500700475</v>
      </c>
      <c r="D169" s="56"/>
      <c r="E169" s="57"/>
      <c r="F169" s="58"/>
      <c r="G169" s="56"/>
      <c r="H169" s="57"/>
      <c r="I169" s="58"/>
      <c r="J169" s="56"/>
      <c r="K169" s="57"/>
      <c r="L169" s="58"/>
      <c r="M169" s="56"/>
      <c r="N169" s="59">
        <v>9</v>
      </c>
      <c r="O169" s="58"/>
      <c r="P169" s="56"/>
      <c r="Q169" s="57"/>
      <c r="R169" s="58"/>
      <c r="S169" s="55">
        <f t="shared" si="2"/>
        <v>9</v>
      </c>
      <c r="T169" s="60" t="s">
        <v>34</v>
      </c>
    </row>
    <row r="170" spans="1:20" ht="18" hidden="1">
      <c r="A170" s="45">
        <v>60</v>
      </c>
      <c r="B170" s="46" t="s">
        <v>37</v>
      </c>
      <c r="C170" s="47">
        <v>2500700685</v>
      </c>
      <c r="D170" s="48"/>
      <c r="E170" s="49"/>
      <c r="F170" s="50"/>
      <c r="G170" s="48"/>
      <c r="H170" s="49"/>
      <c r="I170" s="50"/>
      <c r="J170" s="48"/>
      <c r="K170" s="49"/>
      <c r="L170" s="50"/>
      <c r="M170" s="48"/>
      <c r="N170" s="51"/>
      <c r="O170" s="50"/>
      <c r="P170" s="48"/>
      <c r="Q170" s="49"/>
      <c r="R170" s="50"/>
      <c r="S170" s="47">
        <f t="shared" si="2"/>
        <v>0</v>
      </c>
      <c r="T170" s="52" t="s">
        <v>34</v>
      </c>
    </row>
    <row r="171" spans="1:20" ht="18">
      <c r="A171" s="61">
        <v>50</v>
      </c>
      <c r="B171" s="62" t="s">
        <v>107</v>
      </c>
      <c r="C171" s="63">
        <v>2500700693</v>
      </c>
      <c r="D171" s="64"/>
      <c r="E171" s="65"/>
      <c r="F171" s="66"/>
      <c r="G171" s="64"/>
      <c r="H171" s="65"/>
      <c r="I171" s="66"/>
      <c r="J171" s="64"/>
      <c r="K171" s="65"/>
      <c r="L171" s="66"/>
      <c r="M171" s="64"/>
      <c r="N171" s="67">
        <v>1</v>
      </c>
      <c r="O171" s="66"/>
      <c r="P171" s="64"/>
      <c r="Q171" s="65"/>
      <c r="R171" s="66"/>
      <c r="S171" s="63">
        <f>SUM(D171:R171)</f>
        <v>1</v>
      </c>
      <c r="T171" s="68" t="s">
        <v>34</v>
      </c>
    </row>
    <row r="172" spans="1:20" ht="18" hidden="1">
      <c r="A172" s="61">
        <v>68</v>
      </c>
      <c r="B172" s="62" t="s">
        <v>146</v>
      </c>
      <c r="C172" s="63">
        <v>2500700697</v>
      </c>
      <c r="D172" s="64"/>
      <c r="E172" s="65"/>
      <c r="F172" s="66"/>
      <c r="G172" s="64"/>
      <c r="H172" s="65"/>
      <c r="I172" s="66"/>
      <c r="J172" s="64"/>
      <c r="K172" s="65"/>
      <c r="L172" s="66"/>
      <c r="M172" s="64"/>
      <c r="N172" s="67"/>
      <c r="O172" s="66"/>
      <c r="P172" s="64"/>
      <c r="Q172" s="65"/>
      <c r="R172" s="66"/>
      <c r="S172" s="63">
        <f t="shared" si="2"/>
        <v>0</v>
      </c>
      <c r="T172" s="68" t="s">
        <v>34</v>
      </c>
    </row>
    <row r="173" spans="1:20" ht="18" hidden="1">
      <c r="A173" s="61">
        <v>69</v>
      </c>
      <c r="B173" s="62" t="s">
        <v>213</v>
      </c>
      <c r="C173" s="63">
        <v>2500700699</v>
      </c>
      <c r="D173" s="64"/>
      <c r="E173" s="65"/>
      <c r="F173" s="66"/>
      <c r="G173" s="64"/>
      <c r="H173" s="65"/>
      <c r="I173" s="66"/>
      <c r="J173" s="64"/>
      <c r="K173" s="65"/>
      <c r="L173" s="66"/>
      <c r="M173" s="64"/>
      <c r="N173" s="67"/>
      <c r="O173" s="66"/>
      <c r="P173" s="64"/>
      <c r="Q173" s="65"/>
      <c r="R173" s="66"/>
      <c r="S173" s="63">
        <f t="shared" si="2"/>
        <v>0</v>
      </c>
      <c r="T173" s="68" t="s">
        <v>34</v>
      </c>
    </row>
    <row r="174" spans="1:20" ht="18">
      <c r="A174" s="61">
        <v>51</v>
      </c>
      <c r="B174" s="62" t="s">
        <v>85</v>
      </c>
      <c r="C174" s="63">
        <v>2500700701</v>
      </c>
      <c r="D174" s="64"/>
      <c r="E174" s="65"/>
      <c r="F174" s="66"/>
      <c r="G174" s="64"/>
      <c r="H174" s="65"/>
      <c r="I174" s="66"/>
      <c r="J174" s="64"/>
      <c r="K174" s="65"/>
      <c r="L174" s="66"/>
      <c r="M174" s="64"/>
      <c r="N174" s="67">
        <v>9</v>
      </c>
      <c r="O174" s="66"/>
      <c r="P174" s="64"/>
      <c r="Q174" s="65"/>
      <c r="R174" s="66"/>
      <c r="S174" s="63">
        <f t="shared" si="2"/>
        <v>9</v>
      </c>
      <c r="T174" s="68" t="s">
        <v>34</v>
      </c>
    </row>
    <row r="175" spans="1:20" ht="18">
      <c r="A175" s="61">
        <v>52</v>
      </c>
      <c r="B175" s="62" t="s">
        <v>204</v>
      </c>
      <c r="C175" s="63">
        <v>2500700703</v>
      </c>
      <c r="D175" s="64"/>
      <c r="E175" s="65"/>
      <c r="F175" s="66"/>
      <c r="G175" s="64"/>
      <c r="H175" s="65"/>
      <c r="I175" s="66"/>
      <c r="J175" s="64"/>
      <c r="K175" s="65"/>
      <c r="L175" s="66"/>
      <c r="M175" s="64">
        <v>4</v>
      </c>
      <c r="N175" s="67">
        <v>6</v>
      </c>
      <c r="O175" s="66"/>
      <c r="P175" s="64"/>
      <c r="Q175" s="65"/>
      <c r="R175" s="66"/>
      <c r="S175" s="63">
        <f>SUM(D175:R175)</f>
        <v>10</v>
      </c>
      <c r="T175" s="68" t="s">
        <v>34</v>
      </c>
    </row>
    <row r="176" spans="1:20" ht="18" hidden="1">
      <c r="A176" s="61">
        <v>72</v>
      </c>
      <c r="B176" s="62" t="s">
        <v>128</v>
      </c>
      <c r="C176" s="63">
        <v>2500700705</v>
      </c>
      <c r="D176" s="64"/>
      <c r="E176" s="65"/>
      <c r="F176" s="66"/>
      <c r="G176" s="64"/>
      <c r="H176" s="65"/>
      <c r="I176" s="66"/>
      <c r="J176" s="64"/>
      <c r="K176" s="65"/>
      <c r="L176" s="66"/>
      <c r="M176" s="64"/>
      <c r="N176" s="67"/>
      <c r="O176" s="66"/>
      <c r="P176" s="64"/>
      <c r="Q176" s="65"/>
      <c r="R176" s="66"/>
      <c r="S176" s="63">
        <f t="shared" si="2"/>
        <v>0</v>
      </c>
      <c r="T176" s="68" t="s">
        <v>34</v>
      </c>
    </row>
    <row r="177" spans="1:20" ht="18.75" thickBot="1">
      <c r="A177" s="61">
        <v>53</v>
      </c>
      <c r="B177" s="62" t="s">
        <v>147</v>
      </c>
      <c r="C177" s="63">
        <v>2500700707</v>
      </c>
      <c r="D177" s="64"/>
      <c r="E177" s="65"/>
      <c r="F177" s="66"/>
      <c r="G177" s="64"/>
      <c r="H177" s="65"/>
      <c r="I177" s="66"/>
      <c r="J177" s="64"/>
      <c r="K177" s="65"/>
      <c r="L177" s="66"/>
      <c r="M177" s="64"/>
      <c r="N177" s="67"/>
      <c r="O177" s="66">
        <v>5</v>
      </c>
      <c r="P177" s="64"/>
      <c r="Q177" s="65"/>
      <c r="R177" s="66"/>
      <c r="S177" s="63">
        <f t="shared" si="2"/>
        <v>5</v>
      </c>
      <c r="T177" s="68" t="s">
        <v>34</v>
      </c>
    </row>
    <row r="178" spans="1:20" ht="18.75" hidden="1" thickBot="1">
      <c r="A178" s="53">
        <v>73</v>
      </c>
      <c r="B178" s="54" t="s">
        <v>75</v>
      </c>
      <c r="C178" s="55">
        <v>2500700476</v>
      </c>
      <c r="D178" s="56"/>
      <c r="E178" s="57"/>
      <c r="F178" s="58"/>
      <c r="G178" s="56"/>
      <c r="H178" s="57"/>
      <c r="I178" s="58"/>
      <c r="J178" s="56"/>
      <c r="K178" s="57"/>
      <c r="L178" s="58"/>
      <c r="M178" s="56"/>
      <c r="N178" s="59"/>
      <c r="O178" s="58"/>
      <c r="P178" s="56"/>
      <c r="Q178" s="57"/>
      <c r="R178" s="58"/>
      <c r="S178" s="55">
        <f t="shared" si="2"/>
        <v>0</v>
      </c>
      <c r="T178" s="60" t="s">
        <v>34</v>
      </c>
    </row>
    <row r="179" spans="1:20" ht="18">
      <c r="A179" s="45">
        <v>54</v>
      </c>
      <c r="B179" s="46" t="s">
        <v>140</v>
      </c>
      <c r="C179" s="47">
        <v>2500700712</v>
      </c>
      <c r="D179" s="48"/>
      <c r="E179" s="49"/>
      <c r="F179" s="50"/>
      <c r="G179" s="48"/>
      <c r="H179" s="49"/>
      <c r="I179" s="50"/>
      <c r="J179" s="48"/>
      <c r="K179" s="49"/>
      <c r="L179" s="50"/>
      <c r="M179" s="48"/>
      <c r="N179" s="51">
        <v>3</v>
      </c>
      <c r="O179" s="50"/>
      <c r="P179" s="48"/>
      <c r="Q179" s="49"/>
      <c r="R179" s="50"/>
      <c r="S179" s="47">
        <f t="shared" si="2"/>
        <v>3</v>
      </c>
      <c r="T179" s="52" t="s">
        <v>34</v>
      </c>
    </row>
    <row r="180" spans="1:20" ht="18.75" thickBot="1">
      <c r="A180" s="61">
        <v>55</v>
      </c>
      <c r="B180" s="62" t="s">
        <v>108</v>
      </c>
      <c r="C180" s="63">
        <v>2500700720</v>
      </c>
      <c r="D180" s="64"/>
      <c r="E180" s="65"/>
      <c r="F180" s="66"/>
      <c r="G180" s="64"/>
      <c r="H180" s="65"/>
      <c r="I180" s="66"/>
      <c r="J180" s="64"/>
      <c r="K180" s="65"/>
      <c r="L180" s="66"/>
      <c r="M180" s="64"/>
      <c r="N180" s="67">
        <v>56</v>
      </c>
      <c r="O180" s="66"/>
      <c r="P180" s="64"/>
      <c r="Q180" s="65"/>
      <c r="R180" s="66"/>
      <c r="S180" s="63">
        <f t="shared" si="2"/>
        <v>56</v>
      </c>
      <c r="T180" s="68" t="s">
        <v>34</v>
      </c>
    </row>
    <row r="181" spans="1:20" ht="18" hidden="1">
      <c r="A181" s="61">
        <v>78</v>
      </c>
      <c r="B181" s="62" t="s">
        <v>244</v>
      </c>
      <c r="C181" s="63">
        <v>2500700722</v>
      </c>
      <c r="D181" s="64"/>
      <c r="E181" s="65"/>
      <c r="F181" s="66"/>
      <c r="G181" s="64"/>
      <c r="H181" s="65"/>
      <c r="I181" s="66"/>
      <c r="J181" s="64"/>
      <c r="K181" s="65"/>
      <c r="L181" s="66"/>
      <c r="M181" s="64"/>
      <c r="N181" s="67"/>
      <c r="O181" s="66"/>
      <c r="P181" s="64"/>
      <c r="Q181" s="65"/>
      <c r="R181" s="66"/>
      <c r="S181" s="63">
        <f>SUM(D181:R181)</f>
        <v>0</v>
      </c>
      <c r="T181" s="68" t="s">
        <v>34</v>
      </c>
    </row>
    <row r="182" spans="1:20" s="104" customFormat="1" ht="18" hidden="1">
      <c r="A182" s="61">
        <v>77</v>
      </c>
      <c r="B182" s="62" t="s">
        <v>300</v>
      </c>
      <c r="C182" s="63">
        <v>2500700725</v>
      </c>
      <c r="D182" s="64"/>
      <c r="E182" s="65"/>
      <c r="F182" s="66"/>
      <c r="G182" s="64"/>
      <c r="H182" s="65"/>
      <c r="I182" s="66"/>
      <c r="J182" s="64"/>
      <c r="K182" s="65"/>
      <c r="L182" s="66"/>
      <c r="M182" s="64"/>
      <c r="N182" s="67"/>
      <c r="O182" s="66"/>
      <c r="P182" s="64"/>
      <c r="Q182" s="65"/>
      <c r="R182" s="66"/>
      <c r="S182" s="63">
        <f>SUM(D182:R182)</f>
        <v>0</v>
      </c>
      <c r="T182" s="68" t="s">
        <v>34</v>
      </c>
    </row>
    <row r="183" spans="1:20" ht="18" hidden="1">
      <c r="A183" s="61">
        <v>65</v>
      </c>
      <c r="B183" s="62" t="s">
        <v>205</v>
      </c>
      <c r="C183" s="63">
        <v>2500700727</v>
      </c>
      <c r="D183" s="64"/>
      <c r="E183" s="65"/>
      <c r="F183" s="66"/>
      <c r="G183" s="64"/>
      <c r="H183" s="65"/>
      <c r="I183" s="66"/>
      <c r="J183" s="64"/>
      <c r="K183" s="65"/>
      <c r="L183" s="66"/>
      <c r="M183" s="64"/>
      <c r="N183" s="67"/>
      <c r="O183" s="66"/>
      <c r="P183" s="64"/>
      <c r="Q183" s="65"/>
      <c r="R183" s="66"/>
      <c r="S183" s="63">
        <f t="shared" si="2"/>
        <v>0</v>
      </c>
      <c r="T183" s="68" t="s">
        <v>34</v>
      </c>
    </row>
    <row r="184" spans="1:20" ht="18" hidden="1">
      <c r="A184" s="61">
        <v>87</v>
      </c>
      <c r="B184" s="62" t="s">
        <v>221</v>
      </c>
      <c r="C184" s="63">
        <v>2500700729</v>
      </c>
      <c r="D184" s="64"/>
      <c r="E184" s="65"/>
      <c r="F184" s="66"/>
      <c r="G184" s="64"/>
      <c r="H184" s="65"/>
      <c r="I184" s="66"/>
      <c r="J184" s="64"/>
      <c r="K184" s="65"/>
      <c r="L184" s="66"/>
      <c r="M184" s="64"/>
      <c r="N184" s="67"/>
      <c r="O184" s="66"/>
      <c r="P184" s="64"/>
      <c r="Q184" s="65"/>
      <c r="R184" s="66"/>
      <c r="S184" s="63">
        <f t="shared" si="2"/>
        <v>0</v>
      </c>
      <c r="T184" s="68" t="s">
        <v>34</v>
      </c>
    </row>
    <row r="185" spans="1:20" ht="18" hidden="1">
      <c r="A185" s="61">
        <v>66</v>
      </c>
      <c r="B185" s="62" t="s">
        <v>209</v>
      </c>
      <c r="C185" s="63">
        <v>2500700731</v>
      </c>
      <c r="D185" s="64"/>
      <c r="E185" s="65"/>
      <c r="F185" s="66"/>
      <c r="G185" s="64"/>
      <c r="H185" s="65"/>
      <c r="I185" s="66"/>
      <c r="J185" s="64"/>
      <c r="K185" s="65"/>
      <c r="L185" s="66"/>
      <c r="M185" s="64"/>
      <c r="N185" s="67"/>
      <c r="O185" s="66"/>
      <c r="P185" s="64"/>
      <c r="Q185" s="65"/>
      <c r="R185" s="66"/>
      <c r="S185" s="63">
        <f t="shared" si="2"/>
        <v>0</v>
      </c>
      <c r="T185" s="68" t="s">
        <v>34</v>
      </c>
    </row>
    <row r="186" spans="1:20" ht="18" hidden="1">
      <c r="A186" s="61">
        <v>73</v>
      </c>
      <c r="B186" s="62" t="s">
        <v>148</v>
      </c>
      <c r="C186" s="63">
        <v>2500700733</v>
      </c>
      <c r="D186" s="64"/>
      <c r="E186" s="65"/>
      <c r="F186" s="66"/>
      <c r="G186" s="64"/>
      <c r="H186" s="65"/>
      <c r="I186" s="66"/>
      <c r="J186" s="64"/>
      <c r="K186" s="65"/>
      <c r="L186" s="66"/>
      <c r="M186" s="64"/>
      <c r="N186" s="67"/>
      <c r="O186" s="66"/>
      <c r="P186" s="64"/>
      <c r="Q186" s="65"/>
      <c r="R186" s="66"/>
      <c r="S186" s="63">
        <f t="shared" si="2"/>
        <v>0</v>
      </c>
      <c r="T186" s="68" t="s">
        <v>34</v>
      </c>
    </row>
    <row r="187" spans="1:20" ht="18" hidden="1">
      <c r="A187" s="61">
        <v>94</v>
      </c>
      <c r="B187" s="62" t="s">
        <v>184</v>
      </c>
      <c r="C187" s="63">
        <v>2500700735</v>
      </c>
      <c r="D187" s="64"/>
      <c r="E187" s="65"/>
      <c r="F187" s="66"/>
      <c r="G187" s="64"/>
      <c r="H187" s="65"/>
      <c r="I187" s="66"/>
      <c r="J187" s="64"/>
      <c r="K187" s="65"/>
      <c r="L187" s="66"/>
      <c r="M187" s="64"/>
      <c r="N187" s="67"/>
      <c r="O187" s="66"/>
      <c r="P187" s="64"/>
      <c r="Q187" s="65"/>
      <c r="R187" s="66"/>
      <c r="S187" s="63">
        <f t="shared" si="2"/>
        <v>0</v>
      </c>
      <c r="T187" s="68" t="s">
        <v>34</v>
      </c>
    </row>
    <row r="188" spans="1:20" ht="18" hidden="1">
      <c r="A188" s="61">
        <v>80</v>
      </c>
      <c r="B188" s="62" t="s">
        <v>86</v>
      </c>
      <c r="C188" s="63">
        <v>2500700737</v>
      </c>
      <c r="D188" s="64"/>
      <c r="E188" s="65"/>
      <c r="F188" s="66"/>
      <c r="G188" s="64"/>
      <c r="H188" s="65"/>
      <c r="I188" s="66"/>
      <c r="J188" s="64"/>
      <c r="K188" s="65"/>
      <c r="L188" s="66"/>
      <c r="M188" s="64"/>
      <c r="N188" s="67"/>
      <c r="O188" s="66"/>
      <c r="P188" s="64"/>
      <c r="Q188" s="65"/>
      <c r="R188" s="66"/>
      <c r="S188" s="63">
        <f t="shared" si="2"/>
        <v>0</v>
      </c>
      <c r="T188" s="68" t="s">
        <v>34</v>
      </c>
    </row>
    <row r="189" spans="1:20" ht="18" hidden="1">
      <c r="A189" s="61">
        <v>78</v>
      </c>
      <c r="B189" s="62" t="s">
        <v>38</v>
      </c>
      <c r="C189" s="63">
        <v>2500700739</v>
      </c>
      <c r="D189" s="64"/>
      <c r="E189" s="65"/>
      <c r="F189" s="66"/>
      <c r="G189" s="64"/>
      <c r="H189" s="65"/>
      <c r="I189" s="66"/>
      <c r="J189" s="64"/>
      <c r="K189" s="65"/>
      <c r="L189" s="66"/>
      <c r="M189" s="64"/>
      <c r="N189" s="67"/>
      <c r="O189" s="66"/>
      <c r="P189" s="64"/>
      <c r="Q189" s="65"/>
      <c r="R189" s="66"/>
      <c r="S189" s="63">
        <f t="shared" si="2"/>
        <v>0</v>
      </c>
      <c r="T189" s="68" t="s">
        <v>34</v>
      </c>
    </row>
    <row r="190" spans="1:20" ht="18" hidden="1">
      <c r="A190" s="61">
        <v>68</v>
      </c>
      <c r="B190" s="62" t="s">
        <v>87</v>
      </c>
      <c r="C190" s="63">
        <v>2500700741</v>
      </c>
      <c r="D190" s="64"/>
      <c r="E190" s="65"/>
      <c r="F190" s="66"/>
      <c r="G190" s="64"/>
      <c r="H190" s="65"/>
      <c r="I190" s="66"/>
      <c r="J190" s="64"/>
      <c r="K190" s="65"/>
      <c r="L190" s="66"/>
      <c r="M190" s="64"/>
      <c r="N190" s="67"/>
      <c r="O190" s="66"/>
      <c r="P190" s="64"/>
      <c r="Q190" s="65"/>
      <c r="R190" s="66"/>
      <c r="S190" s="63">
        <f t="shared" si="2"/>
        <v>0</v>
      </c>
      <c r="T190" s="68" t="s">
        <v>34</v>
      </c>
    </row>
    <row r="191" spans="1:20" ht="18" hidden="1">
      <c r="A191" s="61">
        <v>49</v>
      </c>
      <c r="B191" s="62" t="s">
        <v>215</v>
      </c>
      <c r="C191" s="63">
        <v>25007001689</v>
      </c>
      <c r="D191" s="64"/>
      <c r="E191" s="65"/>
      <c r="F191" s="66"/>
      <c r="G191" s="64"/>
      <c r="H191" s="65"/>
      <c r="I191" s="66"/>
      <c r="J191" s="64"/>
      <c r="K191" s="65"/>
      <c r="L191" s="66"/>
      <c r="M191" s="64"/>
      <c r="N191" s="67"/>
      <c r="O191" s="66"/>
      <c r="P191" s="64"/>
      <c r="Q191" s="65"/>
      <c r="R191" s="66"/>
      <c r="S191" s="63">
        <f t="shared" si="2"/>
        <v>0</v>
      </c>
      <c r="T191" s="68" t="s">
        <v>34</v>
      </c>
    </row>
    <row r="192" spans="1:20" ht="18" hidden="1">
      <c r="A192" s="61">
        <v>73</v>
      </c>
      <c r="B192" s="62" t="s">
        <v>161</v>
      </c>
      <c r="C192" s="63">
        <v>2500700477</v>
      </c>
      <c r="D192" s="64"/>
      <c r="E192" s="65"/>
      <c r="F192" s="66"/>
      <c r="G192" s="64"/>
      <c r="H192" s="65"/>
      <c r="I192" s="66"/>
      <c r="J192" s="64"/>
      <c r="K192" s="65"/>
      <c r="L192" s="66"/>
      <c r="M192" s="64"/>
      <c r="N192" s="67"/>
      <c r="O192" s="66"/>
      <c r="P192" s="64"/>
      <c r="Q192" s="65"/>
      <c r="R192" s="66"/>
      <c r="S192" s="63">
        <f t="shared" si="2"/>
        <v>0</v>
      </c>
      <c r="T192" s="68" t="s">
        <v>34</v>
      </c>
    </row>
    <row r="193" spans="1:20" ht="18.75" hidden="1" thickBot="1">
      <c r="A193" s="53">
        <v>82</v>
      </c>
      <c r="B193" s="54" t="s">
        <v>177</v>
      </c>
      <c r="C193" s="55">
        <v>2500701690</v>
      </c>
      <c r="D193" s="56"/>
      <c r="E193" s="57"/>
      <c r="F193" s="74"/>
      <c r="G193" s="56"/>
      <c r="H193" s="57"/>
      <c r="I193" s="58"/>
      <c r="J193" s="56"/>
      <c r="K193" s="57"/>
      <c r="L193" s="58"/>
      <c r="M193" s="72"/>
      <c r="N193" s="75"/>
      <c r="O193" s="74"/>
      <c r="P193" s="56"/>
      <c r="Q193" s="57"/>
      <c r="R193" s="74"/>
      <c r="S193" s="63">
        <f t="shared" si="2"/>
        <v>0</v>
      </c>
      <c r="T193" s="68" t="s">
        <v>34</v>
      </c>
    </row>
    <row r="194" spans="1:20" ht="18.75" thickBot="1">
      <c r="A194" s="213" t="s">
        <v>13</v>
      </c>
      <c r="B194" s="214"/>
      <c r="C194" s="214"/>
      <c r="D194" s="92">
        <f aca="true" t="shared" si="3" ref="D194:M194">SUM(D8:D193)</f>
        <v>7</v>
      </c>
      <c r="E194" s="39">
        <f t="shared" si="3"/>
        <v>52</v>
      </c>
      <c r="F194" s="93">
        <f t="shared" si="3"/>
        <v>0</v>
      </c>
      <c r="G194" s="92">
        <f t="shared" si="3"/>
        <v>13</v>
      </c>
      <c r="H194" s="39">
        <f t="shared" si="3"/>
        <v>59</v>
      </c>
      <c r="I194" s="93">
        <f t="shared" si="3"/>
        <v>0</v>
      </c>
      <c r="J194" s="92">
        <f t="shared" si="3"/>
        <v>14</v>
      </c>
      <c r="K194" s="39">
        <f t="shared" si="3"/>
        <v>74</v>
      </c>
      <c r="L194" s="93">
        <f t="shared" si="3"/>
        <v>0</v>
      </c>
      <c r="M194" s="92">
        <f t="shared" si="3"/>
        <v>152</v>
      </c>
      <c r="N194" s="39">
        <f aca="true" t="shared" si="4" ref="N194:S194">SUM(N8:N193)</f>
        <v>229</v>
      </c>
      <c r="O194" s="93">
        <f t="shared" si="4"/>
        <v>8</v>
      </c>
      <c r="P194" s="92">
        <f t="shared" si="4"/>
        <v>0</v>
      </c>
      <c r="Q194" s="39">
        <f t="shared" si="4"/>
        <v>0</v>
      </c>
      <c r="R194" s="93">
        <f t="shared" si="4"/>
        <v>0</v>
      </c>
      <c r="S194" s="94">
        <f t="shared" si="4"/>
        <v>608</v>
      </c>
      <c r="T194" s="95"/>
    </row>
    <row r="195" spans="1:20" ht="18">
      <c r="A195" s="96"/>
      <c r="B195" s="96"/>
      <c r="C195" s="96"/>
      <c r="D195" s="97"/>
      <c r="E195" s="97"/>
      <c r="F195" s="97"/>
      <c r="G195" s="97"/>
      <c r="H195" s="97"/>
      <c r="I195" s="97"/>
      <c r="J195" s="97"/>
      <c r="K195" s="97"/>
      <c r="L195" s="97"/>
      <c r="M195" s="98"/>
      <c r="N195" s="98"/>
      <c r="O195" s="97"/>
      <c r="P195" s="97"/>
      <c r="Q195" s="97"/>
      <c r="R195" s="97"/>
      <c r="S195" s="97"/>
      <c r="T195" s="99"/>
    </row>
    <row r="196" spans="1:27" ht="18">
      <c r="A196" s="206" t="s">
        <v>444</v>
      </c>
      <c r="B196" s="206"/>
      <c r="C196" s="206"/>
      <c r="D196" s="100" t="s">
        <v>41</v>
      </c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0" t="s">
        <v>41</v>
      </c>
      <c r="Q196" s="101"/>
      <c r="R196" s="101"/>
      <c r="S196" s="102">
        <f>+D194+G194+J194+M194+P194</f>
        <v>186</v>
      </c>
      <c r="T196" s="101" t="s">
        <v>40</v>
      </c>
      <c r="U196" s="101"/>
      <c r="V196" s="98"/>
      <c r="W196" s="98"/>
      <c r="X196" s="102"/>
      <c r="Y196" s="206"/>
      <c r="Z196" s="206"/>
      <c r="AA196" s="98"/>
    </row>
    <row r="197" spans="1:27" ht="18">
      <c r="A197" s="206" t="s">
        <v>446</v>
      </c>
      <c r="B197" s="206"/>
      <c r="C197" s="206"/>
      <c r="D197" s="103" t="s">
        <v>39</v>
      </c>
      <c r="E197" s="100"/>
      <c r="F197" s="100"/>
      <c r="G197" s="100"/>
      <c r="H197" s="100"/>
      <c r="I197" s="100"/>
      <c r="J197" s="100"/>
      <c r="K197" s="100"/>
      <c r="L197" s="100"/>
      <c r="O197" s="100"/>
      <c r="P197" s="103" t="s">
        <v>39</v>
      </c>
      <c r="Q197" s="100"/>
      <c r="R197" s="100"/>
      <c r="S197" s="100">
        <f>+E194+H194+K194+N194+Q194</f>
        <v>414</v>
      </c>
      <c r="T197" s="101" t="s">
        <v>40</v>
      </c>
      <c r="U197" s="100"/>
      <c r="V197" s="100"/>
      <c r="W197" s="100"/>
      <c r="X197" s="100"/>
      <c r="Y197" s="100"/>
      <c r="Z197" s="98"/>
      <c r="AA197" s="98"/>
    </row>
    <row r="198" spans="1:27" ht="18">
      <c r="A198" s="206" t="s">
        <v>443</v>
      </c>
      <c r="B198" s="206"/>
      <c r="C198" s="206"/>
      <c r="D198" s="100" t="s">
        <v>260</v>
      </c>
      <c r="E198" s="100"/>
      <c r="F198" s="100"/>
      <c r="G198" s="100"/>
      <c r="H198" s="100"/>
      <c r="I198" s="100"/>
      <c r="J198" s="100"/>
      <c r="K198" s="100"/>
      <c r="L198" s="100"/>
      <c r="O198" s="100"/>
      <c r="P198" s="100" t="s">
        <v>261</v>
      </c>
      <c r="Q198" s="100"/>
      <c r="R198" s="100"/>
      <c r="S198" s="105">
        <f>F194+I194+L194+O194</f>
        <v>8</v>
      </c>
      <c r="T198" s="101" t="s">
        <v>40</v>
      </c>
      <c r="U198" s="100"/>
      <c r="V198" s="100"/>
      <c r="W198" s="100"/>
      <c r="X198" s="105"/>
      <c r="Y198" s="100"/>
      <c r="Z198" s="98"/>
      <c r="AA198" s="98"/>
    </row>
    <row r="199" spans="1:27" ht="21">
      <c r="A199" s="211" t="s">
        <v>445</v>
      </c>
      <c r="B199" s="212"/>
      <c r="C199" s="212"/>
      <c r="D199" s="107" t="s">
        <v>42</v>
      </c>
      <c r="E199" s="106"/>
      <c r="F199" s="106"/>
      <c r="G199" s="106"/>
      <c r="H199" s="106"/>
      <c r="I199" s="106"/>
      <c r="J199" s="106"/>
      <c r="K199" s="106"/>
      <c r="L199" s="106"/>
      <c r="M199" s="108"/>
      <c r="N199" s="108"/>
      <c r="O199" s="106"/>
      <c r="P199" s="107" t="s">
        <v>42</v>
      </c>
      <c r="Q199" s="106"/>
      <c r="R199" s="106"/>
      <c r="S199" s="109">
        <f>SUM(S196:S198)</f>
        <v>608</v>
      </c>
      <c r="T199" s="101" t="s">
        <v>40</v>
      </c>
      <c r="U199" s="106"/>
      <c r="V199" s="106"/>
      <c r="W199" s="106"/>
      <c r="X199" s="110"/>
      <c r="Y199" s="106"/>
      <c r="Z199" s="106"/>
      <c r="AA199" s="98"/>
    </row>
    <row r="200" spans="1:20" ht="18">
      <c r="A200" s="32"/>
      <c r="B200" s="32"/>
      <c r="C200" s="32"/>
      <c r="D200" s="100"/>
      <c r="E200" s="106"/>
      <c r="F200" s="106"/>
      <c r="G200" s="106"/>
      <c r="H200" s="106"/>
      <c r="I200" s="106"/>
      <c r="J200" s="106"/>
      <c r="K200" s="106"/>
      <c r="L200" s="106"/>
      <c r="M200" s="108"/>
      <c r="N200" s="108"/>
      <c r="O200" s="106"/>
      <c r="P200" s="100"/>
      <c r="Q200" s="106"/>
      <c r="R200" s="106"/>
      <c r="S200" s="100"/>
      <c r="T200" s="100"/>
    </row>
    <row r="201" spans="1:20" ht="18.75" customHeight="1">
      <c r="A201" s="111" t="s">
        <v>210</v>
      </c>
      <c r="B201" s="100"/>
      <c r="C201" s="100"/>
      <c r="E201" s="100"/>
      <c r="F201" s="100"/>
      <c r="G201" s="100"/>
      <c r="H201" s="100"/>
      <c r="I201" s="100"/>
      <c r="J201" s="100"/>
      <c r="K201" s="100"/>
      <c r="L201" s="100"/>
      <c r="O201" s="100"/>
      <c r="Q201" s="100"/>
      <c r="R201" s="100"/>
      <c r="S201" s="100"/>
      <c r="T201" s="100"/>
    </row>
    <row r="202" spans="1:20" ht="18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O202" s="100"/>
      <c r="P202" s="100"/>
      <c r="Q202" s="100"/>
      <c r="R202" s="100"/>
      <c r="S202" s="100"/>
      <c r="T202" s="100"/>
    </row>
    <row r="203" spans="1:20" ht="18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O203" s="100"/>
      <c r="P203" s="100"/>
      <c r="Q203" s="100"/>
      <c r="R203" s="100"/>
      <c r="S203" s="100"/>
      <c r="T203" s="100"/>
    </row>
    <row r="204" spans="1:18" ht="18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O204" s="100"/>
      <c r="P204" s="100"/>
      <c r="Q204" s="100"/>
      <c r="R204" s="100"/>
    </row>
    <row r="205" spans="1:20" ht="18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O205" s="100"/>
      <c r="P205" s="100"/>
      <c r="Q205" s="100"/>
      <c r="R205" s="100"/>
      <c r="T205" s="32"/>
    </row>
    <row r="206" spans="1:20" ht="18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O206" s="100"/>
      <c r="P206" s="100"/>
      <c r="Q206" s="100"/>
      <c r="R206" s="100"/>
      <c r="S206" s="32"/>
      <c r="T206" s="32"/>
    </row>
    <row r="207" spans="1:20" ht="18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O207" s="100"/>
      <c r="P207" s="100"/>
      <c r="Q207" s="100"/>
      <c r="R207" s="100"/>
      <c r="S207" s="32"/>
      <c r="T207" s="32"/>
    </row>
    <row r="208" spans="1:20" ht="18">
      <c r="A208" s="100"/>
      <c r="B208" s="100"/>
      <c r="C208" s="32"/>
      <c r="D208" s="100"/>
      <c r="E208" s="100"/>
      <c r="F208" s="100"/>
      <c r="G208" s="100"/>
      <c r="H208" s="100"/>
      <c r="I208" s="100"/>
      <c r="J208" s="100"/>
      <c r="K208" s="100"/>
      <c r="L208" s="100"/>
      <c r="O208" s="100"/>
      <c r="P208" s="100"/>
      <c r="Q208" s="100"/>
      <c r="R208" s="100"/>
      <c r="S208" s="32"/>
      <c r="T208" s="32"/>
    </row>
    <row r="209" spans="1:20" ht="18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O209" s="100"/>
      <c r="P209" s="100"/>
      <c r="Q209" s="100"/>
      <c r="R209" s="100"/>
      <c r="S209" s="32"/>
      <c r="T209" s="32"/>
    </row>
    <row r="210" spans="1:20" ht="18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O210" s="100"/>
      <c r="P210" s="100"/>
      <c r="Q210" s="100"/>
      <c r="R210" s="100"/>
      <c r="S210" s="32"/>
      <c r="T210" s="32"/>
    </row>
    <row r="211" spans="1:20" ht="18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O211" s="100"/>
      <c r="P211" s="100"/>
      <c r="Q211" s="100"/>
      <c r="R211" s="100"/>
      <c r="S211" s="32"/>
      <c r="T211" s="32"/>
    </row>
    <row r="212" spans="1:20" ht="18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O212" s="100"/>
      <c r="P212" s="100"/>
      <c r="Q212" s="100"/>
      <c r="R212" s="100"/>
      <c r="S212" s="32"/>
      <c r="T212" s="32"/>
    </row>
    <row r="213" spans="1:20" ht="18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O213" s="100"/>
      <c r="P213" s="100"/>
      <c r="Q213" s="100"/>
      <c r="R213" s="100"/>
      <c r="S213" s="32"/>
      <c r="T213" s="32"/>
    </row>
    <row r="214" spans="1:20" ht="18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O214" s="100"/>
      <c r="P214" s="100"/>
      <c r="Q214" s="100"/>
      <c r="R214" s="100"/>
      <c r="S214" s="32"/>
      <c r="T214" s="32"/>
    </row>
    <row r="215" spans="1:20" ht="18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O215" s="100"/>
      <c r="P215" s="100"/>
      <c r="Q215" s="100"/>
      <c r="R215" s="100"/>
      <c r="S215" s="32"/>
      <c r="T215" s="32"/>
    </row>
    <row r="216" spans="1:20" ht="18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O216" s="100"/>
      <c r="P216" s="100"/>
      <c r="Q216" s="100"/>
      <c r="R216" s="100"/>
      <c r="S216" s="32"/>
      <c r="T216" s="32"/>
    </row>
    <row r="217" spans="1:20" ht="18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O217" s="100"/>
      <c r="P217" s="100"/>
      <c r="Q217" s="100"/>
      <c r="R217" s="100"/>
      <c r="S217" s="32"/>
      <c r="T217" s="32"/>
    </row>
    <row r="218" spans="1:20" ht="18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O218" s="100"/>
      <c r="P218" s="100"/>
      <c r="Q218" s="100"/>
      <c r="R218" s="100"/>
      <c r="S218" s="32"/>
      <c r="T218" s="32"/>
    </row>
    <row r="219" spans="1:20" ht="18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O219" s="100"/>
      <c r="P219" s="100"/>
      <c r="Q219" s="100"/>
      <c r="R219" s="100"/>
      <c r="S219" s="32"/>
      <c r="T219" s="32"/>
    </row>
    <row r="220" spans="1:20" ht="18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O220" s="100"/>
      <c r="P220" s="100"/>
      <c r="Q220" s="100"/>
      <c r="R220" s="100"/>
      <c r="S220" s="32"/>
      <c r="T220" s="32"/>
    </row>
    <row r="221" spans="1:20" ht="18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O221" s="100"/>
      <c r="P221" s="100"/>
      <c r="Q221" s="100"/>
      <c r="R221" s="100"/>
      <c r="S221" s="32"/>
      <c r="T221" s="32"/>
    </row>
    <row r="222" spans="1:18" ht="18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O222" s="100"/>
      <c r="P222" s="100"/>
      <c r="Q222" s="100"/>
      <c r="R222" s="100"/>
    </row>
    <row r="223" spans="1:18" ht="18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O223" s="100"/>
      <c r="P223" s="100"/>
      <c r="Q223" s="100"/>
      <c r="R223" s="100"/>
    </row>
    <row r="224" spans="1:18" ht="18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O224" s="100"/>
      <c r="P224" s="100"/>
      <c r="Q224" s="100"/>
      <c r="R224" s="100"/>
    </row>
    <row r="225" spans="1:18" ht="18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O225" s="100"/>
      <c r="P225" s="100"/>
      <c r="Q225" s="100"/>
      <c r="R225" s="100"/>
    </row>
    <row r="226" spans="1:18" ht="18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O226" s="100"/>
      <c r="P226" s="100"/>
      <c r="Q226" s="100"/>
      <c r="R226" s="100"/>
    </row>
    <row r="227" spans="1:18" ht="18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O227" s="100"/>
      <c r="P227" s="100"/>
      <c r="Q227" s="100"/>
      <c r="R227" s="100"/>
    </row>
    <row r="228" spans="1:18" ht="18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O228" s="100"/>
      <c r="P228" s="100"/>
      <c r="Q228" s="100"/>
      <c r="R228" s="100"/>
    </row>
    <row r="229" spans="1:18" ht="18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O229" s="100"/>
      <c r="P229" s="100"/>
      <c r="Q229" s="100"/>
      <c r="R229" s="100"/>
    </row>
    <row r="230" spans="1:18" ht="18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O230" s="100"/>
      <c r="P230" s="100"/>
      <c r="Q230" s="100"/>
      <c r="R230" s="100"/>
    </row>
    <row r="231" spans="1:18" ht="18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O231" s="100"/>
      <c r="P231" s="100"/>
      <c r="Q231" s="100"/>
      <c r="R231" s="100"/>
    </row>
    <row r="232" spans="1:18" ht="18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O232" s="100"/>
      <c r="P232" s="100"/>
      <c r="Q232" s="100"/>
      <c r="R232" s="100"/>
    </row>
    <row r="233" spans="1:18" ht="18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O233" s="100"/>
      <c r="P233" s="100"/>
      <c r="Q233" s="100"/>
      <c r="R233" s="100"/>
    </row>
    <row r="234" spans="1:18" ht="18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O234" s="100"/>
      <c r="P234" s="100"/>
      <c r="Q234" s="100"/>
      <c r="R234" s="100"/>
    </row>
    <row r="235" spans="1:18" ht="18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O235" s="100"/>
      <c r="P235" s="100"/>
      <c r="Q235" s="100"/>
      <c r="R235" s="100"/>
    </row>
    <row r="236" spans="1:20" ht="18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O236" s="100"/>
      <c r="P236" s="100"/>
      <c r="Q236" s="100"/>
      <c r="R236" s="100"/>
      <c r="S236" s="100"/>
      <c r="T236" s="100"/>
    </row>
    <row r="237" spans="1:20" ht="18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O237" s="100"/>
      <c r="P237" s="100"/>
      <c r="Q237" s="100"/>
      <c r="R237" s="100"/>
      <c r="S237" s="100"/>
      <c r="T237" s="100"/>
    </row>
    <row r="238" spans="1:20" ht="18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O238" s="100"/>
      <c r="P238" s="100"/>
      <c r="Q238" s="100"/>
      <c r="R238" s="100"/>
      <c r="S238" s="100"/>
      <c r="T238" s="100"/>
    </row>
    <row r="239" spans="1:20" ht="18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O239" s="100"/>
      <c r="P239" s="100"/>
      <c r="Q239" s="100"/>
      <c r="R239" s="100"/>
      <c r="S239" s="100"/>
      <c r="T239" s="100"/>
    </row>
    <row r="240" spans="1:20" ht="18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O240" s="100"/>
      <c r="P240" s="100"/>
      <c r="Q240" s="100"/>
      <c r="R240" s="100"/>
      <c r="S240" s="100"/>
      <c r="T240" s="100"/>
    </row>
    <row r="241" spans="1:20" ht="18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O241" s="100"/>
      <c r="P241" s="100"/>
      <c r="Q241" s="100"/>
      <c r="R241" s="100"/>
      <c r="S241" s="100"/>
      <c r="T241" s="100"/>
    </row>
    <row r="242" spans="1:20" ht="18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O242" s="100"/>
      <c r="P242" s="100"/>
      <c r="Q242" s="100"/>
      <c r="R242" s="100"/>
      <c r="S242" s="100"/>
      <c r="T242" s="100"/>
    </row>
    <row r="243" spans="1:20" ht="18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O243" s="100"/>
      <c r="P243" s="100"/>
      <c r="Q243" s="100"/>
      <c r="R243" s="100"/>
      <c r="S243" s="100"/>
      <c r="T243" s="100"/>
    </row>
    <row r="244" spans="1:20" ht="18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O244" s="100"/>
      <c r="P244" s="100"/>
      <c r="Q244" s="100"/>
      <c r="R244" s="100"/>
      <c r="S244" s="100"/>
      <c r="T244" s="100"/>
    </row>
    <row r="245" spans="1:20" ht="18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O245" s="100"/>
      <c r="P245" s="100"/>
      <c r="Q245" s="100"/>
      <c r="R245" s="100"/>
      <c r="S245" s="100"/>
      <c r="T245" s="100"/>
    </row>
    <row r="246" spans="1:20" ht="18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O246" s="100"/>
      <c r="P246" s="100"/>
      <c r="Q246" s="100"/>
      <c r="R246" s="100"/>
      <c r="S246" s="100"/>
      <c r="T246" s="100"/>
    </row>
    <row r="247" spans="1:20" ht="18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O247" s="100"/>
      <c r="P247" s="100"/>
      <c r="Q247" s="100"/>
      <c r="R247" s="100"/>
      <c r="S247" s="100"/>
      <c r="T247" s="100"/>
    </row>
    <row r="248" spans="1:20" ht="18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O248" s="100"/>
      <c r="P248" s="100"/>
      <c r="Q248" s="100"/>
      <c r="R248" s="100"/>
      <c r="S248" s="100"/>
      <c r="T248" s="100"/>
    </row>
    <row r="249" spans="1:20" ht="18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O249" s="100"/>
      <c r="P249" s="100"/>
      <c r="Q249" s="100"/>
      <c r="R249" s="100"/>
      <c r="S249" s="100"/>
      <c r="T249" s="100"/>
    </row>
    <row r="250" spans="1:20" ht="18">
      <c r="A250" s="100"/>
      <c r="D250" s="100"/>
      <c r="E250" s="100"/>
      <c r="F250" s="100"/>
      <c r="G250" s="100"/>
      <c r="H250" s="100"/>
      <c r="I250" s="100"/>
      <c r="J250" s="100"/>
      <c r="K250" s="100"/>
      <c r="L250" s="100"/>
      <c r="O250" s="100"/>
      <c r="P250" s="100"/>
      <c r="Q250" s="100"/>
      <c r="R250" s="100"/>
      <c r="S250" s="100"/>
      <c r="T250" s="100"/>
    </row>
    <row r="251" spans="1:20" ht="18">
      <c r="A251" s="100"/>
      <c r="D251" s="100"/>
      <c r="E251" s="100"/>
      <c r="F251" s="100"/>
      <c r="G251" s="100"/>
      <c r="H251" s="100"/>
      <c r="I251" s="100"/>
      <c r="J251" s="100"/>
      <c r="K251" s="100"/>
      <c r="L251" s="100"/>
      <c r="O251" s="100"/>
      <c r="P251" s="100"/>
      <c r="Q251" s="100"/>
      <c r="R251" s="100"/>
      <c r="S251" s="100"/>
      <c r="T251" s="100"/>
    </row>
    <row r="252" spans="1:20" ht="18">
      <c r="A252" s="100"/>
      <c r="D252" s="100"/>
      <c r="E252" s="100"/>
      <c r="F252" s="100"/>
      <c r="G252" s="100"/>
      <c r="H252" s="100"/>
      <c r="I252" s="100"/>
      <c r="J252" s="100"/>
      <c r="K252" s="100"/>
      <c r="L252" s="100"/>
      <c r="O252" s="100"/>
      <c r="P252" s="100"/>
      <c r="Q252" s="100"/>
      <c r="R252" s="100"/>
      <c r="S252" s="100"/>
      <c r="T252" s="100"/>
    </row>
    <row r="253" spans="1:20" ht="18">
      <c r="A253" s="100"/>
      <c r="E253" s="100"/>
      <c r="F253" s="100"/>
      <c r="G253" s="100"/>
      <c r="H253" s="100"/>
      <c r="I253" s="100"/>
      <c r="J253" s="100"/>
      <c r="K253" s="100"/>
      <c r="L253" s="100"/>
      <c r="O253" s="100"/>
      <c r="Q253" s="100"/>
      <c r="R253" s="100"/>
      <c r="S253" s="100"/>
      <c r="T253" s="100"/>
    </row>
  </sheetData>
  <sheetProtection/>
  <mergeCells count="24">
    <mergeCell ref="A199:C199"/>
    <mergeCell ref="A194:C194"/>
    <mergeCell ref="A196:C196"/>
    <mergeCell ref="A197:C197"/>
    <mergeCell ref="A198:C198"/>
    <mergeCell ref="P4:R4"/>
    <mergeCell ref="P5:R5"/>
    <mergeCell ref="D4:F4"/>
    <mergeCell ref="Y196:Z196"/>
    <mergeCell ref="G4:I4"/>
    <mergeCell ref="G5:I5"/>
    <mergeCell ref="J4:L4"/>
    <mergeCell ref="J5:L5"/>
    <mergeCell ref="D5:F5"/>
    <mergeCell ref="M5:O5"/>
    <mergeCell ref="A1:T2"/>
    <mergeCell ref="A3:A7"/>
    <mergeCell ref="B3:B7"/>
    <mergeCell ref="C3:C7"/>
    <mergeCell ref="S3:S7"/>
    <mergeCell ref="M4:O4"/>
    <mergeCell ref="T3:T7"/>
    <mergeCell ref="D3:O3"/>
    <mergeCell ref="P3:R3"/>
  </mergeCells>
  <printOptions/>
  <pageMargins left="0.42" right="0.2362204724409449" top="0.5118110236220472" bottom="0.7480314960629921" header="0.31496062992125984" footer="0.31496062992125984"/>
  <pageSetup horizontalDpi="600" verticalDpi="600" orientation="landscape" paperSize="9" scale="85" r:id="rId1"/>
  <headerFooter>
    <oddFooter>&amp;Cหน้าที่ &amp;P จาก &amp;N</oddFooter>
  </headerFooter>
  <rowBreaks count="3" manualBreakCount="3">
    <brk id="70" max="19" man="1"/>
    <brk id="130" max="19" man="1"/>
    <brk id="20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5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M9" sqref="M9"/>
    </sheetView>
  </sheetViews>
  <sheetFormatPr defaultColWidth="8.7109375" defaultRowHeight="15"/>
  <cols>
    <col min="1" max="1" width="8.7109375" style="4" customWidth="1"/>
    <col min="2" max="2" width="19.7109375" style="4" customWidth="1"/>
    <col min="3" max="6" width="8.7109375" style="15" customWidth="1"/>
    <col min="7" max="7" width="9.421875" style="4" customWidth="1"/>
    <col min="8" max="8" width="20.7109375" style="4" customWidth="1"/>
    <col min="9" max="11" width="8.7109375" style="4" customWidth="1"/>
    <col min="12" max="12" width="8.7109375" style="15" customWidth="1"/>
    <col min="13" max="16384" width="8.7109375" style="4" customWidth="1"/>
  </cols>
  <sheetData>
    <row r="1" spans="1:12" ht="26.25">
      <c r="A1" s="229" t="s">
        <v>388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6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5" customFormat="1" ht="23.25" customHeight="1">
      <c r="A3" s="230" t="s">
        <v>8</v>
      </c>
      <c r="B3" s="232" t="s">
        <v>11</v>
      </c>
      <c r="C3" s="234" t="s">
        <v>43</v>
      </c>
      <c r="D3" s="235"/>
      <c r="E3" s="223" t="s">
        <v>262</v>
      </c>
      <c r="F3" s="225" t="s">
        <v>44</v>
      </c>
      <c r="G3" s="218" t="s">
        <v>8</v>
      </c>
      <c r="H3" s="220" t="s">
        <v>11</v>
      </c>
      <c r="I3" s="222" t="s">
        <v>43</v>
      </c>
      <c r="J3" s="222"/>
      <c r="K3" s="223" t="s">
        <v>262</v>
      </c>
      <c r="L3" s="225" t="s">
        <v>44</v>
      </c>
    </row>
    <row r="4" spans="1:12" s="5" customFormat="1" ht="23.25">
      <c r="A4" s="231"/>
      <c r="B4" s="233"/>
      <c r="C4" s="7" t="s">
        <v>41</v>
      </c>
      <c r="D4" s="6" t="s">
        <v>39</v>
      </c>
      <c r="E4" s="236"/>
      <c r="F4" s="237"/>
      <c r="G4" s="219"/>
      <c r="H4" s="221"/>
      <c r="I4" s="7" t="s">
        <v>41</v>
      </c>
      <c r="J4" s="7" t="s">
        <v>39</v>
      </c>
      <c r="K4" s="224"/>
      <c r="L4" s="226"/>
    </row>
    <row r="5" spans="1:12" s="13" customFormat="1" ht="23.25">
      <c r="A5" s="8" t="s">
        <v>45</v>
      </c>
      <c r="B5" s="9" t="s">
        <v>10</v>
      </c>
      <c r="C5" s="10">
        <v>9</v>
      </c>
      <c r="D5" s="10">
        <v>4</v>
      </c>
      <c r="E5" s="10">
        <v>0</v>
      </c>
      <c r="F5" s="11">
        <f>SUM(C5:E5)</f>
        <v>13</v>
      </c>
      <c r="G5" s="8" t="s">
        <v>321</v>
      </c>
      <c r="H5" s="12" t="s">
        <v>50</v>
      </c>
      <c r="I5" s="10">
        <v>0</v>
      </c>
      <c r="J5" s="10">
        <v>35</v>
      </c>
      <c r="K5" s="10">
        <v>0</v>
      </c>
      <c r="L5" s="11">
        <f aca="true" t="shared" si="0" ref="L5:L12">SUM(I5:K5)</f>
        <v>35</v>
      </c>
    </row>
    <row r="6" spans="1:12" s="13" customFormat="1" ht="23.25">
      <c r="A6" s="8" t="s">
        <v>48</v>
      </c>
      <c r="B6" s="9" t="s">
        <v>23</v>
      </c>
      <c r="C6" s="10">
        <v>27</v>
      </c>
      <c r="D6" s="10">
        <v>1</v>
      </c>
      <c r="E6" s="10">
        <v>0</v>
      </c>
      <c r="F6" s="11">
        <f aca="true" t="shared" si="1" ref="F6:F12">SUM(C6:E6)</f>
        <v>28</v>
      </c>
      <c r="G6" s="8" t="s">
        <v>46</v>
      </c>
      <c r="H6" s="12" t="s">
        <v>53</v>
      </c>
      <c r="I6" s="10">
        <v>4</v>
      </c>
      <c r="J6" s="10">
        <v>16</v>
      </c>
      <c r="K6" s="10">
        <v>5</v>
      </c>
      <c r="L6" s="11">
        <f t="shared" si="0"/>
        <v>25</v>
      </c>
    </row>
    <row r="7" spans="1:12" s="13" customFormat="1" ht="23.25">
      <c r="A7" s="8" t="s">
        <v>51</v>
      </c>
      <c r="B7" s="14" t="s">
        <v>24</v>
      </c>
      <c r="C7" s="10">
        <v>17</v>
      </c>
      <c r="D7" s="10">
        <v>20</v>
      </c>
      <c r="E7" s="10">
        <v>0</v>
      </c>
      <c r="F7" s="11">
        <f t="shared" si="1"/>
        <v>37</v>
      </c>
      <c r="G7" s="8" t="s">
        <v>49</v>
      </c>
      <c r="H7" s="12" t="s">
        <v>165</v>
      </c>
      <c r="I7" s="10">
        <v>0</v>
      </c>
      <c r="J7" s="10">
        <v>59</v>
      </c>
      <c r="K7" s="10">
        <v>0</v>
      </c>
      <c r="L7" s="11">
        <f t="shared" si="0"/>
        <v>59</v>
      </c>
    </row>
    <row r="8" spans="1:12" s="13" customFormat="1" ht="23.25">
      <c r="A8" s="8" t="s">
        <v>54</v>
      </c>
      <c r="B8" s="14" t="s">
        <v>55</v>
      </c>
      <c r="C8" s="10">
        <v>66</v>
      </c>
      <c r="D8" s="10">
        <v>0</v>
      </c>
      <c r="E8" s="10">
        <v>0</v>
      </c>
      <c r="F8" s="11">
        <f t="shared" si="1"/>
        <v>66</v>
      </c>
      <c r="G8" s="8" t="s">
        <v>52</v>
      </c>
      <c r="H8" s="12" t="s">
        <v>59</v>
      </c>
      <c r="I8" s="10">
        <v>1</v>
      </c>
      <c r="J8" s="10">
        <v>10</v>
      </c>
      <c r="K8" s="26">
        <v>3</v>
      </c>
      <c r="L8" s="11">
        <f t="shared" si="0"/>
        <v>14</v>
      </c>
    </row>
    <row r="9" spans="1:12" s="13" customFormat="1" ht="23.25">
      <c r="A9" s="8" t="s">
        <v>57</v>
      </c>
      <c r="B9" s="14" t="s">
        <v>26</v>
      </c>
      <c r="C9" s="10">
        <v>30</v>
      </c>
      <c r="D9" s="10">
        <v>157</v>
      </c>
      <c r="E9" s="10">
        <v>0</v>
      </c>
      <c r="F9" s="11">
        <f t="shared" si="1"/>
        <v>187</v>
      </c>
      <c r="G9" s="8" t="s">
        <v>56</v>
      </c>
      <c r="H9" s="12" t="s">
        <v>62</v>
      </c>
      <c r="I9" s="10">
        <v>0</v>
      </c>
      <c r="J9" s="10">
        <v>7</v>
      </c>
      <c r="K9" s="10">
        <v>0</v>
      </c>
      <c r="L9" s="11">
        <f t="shared" si="0"/>
        <v>7</v>
      </c>
    </row>
    <row r="10" spans="1:12" s="13" customFormat="1" ht="23.25">
      <c r="A10" s="8" t="s">
        <v>60</v>
      </c>
      <c r="B10" s="160" t="s">
        <v>29</v>
      </c>
      <c r="C10" s="26">
        <v>12</v>
      </c>
      <c r="D10" s="26">
        <v>1</v>
      </c>
      <c r="E10" s="10">
        <v>0</v>
      </c>
      <c r="F10" s="11">
        <f>SUM(C10:E10)</f>
        <v>13</v>
      </c>
      <c r="G10" s="8" t="s">
        <v>58</v>
      </c>
      <c r="H10" s="12" t="s">
        <v>65</v>
      </c>
      <c r="I10" s="10">
        <v>4</v>
      </c>
      <c r="J10" s="10">
        <v>45</v>
      </c>
      <c r="K10" s="26">
        <v>0</v>
      </c>
      <c r="L10" s="11">
        <f t="shared" si="0"/>
        <v>49</v>
      </c>
    </row>
    <row r="11" spans="1:12" s="13" customFormat="1" ht="23.25">
      <c r="A11" s="8" t="s">
        <v>63</v>
      </c>
      <c r="B11" s="14" t="s">
        <v>33</v>
      </c>
      <c r="C11" s="26">
        <v>3</v>
      </c>
      <c r="D11" s="26">
        <v>1</v>
      </c>
      <c r="E11" s="10">
        <v>0</v>
      </c>
      <c r="F11" s="11">
        <f>SUM(C11:E11)</f>
        <v>4</v>
      </c>
      <c r="G11" s="8" t="s">
        <v>61</v>
      </c>
      <c r="H11" s="12" t="s">
        <v>121</v>
      </c>
      <c r="I11" s="10">
        <v>6</v>
      </c>
      <c r="J11" s="10">
        <v>4</v>
      </c>
      <c r="K11" s="26">
        <v>0</v>
      </c>
      <c r="L11" s="11">
        <f t="shared" si="0"/>
        <v>10</v>
      </c>
    </row>
    <row r="12" spans="1:12" ht="23.25">
      <c r="A12" s="8" t="s">
        <v>66</v>
      </c>
      <c r="B12" s="14" t="s">
        <v>69</v>
      </c>
      <c r="C12" s="26">
        <v>3</v>
      </c>
      <c r="D12" s="26">
        <v>0</v>
      </c>
      <c r="E12" s="10">
        <v>0</v>
      </c>
      <c r="F12" s="11">
        <f t="shared" si="1"/>
        <v>3</v>
      </c>
      <c r="G12" s="8" t="s">
        <v>64</v>
      </c>
      <c r="H12" s="12" t="s">
        <v>68</v>
      </c>
      <c r="I12" s="10">
        <v>3</v>
      </c>
      <c r="J12" s="10">
        <v>30</v>
      </c>
      <c r="K12" s="26">
        <v>0</v>
      </c>
      <c r="L12" s="11">
        <f t="shared" si="0"/>
        <v>33</v>
      </c>
    </row>
    <row r="13" spans="1:12" ht="26.25">
      <c r="A13" s="8" t="s">
        <v>67</v>
      </c>
      <c r="B13" s="12" t="s">
        <v>47</v>
      </c>
      <c r="C13" s="10">
        <v>1</v>
      </c>
      <c r="D13" s="10">
        <v>24</v>
      </c>
      <c r="E13" s="26">
        <v>0</v>
      </c>
      <c r="F13" s="11">
        <f>SUM(C13:E13)</f>
        <v>25</v>
      </c>
      <c r="G13" s="227" t="s">
        <v>13</v>
      </c>
      <c r="H13" s="228"/>
      <c r="I13" s="16">
        <f>+C5+C6+C7+C8+C9+C10+C11+C12+C13+I5+I6+I7+I8+I9+I10+I11+I12</f>
        <v>186</v>
      </c>
      <c r="J13" s="16">
        <f>+D5+D6+D7+D8+D9+D10+D11+D12+D13+J5+J6+J7+J8+J9+J10+J11+J12</f>
        <v>414</v>
      </c>
      <c r="K13" s="16">
        <f>+E5+E6+E7+E8+E9+E10+E11+E12+E13+K5+K6+K7+K8+K9+K10+K11+K12</f>
        <v>8</v>
      </c>
      <c r="L13" s="16">
        <f>+F5+F6+F7+F8+F9+F10+F11+F12+F13+L5+L6+L7+L8+L9+L10+L11+L12</f>
        <v>608</v>
      </c>
    </row>
    <row r="14" spans="1:6" ht="23.25">
      <c r="A14" s="179"/>
      <c r="B14" s="182"/>
      <c r="C14" s="180"/>
      <c r="D14" s="180"/>
      <c r="E14" s="180"/>
      <c r="F14" s="181"/>
    </row>
    <row r="15" ht="23.25">
      <c r="B15" s="161"/>
    </row>
  </sheetData>
  <sheetProtection/>
  <mergeCells count="13"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G13:H13"/>
  </mergeCells>
  <printOptions/>
  <pageMargins left="0.5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2019-10-03T07:56:33Z</cp:lastPrinted>
  <dcterms:created xsi:type="dcterms:W3CDTF">2016-09-01T03:51:16Z</dcterms:created>
  <dcterms:modified xsi:type="dcterms:W3CDTF">2019-10-03T07:56:42Z</dcterms:modified>
  <cp:category/>
  <cp:version/>
  <cp:contentType/>
  <cp:contentStatus/>
</cp:coreProperties>
</file>