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2-Kanya\Desktop\"/>
    </mc:Choice>
  </mc:AlternateContent>
  <bookViews>
    <workbookView xWindow="0" yWindow="0" windowWidth="20730" windowHeight="11055"/>
  </bookViews>
  <sheets>
    <sheet name="จำนวน 62 หน่วย" sheetId="4" r:id="rId1"/>
  </sheets>
  <definedNames>
    <definedName name="_xlnm._FilterDatabase" localSheetId="0" hidden="1">'จำนวน 62 หน่วย'!$A$4:$M$67</definedName>
    <definedName name="_xlnm.Print_Titles" localSheetId="0">'จำนวน 62 หน่วย'!$4:$4</definedName>
  </definedNames>
  <calcPr calcId="152511"/>
</workbook>
</file>

<file path=xl/calcChain.xml><?xml version="1.0" encoding="utf-8"?>
<calcChain xmlns="http://schemas.openxmlformats.org/spreadsheetml/2006/main">
  <c r="K67" i="4" l="1"/>
  <c r="L67" i="4"/>
  <c r="J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</calcChain>
</file>

<file path=xl/sharedStrings.xml><?xml version="1.0" encoding="utf-8"?>
<sst xmlns="http://schemas.openxmlformats.org/spreadsheetml/2006/main" count="72" uniqueCount="72">
  <si>
    <t>มูลค่าการได้มา</t>
  </si>
  <si>
    <t>รหัสหน่วย</t>
  </si>
  <si>
    <t>ลำดับ</t>
  </si>
  <si>
    <t>ชื่อหน่วยงาน</t>
  </si>
  <si>
    <t>บช.ก.</t>
  </si>
  <si>
    <t>กก.5.รน.</t>
  </si>
  <si>
    <t>กก.7.รน.</t>
  </si>
  <si>
    <t>กก.8.รน.</t>
  </si>
  <si>
    <t>ปทส.</t>
  </si>
  <si>
    <t>ศพฐ.10</t>
  </si>
  <si>
    <t>ศฝร.ศชต.</t>
  </si>
  <si>
    <t>ภ.จว.นนทบุรี</t>
  </si>
  <si>
    <t>ภ.จว.ปทุมธานี</t>
  </si>
  <si>
    <t>ภ.จว.พระนครศรีอยุธยา</t>
  </si>
  <si>
    <t>ภ.จว.อ่างทอง</t>
  </si>
  <si>
    <t>ภ.จว.สิงห์บุรี</t>
  </si>
  <si>
    <t>ภ.จว.สระบุรี</t>
  </si>
  <si>
    <t>ภ.จว.ชลบุรี</t>
  </si>
  <si>
    <t>ภ.จว.จันทบุรี</t>
  </si>
  <si>
    <t>ภ.จว.ฉะเชิงเทรา</t>
  </si>
  <si>
    <t>ภ.จว.ตราด</t>
  </si>
  <si>
    <t>ภ.จว.ปราจีนบุรี</t>
  </si>
  <si>
    <t>ภ.จว.สระแก้ว</t>
  </si>
  <si>
    <t>ภ.จว.นครราชสีมา</t>
  </si>
  <si>
    <t>สภ.บัวใหญ่</t>
  </si>
  <si>
    <t>สภ.สีคิ้ว</t>
  </si>
  <si>
    <t>ภ.จว.บุรีรัมย์</t>
  </si>
  <si>
    <t>ภ.จว.สุรินทร์</t>
  </si>
  <si>
    <t>ภ.จว.ศรีสะเกษ</t>
  </si>
  <si>
    <t>ภ.จว.อุบลราชธานี</t>
  </si>
  <si>
    <t>ภ.จว.ชัยภูมิ</t>
  </si>
  <si>
    <t>ภ.จว.อำนาจเจริญ</t>
  </si>
  <si>
    <t>ภ.จว.ขอนแก่น</t>
  </si>
  <si>
    <t>ภ.จว.สภ.พล</t>
  </si>
  <si>
    <t>ภ.จว.หนองคาย</t>
  </si>
  <si>
    <t>ภ.จว.มหาสารคาม</t>
  </si>
  <si>
    <t>ภ.จว.ร้อยเอ็ด</t>
  </si>
  <si>
    <t>ภ.จว.มุกดาหาร</t>
  </si>
  <si>
    <t>สภ.เมืองลำปาง</t>
  </si>
  <si>
    <t>ภ.จว.แพร่</t>
  </si>
  <si>
    <t>สภ.เมืองน่าน</t>
  </si>
  <si>
    <t>ภ.จว.อุทัยธานี</t>
  </si>
  <si>
    <t>ภ.จว.ตาก</t>
  </si>
  <si>
    <t>สภ.แม่สอด</t>
  </si>
  <si>
    <t>ภ.จว.สุโขทัย</t>
  </si>
  <si>
    <t>ภ.จว.พิษณุโลก</t>
  </si>
  <si>
    <t>ภ.จว.พิจิตร</t>
  </si>
  <si>
    <t>ภ.จว.เพชรบูรณ์</t>
  </si>
  <si>
    <t>ภ.จว.ราชบุรี</t>
  </si>
  <si>
    <t>ภ.จว.กาญจบุรี</t>
  </si>
  <si>
    <t>ภ.จว.ประจวบคีรีขันธ์</t>
  </si>
  <si>
    <t>ภ.จว.นครศรีธรรมราช</t>
  </si>
  <si>
    <t>สภ.ปากพนัง</t>
  </si>
  <si>
    <t>ภ.จว.กระบี่</t>
  </si>
  <si>
    <t>ภ.จว.พังงา</t>
  </si>
  <si>
    <t>สภ.ตะกั่วป่า</t>
  </si>
  <si>
    <t>ภ.จว.ภูเก็ต</t>
  </si>
  <si>
    <t>ภ.จว.ชุมพร</t>
  </si>
  <si>
    <t>ภ.จว.สงขลา</t>
  </si>
  <si>
    <t>ภ.จว.สตูล</t>
  </si>
  <si>
    <t>ภ.จว.พัทลุง</t>
  </si>
  <si>
    <t>ภ.จว.ปัตตานี</t>
  </si>
  <si>
    <t>ภ.จว.ยะลา</t>
  </si>
  <si>
    <t>สภ.เบตง</t>
  </si>
  <si>
    <t>ภ.จว.นราธิวาส</t>
  </si>
  <si>
    <t>ศพฐ.1</t>
  </si>
  <si>
    <t>รวม</t>
  </si>
  <si>
    <t>มูลค่าคสส.</t>
  </si>
  <si>
    <t>มูลค่าสุทธิ</t>
  </si>
  <si>
    <t>ข้อมูล ณ 15 ต.ค. 62</t>
  </si>
  <si>
    <t>หน่วยงานผู้เบิกที่ต้องปรับปรุงบัญชีอาคารและสิ่งปลูกสร้างไม่ระบุรายละเอียดเป็นบัญชีสินทรัพย์รายตัวในระบบ GFMIS</t>
  </si>
  <si>
    <t>ให้แล้วเสร็จในปีงบประมาณ พ.ศ. 2563  (จำนวน 62 หน่วย)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</si>
</sst>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AngsanaUPC"/>
      <family val="1"/>
    </font>
    <font>
      <b/>
      <sz val="18"/>
      <color theme="1"/>
      <name val="AngsanaUPC"/>
      <family val="1"/>
    </font>
    <font>
      <b/>
      <sz val="20"/>
      <color theme="1"/>
      <name val="AngsanaUPC"/>
      <family val="1"/>
    </font>
    <font>
      <b/>
      <sz val="14"/>
      <name val="AngsanaUPC"/>
      <family val="1"/>
    </font>
    <font>
      <b/>
      <sz val="20"/>
      <name val="AngsanaUPC"/>
      <family val="1"/>
    </font>
    <font>
      <b/>
      <sz val="18"/>
      <name val="AngsanaUPC"/>
      <family val="1"/>
    </font>
    <font>
      <sz val="18"/>
      <name val="AngsanaUPC"/>
      <family val="1"/>
    </font>
    <font>
      <sz val="11"/>
      <name val="Calibri"/>
      <family val="2"/>
      <scheme val="minor"/>
    </font>
    <font>
      <b/>
      <sz val="16"/>
      <name val="AngsanaUPC"/>
      <family val="1"/>
    </font>
    <font>
      <b/>
      <sz val="16"/>
      <color theme="1"/>
      <name val="AngsanaUPC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 applyFill="1"/>
    <xf numFmtId="0" fontId="24" fillId="0" borderId="10" xfId="0" applyFont="1" applyFill="1" applyBorder="1" applyAlignment="1">
      <alignment horizontal="left"/>
    </xf>
    <xf numFmtId="0" fontId="24" fillId="0" borderId="10" xfId="0" applyFont="1" applyFill="1" applyBorder="1" applyAlignment="1">
      <alignment horizontal="center"/>
    </xf>
    <xf numFmtId="4" fontId="24" fillId="0" borderId="10" xfId="0" applyNumberFormat="1" applyFont="1" applyFill="1" applyBorder="1"/>
    <xf numFmtId="0" fontId="24" fillId="0" borderId="0" xfId="0" applyFont="1" applyFill="1"/>
    <xf numFmtId="4" fontId="25" fillId="0" borderId="0" xfId="0" applyNumberFormat="1" applyFont="1" applyFill="1"/>
    <xf numFmtId="4" fontId="24" fillId="0" borderId="0" xfId="0" applyNumberFormat="1" applyFont="1" applyFill="1"/>
    <xf numFmtId="0" fontId="23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3" fillId="0" borderId="10" xfId="0" applyFont="1" applyFill="1" applyBorder="1" applyAlignment="1">
      <alignment horizontal="center"/>
    </xf>
    <xf numFmtId="4" fontId="23" fillId="0" borderId="10" xfId="0" applyNumberFormat="1" applyFont="1" applyFill="1" applyBorder="1" applyAlignment="1">
      <alignment horizontal="center"/>
    </xf>
    <xf numFmtId="0" fontId="19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/>
    </xf>
    <xf numFmtId="0" fontId="25" fillId="0" borderId="0" xfId="0" applyFont="1" applyFill="1"/>
    <xf numFmtId="0" fontId="26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3"/>
  <sheetViews>
    <sheetView tabSelected="1" zoomScaleNormal="100" workbookViewId="0">
      <selection activeCell="J11" sqref="J11"/>
    </sheetView>
  </sheetViews>
  <sheetFormatPr defaultColWidth="9.140625" defaultRowHeight="26.25" x14ac:dyDescent="0.55000000000000004"/>
  <cols>
    <col min="1" max="1" width="9.140625" style="5"/>
    <col min="2" max="2" width="27.42578125" style="18" customWidth="1"/>
    <col min="3" max="3" width="17.42578125" style="19" customWidth="1"/>
    <col min="4" max="4" width="14.7109375" style="19" hidden="1" customWidth="1"/>
    <col min="5" max="5" width="10.7109375" style="19" hidden="1" customWidth="1"/>
    <col min="6" max="6" width="0" style="19" hidden="1" customWidth="1"/>
    <col min="7" max="7" width="12.140625" style="19" hidden="1" customWidth="1"/>
    <col min="8" max="8" width="13.140625" style="19" hidden="1" customWidth="1"/>
    <col min="9" max="9" width="0" style="19" hidden="1" customWidth="1"/>
    <col min="10" max="10" width="20.85546875" style="5" customWidth="1"/>
    <col min="11" max="11" width="19.140625" style="5" bestFit="1" customWidth="1"/>
    <col min="12" max="12" width="18.7109375" style="5" customWidth="1"/>
    <col min="13" max="16384" width="9.140625" style="1"/>
  </cols>
  <sheetData>
    <row r="1" spans="1:12" s="9" customFormat="1" ht="29.25" x14ac:dyDescent="0.6">
      <c r="A1" s="8" t="s">
        <v>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9" customFormat="1" ht="29.25" x14ac:dyDescent="0.6">
      <c r="A2" s="10" t="s">
        <v>71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s="9" customFormat="1" ht="29.25" x14ac:dyDescent="0.6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 t="s">
        <v>69</v>
      </c>
    </row>
    <row r="4" spans="1:12" s="23" customFormat="1" ht="23.25" x14ac:dyDescent="0.5">
      <c r="A4" s="21" t="s">
        <v>2</v>
      </c>
      <c r="B4" s="22" t="s">
        <v>3</v>
      </c>
      <c r="C4" s="21" t="s">
        <v>1</v>
      </c>
      <c r="D4" s="21"/>
      <c r="E4" s="21"/>
      <c r="F4" s="21"/>
      <c r="G4" s="21"/>
      <c r="H4" s="21"/>
      <c r="I4" s="21"/>
      <c r="J4" s="21" t="s">
        <v>0</v>
      </c>
      <c r="K4" s="21" t="s">
        <v>67</v>
      </c>
      <c r="L4" s="21" t="s">
        <v>68</v>
      </c>
    </row>
    <row r="5" spans="1:12" x14ac:dyDescent="0.55000000000000004">
      <c r="A5" s="3">
        <v>1</v>
      </c>
      <c r="B5" s="2" t="s">
        <v>4</v>
      </c>
      <c r="C5" s="3">
        <v>2500700218</v>
      </c>
      <c r="D5" s="3"/>
      <c r="E5" s="3"/>
      <c r="F5" s="3"/>
      <c r="G5" s="3"/>
      <c r="H5" s="3"/>
      <c r="I5" s="3"/>
      <c r="J5" s="4">
        <v>88368460</v>
      </c>
      <c r="K5" s="4">
        <v>-88330446.150000006</v>
      </c>
      <c r="L5" s="4">
        <f>+J5+K5</f>
        <v>38013.84999999404</v>
      </c>
    </row>
    <row r="6" spans="1:12" x14ac:dyDescent="0.55000000000000004">
      <c r="A6" s="3">
        <v>2</v>
      </c>
      <c r="B6" s="2" t="s">
        <v>5</v>
      </c>
      <c r="C6" s="3">
        <v>2500700243</v>
      </c>
      <c r="D6" s="3"/>
      <c r="E6" s="3"/>
      <c r="F6" s="3"/>
      <c r="G6" s="3"/>
      <c r="H6" s="3"/>
      <c r="I6" s="3"/>
      <c r="J6" s="4">
        <v>66234751.840000004</v>
      </c>
      <c r="K6" s="4">
        <v>-44071254.780000001</v>
      </c>
      <c r="L6" s="4">
        <f>+J6+K6</f>
        <v>22163497.060000002</v>
      </c>
    </row>
    <row r="7" spans="1:12" x14ac:dyDescent="0.55000000000000004">
      <c r="A7" s="3">
        <v>3</v>
      </c>
      <c r="B7" s="2" t="s">
        <v>6</v>
      </c>
      <c r="C7" s="3">
        <v>2500700245</v>
      </c>
      <c r="D7" s="3"/>
      <c r="E7" s="3"/>
      <c r="F7" s="3"/>
      <c r="G7" s="3"/>
      <c r="H7" s="3"/>
      <c r="I7" s="3"/>
      <c r="J7" s="4">
        <v>45710366</v>
      </c>
      <c r="K7" s="4">
        <v>-36765721.670000002</v>
      </c>
      <c r="L7" s="4">
        <f>+J7+K7</f>
        <v>8944644.3299999982</v>
      </c>
    </row>
    <row r="8" spans="1:12" x14ac:dyDescent="0.55000000000000004">
      <c r="A8" s="3">
        <v>4</v>
      </c>
      <c r="B8" s="2" t="s">
        <v>7</v>
      </c>
      <c r="C8" s="3">
        <v>2500700246</v>
      </c>
      <c r="D8" s="3"/>
      <c r="E8" s="3"/>
      <c r="F8" s="3"/>
      <c r="G8" s="3"/>
      <c r="H8" s="3"/>
      <c r="I8" s="3"/>
      <c r="J8" s="4">
        <v>3882870</v>
      </c>
      <c r="K8" s="4">
        <v>-2881456.52</v>
      </c>
      <c r="L8" s="4">
        <f>+J8+K8</f>
        <v>1001413.48</v>
      </c>
    </row>
    <row r="9" spans="1:12" x14ac:dyDescent="0.55000000000000004">
      <c r="A9" s="3">
        <v>5</v>
      </c>
      <c r="B9" s="2" t="s">
        <v>8</v>
      </c>
      <c r="C9" s="3">
        <v>2500700256</v>
      </c>
      <c r="D9" s="3"/>
      <c r="E9" s="3"/>
      <c r="F9" s="3"/>
      <c r="G9" s="3"/>
      <c r="H9" s="3"/>
      <c r="I9" s="3"/>
      <c r="J9" s="4">
        <v>38863450</v>
      </c>
      <c r="K9" s="4">
        <v>-22375332.059999999</v>
      </c>
      <c r="L9" s="4">
        <f>+J9+K9</f>
        <v>16488117.940000001</v>
      </c>
    </row>
    <row r="10" spans="1:12" x14ac:dyDescent="0.55000000000000004">
      <c r="A10" s="3">
        <v>6</v>
      </c>
      <c r="B10" s="2" t="s">
        <v>9</v>
      </c>
      <c r="C10" s="3">
        <v>2500700428</v>
      </c>
      <c r="D10" s="3"/>
      <c r="E10" s="3"/>
      <c r="F10" s="3"/>
      <c r="G10" s="3"/>
      <c r="H10" s="3"/>
      <c r="I10" s="3"/>
      <c r="J10" s="4">
        <v>4507000</v>
      </c>
      <c r="K10" s="4">
        <v>-3761270.8</v>
      </c>
      <c r="L10" s="4">
        <f>+J10+K10</f>
        <v>745729.20000000019</v>
      </c>
    </row>
    <row r="11" spans="1:12" x14ac:dyDescent="0.55000000000000004">
      <c r="A11" s="3">
        <v>7</v>
      </c>
      <c r="B11" s="2" t="s">
        <v>10</v>
      </c>
      <c r="C11" s="3">
        <v>2500700482</v>
      </c>
      <c r="D11" s="3"/>
      <c r="E11" s="3"/>
      <c r="F11" s="3"/>
      <c r="G11" s="3"/>
      <c r="H11" s="3"/>
      <c r="I11" s="3"/>
      <c r="J11" s="4">
        <v>113504500</v>
      </c>
      <c r="K11" s="4">
        <v>-55098318.329999998</v>
      </c>
      <c r="L11" s="4">
        <f>+J11+K11</f>
        <v>58406181.670000002</v>
      </c>
    </row>
    <row r="12" spans="1:12" x14ac:dyDescent="0.55000000000000004">
      <c r="A12" s="3">
        <v>8</v>
      </c>
      <c r="B12" s="2" t="s">
        <v>11</v>
      </c>
      <c r="C12" s="3">
        <v>2500700645</v>
      </c>
      <c r="D12" s="3"/>
      <c r="E12" s="3"/>
      <c r="F12" s="3"/>
      <c r="G12" s="3"/>
      <c r="H12" s="3"/>
      <c r="I12" s="3"/>
      <c r="J12" s="4">
        <v>344862782</v>
      </c>
      <c r="K12" s="4">
        <v>-172260852.46000001</v>
      </c>
      <c r="L12" s="4">
        <f>+J12+K12</f>
        <v>172601929.53999999</v>
      </c>
    </row>
    <row r="13" spans="1:12" x14ac:dyDescent="0.55000000000000004">
      <c r="A13" s="3">
        <v>9</v>
      </c>
      <c r="B13" s="2" t="s">
        <v>12</v>
      </c>
      <c r="C13" s="3">
        <v>2500700647</v>
      </c>
      <c r="D13" s="3"/>
      <c r="E13" s="3"/>
      <c r="F13" s="3"/>
      <c r="G13" s="3"/>
      <c r="H13" s="3"/>
      <c r="I13" s="3"/>
      <c r="J13" s="4">
        <v>35849144.770000003</v>
      </c>
      <c r="K13" s="4">
        <v>-16286054.710000001</v>
      </c>
      <c r="L13" s="4">
        <f>+J13+K13</f>
        <v>19563090.060000002</v>
      </c>
    </row>
    <row r="14" spans="1:12" x14ac:dyDescent="0.55000000000000004">
      <c r="A14" s="3">
        <v>10</v>
      </c>
      <c r="B14" s="2" t="s">
        <v>13</v>
      </c>
      <c r="C14" s="3">
        <v>2500700649</v>
      </c>
      <c r="D14" s="3"/>
      <c r="E14" s="3"/>
      <c r="F14" s="3"/>
      <c r="G14" s="3"/>
      <c r="H14" s="3"/>
      <c r="I14" s="3"/>
      <c r="J14" s="4">
        <v>205004460.72</v>
      </c>
      <c r="K14" s="4">
        <v>-133813738.27</v>
      </c>
      <c r="L14" s="4">
        <f>+J14+K14</f>
        <v>71190722.450000003</v>
      </c>
    </row>
    <row r="15" spans="1:12" x14ac:dyDescent="0.55000000000000004">
      <c r="A15" s="3">
        <v>11</v>
      </c>
      <c r="B15" s="2" t="s">
        <v>14</v>
      </c>
      <c r="C15" s="3">
        <v>2500700651</v>
      </c>
      <c r="D15" s="3"/>
      <c r="E15" s="3"/>
      <c r="F15" s="3"/>
      <c r="G15" s="3"/>
      <c r="H15" s="3"/>
      <c r="I15" s="3"/>
      <c r="J15" s="4">
        <v>72286321</v>
      </c>
      <c r="K15" s="4">
        <v>-42468314.159999996</v>
      </c>
      <c r="L15" s="4">
        <f>+J15+K15</f>
        <v>29818006.840000004</v>
      </c>
    </row>
    <row r="16" spans="1:12" x14ac:dyDescent="0.55000000000000004">
      <c r="A16" s="3">
        <v>12</v>
      </c>
      <c r="B16" s="2" t="s">
        <v>15</v>
      </c>
      <c r="C16" s="3">
        <v>2500700655</v>
      </c>
      <c r="D16" s="3"/>
      <c r="E16" s="3"/>
      <c r="F16" s="3"/>
      <c r="G16" s="3"/>
      <c r="H16" s="3"/>
      <c r="I16" s="3"/>
      <c r="J16" s="4">
        <v>74642200</v>
      </c>
      <c r="K16" s="4">
        <v>-44364503.43</v>
      </c>
      <c r="L16" s="4">
        <f>+J16+K16</f>
        <v>30277696.57</v>
      </c>
    </row>
    <row r="17" spans="1:12" x14ac:dyDescent="0.55000000000000004">
      <c r="A17" s="3">
        <v>13</v>
      </c>
      <c r="B17" s="2" t="s">
        <v>16</v>
      </c>
      <c r="C17" s="3">
        <v>2500700659</v>
      </c>
      <c r="D17" s="3"/>
      <c r="E17" s="3"/>
      <c r="F17" s="3"/>
      <c r="G17" s="3"/>
      <c r="H17" s="3"/>
      <c r="I17" s="3"/>
      <c r="J17" s="4">
        <v>181534798.59999999</v>
      </c>
      <c r="K17" s="4">
        <v>-169762379.55000001</v>
      </c>
      <c r="L17" s="4">
        <f>+J17+K17</f>
        <v>11772419.049999982</v>
      </c>
    </row>
    <row r="18" spans="1:12" x14ac:dyDescent="0.55000000000000004">
      <c r="A18" s="3">
        <v>14</v>
      </c>
      <c r="B18" s="2" t="s">
        <v>17</v>
      </c>
      <c r="C18" s="3">
        <v>2500700669</v>
      </c>
      <c r="D18" s="3"/>
      <c r="E18" s="3"/>
      <c r="F18" s="3"/>
      <c r="G18" s="3"/>
      <c r="H18" s="3"/>
      <c r="I18" s="3"/>
      <c r="J18" s="4">
        <v>428190456.22000003</v>
      </c>
      <c r="K18" s="4">
        <v>-258314624.31999999</v>
      </c>
      <c r="L18" s="4">
        <f>+J18+K18</f>
        <v>169875831.90000004</v>
      </c>
    </row>
    <row r="19" spans="1:12" x14ac:dyDescent="0.55000000000000004">
      <c r="A19" s="3">
        <v>15</v>
      </c>
      <c r="B19" s="2" t="s">
        <v>18</v>
      </c>
      <c r="C19" s="3">
        <v>2500700673</v>
      </c>
      <c r="D19" s="3"/>
      <c r="E19" s="3"/>
      <c r="F19" s="3"/>
      <c r="G19" s="3"/>
      <c r="H19" s="3"/>
      <c r="I19" s="3"/>
      <c r="J19" s="4">
        <v>235811316.36000001</v>
      </c>
      <c r="K19" s="4">
        <v>-143913825.74000001</v>
      </c>
      <c r="L19" s="4">
        <f>+J19+K19</f>
        <v>91897490.620000005</v>
      </c>
    </row>
    <row r="20" spans="1:12" x14ac:dyDescent="0.55000000000000004">
      <c r="A20" s="3">
        <v>16</v>
      </c>
      <c r="B20" s="2" t="s">
        <v>20</v>
      </c>
      <c r="C20" s="3">
        <v>2500700675</v>
      </c>
      <c r="D20" s="3"/>
      <c r="E20" s="3"/>
      <c r="F20" s="3"/>
      <c r="G20" s="3"/>
      <c r="H20" s="3"/>
      <c r="I20" s="3"/>
      <c r="J20" s="4">
        <v>159766408</v>
      </c>
      <c r="K20" s="4">
        <v>-96137984.540000007</v>
      </c>
      <c r="L20" s="4">
        <f>+J20+K20</f>
        <v>63628423.459999993</v>
      </c>
    </row>
    <row r="21" spans="1:12" x14ac:dyDescent="0.55000000000000004">
      <c r="A21" s="3">
        <v>17</v>
      </c>
      <c r="B21" s="2" t="s">
        <v>19</v>
      </c>
      <c r="C21" s="3">
        <v>2500700677</v>
      </c>
      <c r="D21" s="3"/>
      <c r="E21" s="3"/>
      <c r="F21" s="3"/>
      <c r="G21" s="3"/>
      <c r="H21" s="3"/>
      <c r="I21" s="3"/>
      <c r="J21" s="4">
        <v>11356764.66</v>
      </c>
      <c r="K21" s="4">
        <v>-11356717.66</v>
      </c>
      <c r="L21" s="4">
        <f>+J21+K21</f>
        <v>47</v>
      </c>
    </row>
    <row r="22" spans="1:12" x14ac:dyDescent="0.55000000000000004">
      <c r="A22" s="3">
        <v>18</v>
      </c>
      <c r="B22" s="2" t="s">
        <v>21</v>
      </c>
      <c r="C22" s="3">
        <v>2500700679</v>
      </c>
      <c r="D22" s="3"/>
      <c r="E22" s="3"/>
      <c r="F22" s="3"/>
      <c r="G22" s="3"/>
      <c r="H22" s="3"/>
      <c r="I22" s="3"/>
      <c r="J22" s="4">
        <v>124690583</v>
      </c>
      <c r="K22" s="4">
        <v>-77753611.560000002</v>
      </c>
      <c r="L22" s="4">
        <f>+J22+K22</f>
        <v>46936971.439999998</v>
      </c>
    </row>
    <row r="23" spans="1:12" x14ac:dyDescent="0.55000000000000004">
      <c r="A23" s="3">
        <v>19</v>
      </c>
      <c r="B23" s="2" t="s">
        <v>22</v>
      </c>
      <c r="C23" s="3">
        <v>2500700683</v>
      </c>
      <c r="D23" s="3"/>
      <c r="E23" s="3"/>
      <c r="F23" s="3"/>
      <c r="G23" s="3"/>
      <c r="H23" s="3"/>
      <c r="I23" s="3"/>
      <c r="J23" s="4">
        <v>362958831</v>
      </c>
      <c r="K23" s="4">
        <v>-233893535.68000001</v>
      </c>
      <c r="L23" s="4">
        <f>+J23+K23</f>
        <v>129065295.31999999</v>
      </c>
    </row>
    <row r="24" spans="1:12" x14ac:dyDescent="0.55000000000000004">
      <c r="A24" s="3">
        <v>20</v>
      </c>
      <c r="B24" s="2" t="s">
        <v>23</v>
      </c>
      <c r="C24" s="3">
        <v>2500700693</v>
      </c>
      <c r="D24" s="3"/>
      <c r="E24" s="3"/>
      <c r="F24" s="3"/>
      <c r="G24" s="3"/>
      <c r="H24" s="3"/>
      <c r="I24" s="3"/>
      <c r="J24" s="4">
        <v>382476060</v>
      </c>
      <c r="K24" s="4">
        <v>-289004012.58999997</v>
      </c>
      <c r="L24" s="4">
        <f>+J24+K24</f>
        <v>93472047.410000026</v>
      </c>
    </row>
    <row r="25" spans="1:12" x14ac:dyDescent="0.55000000000000004">
      <c r="A25" s="3">
        <v>21</v>
      </c>
      <c r="B25" s="2" t="s">
        <v>24</v>
      </c>
      <c r="C25" s="3">
        <v>2500700695</v>
      </c>
      <c r="D25" s="3"/>
      <c r="E25" s="3"/>
      <c r="F25" s="3"/>
      <c r="G25" s="3"/>
      <c r="H25" s="3"/>
      <c r="I25" s="3"/>
      <c r="J25" s="4">
        <v>279275682</v>
      </c>
      <c r="K25" s="4">
        <v>-190916149.59</v>
      </c>
      <c r="L25" s="4">
        <f>+J25+K25</f>
        <v>88359532.409999996</v>
      </c>
    </row>
    <row r="26" spans="1:12" x14ac:dyDescent="0.55000000000000004">
      <c r="A26" s="3">
        <v>22</v>
      </c>
      <c r="B26" s="2" t="s">
        <v>25</v>
      </c>
      <c r="C26" s="3">
        <v>2500700696</v>
      </c>
      <c r="D26" s="3"/>
      <c r="E26" s="3"/>
      <c r="F26" s="3"/>
      <c r="G26" s="3"/>
      <c r="H26" s="3"/>
      <c r="I26" s="3"/>
      <c r="J26" s="4">
        <v>152448369</v>
      </c>
      <c r="K26" s="4">
        <v>-113208977.41</v>
      </c>
      <c r="L26" s="4">
        <f>+J26+K26</f>
        <v>39239391.590000004</v>
      </c>
    </row>
    <row r="27" spans="1:12" x14ac:dyDescent="0.55000000000000004">
      <c r="A27" s="3">
        <v>23</v>
      </c>
      <c r="B27" s="2" t="s">
        <v>26</v>
      </c>
      <c r="C27" s="3">
        <v>2500700697</v>
      </c>
      <c r="D27" s="3"/>
      <c r="E27" s="3"/>
      <c r="F27" s="3"/>
      <c r="G27" s="3"/>
      <c r="H27" s="3"/>
      <c r="I27" s="3"/>
      <c r="J27" s="4">
        <v>381378150</v>
      </c>
      <c r="K27" s="4">
        <v>-253874890.88999999</v>
      </c>
      <c r="L27" s="4">
        <f>+J27+K27</f>
        <v>127503259.11000001</v>
      </c>
    </row>
    <row r="28" spans="1:12" x14ac:dyDescent="0.55000000000000004">
      <c r="A28" s="3">
        <v>24</v>
      </c>
      <c r="B28" s="2" t="s">
        <v>27</v>
      </c>
      <c r="C28" s="3">
        <v>2500700699</v>
      </c>
      <c r="D28" s="3"/>
      <c r="E28" s="3"/>
      <c r="F28" s="3"/>
      <c r="G28" s="3"/>
      <c r="H28" s="3"/>
      <c r="I28" s="3"/>
      <c r="J28" s="4">
        <v>262089972.81999999</v>
      </c>
      <c r="K28" s="4">
        <v>-177376416.56</v>
      </c>
      <c r="L28" s="4">
        <f>+J28+K28</f>
        <v>84713556.25999999</v>
      </c>
    </row>
    <row r="29" spans="1:12" x14ac:dyDescent="0.55000000000000004">
      <c r="A29" s="3">
        <v>25</v>
      </c>
      <c r="B29" s="2" t="s">
        <v>28</v>
      </c>
      <c r="C29" s="3">
        <v>2500700701</v>
      </c>
      <c r="D29" s="3"/>
      <c r="E29" s="3"/>
      <c r="F29" s="3"/>
      <c r="G29" s="3"/>
      <c r="H29" s="3"/>
      <c r="I29" s="3"/>
      <c r="J29" s="4">
        <v>133037192.34999999</v>
      </c>
      <c r="K29" s="4">
        <v>-87461803.530000001</v>
      </c>
      <c r="L29" s="4">
        <f>+J29+K29</f>
        <v>45575388.819999993</v>
      </c>
    </row>
    <row r="30" spans="1:12" x14ac:dyDescent="0.55000000000000004">
      <c r="A30" s="3">
        <v>26</v>
      </c>
      <c r="B30" s="2" t="s">
        <v>29</v>
      </c>
      <c r="C30" s="3">
        <v>2500700703</v>
      </c>
      <c r="D30" s="3"/>
      <c r="E30" s="3"/>
      <c r="F30" s="3"/>
      <c r="G30" s="3"/>
      <c r="H30" s="3"/>
      <c r="I30" s="3"/>
      <c r="J30" s="4">
        <v>321117961.42000002</v>
      </c>
      <c r="K30" s="4">
        <v>-209093511.19999999</v>
      </c>
      <c r="L30" s="4">
        <f>+J30+K30</f>
        <v>112024450.22000003</v>
      </c>
    </row>
    <row r="31" spans="1:12" x14ac:dyDescent="0.55000000000000004">
      <c r="A31" s="3">
        <v>27</v>
      </c>
      <c r="B31" s="2" t="s">
        <v>30</v>
      </c>
      <c r="C31" s="3">
        <v>2500700707</v>
      </c>
      <c r="D31" s="3"/>
      <c r="E31" s="3"/>
      <c r="F31" s="3"/>
      <c r="G31" s="3"/>
      <c r="H31" s="3"/>
      <c r="I31" s="3"/>
      <c r="J31" s="4">
        <v>130038780</v>
      </c>
      <c r="K31" s="4">
        <v>-82055991.079999998</v>
      </c>
      <c r="L31" s="4">
        <f>+J31+K31</f>
        <v>47982788.920000002</v>
      </c>
    </row>
    <row r="32" spans="1:12" x14ac:dyDescent="0.55000000000000004">
      <c r="A32" s="3">
        <v>28</v>
      </c>
      <c r="B32" s="2" t="s">
        <v>31</v>
      </c>
      <c r="C32" s="3">
        <v>2500700710</v>
      </c>
      <c r="D32" s="3"/>
      <c r="E32" s="3"/>
      <c r="F32" s="3"/>
      <c r="G32" s="3"/>
      <c r="H32" s="3"/>
      <c r="I32" s="3"/>
      <c r="J32" s="4">
        <v>134729480</v>
      </c>
      <c r="K32" s="4">
        <v>-70665906.120000005</v>
      </c>
      <c r="L32" s="4">
        <f>+J32+K32</f>
        <v>64063573.879999995</v>
      </c>
    </row>
    <row r="33" spans="1:12" x14ac:dyDescent="0.55000000000000004">
      <c r="A33" s="3">
        <v>29</v>
      </c>
      <c r="B33" s="2" t="s">
        <v>32</v>
      </c>
      <c r="C33" s="3">
        <v>2500700722</v>
      </c>
      <c r="D33" s="3"/>
      <c r="E33" s="3"/>
      <c r="F33" s="3"/>
      <c r="G33" s="3"/>
      <c r="H33" s="3"/>
      <c r="I33" s="3"/>
      <c r="J33" s="4">
        <v>193037383</v>
      </c>
      <c r="K33" s="4">
        <v>-113762402.06999999</v>
      </c>
      <c r="L33" s="4">
        <f>+J33+K33</f>
        <v>79274980.930000007</v>
      </c>
    </row>
    <row r="34" spans="1:12" x14ac:dyDescent="0.55000000000000004">
      <c r="A34" s="3">
        <v>30</v>
      </c>
      <c r="B34" s="2" t="s">
        <v>33</v>
      </c>
      <c r="C34" s="3">
        <v>2500700724</v>
      </c>
      <c r="D34" s="3"/>
      <c r="E34" s="3"/>
      <c r="F34" s="3"/>
      <c r="G34" s="3"/>
      <c r="H34" s="3"/>
      <c r="I34" s="3"/>
      <c r="J34" s="4">
        <v>137582965</v>
      </c>
      <c r="K34" s="4">
        <v>-84971541.640000001</v>
      </c>
      <c r="L34" s="4">
        <f>+J34+K34</f>
        <v>52611423.359999999</v>
      </c>
    </row>
    <row r="35" spans="1:12" x14ac:dyDescent="0.55000000000000004">
      <c r="A35" s="3">
        <v>31</v>
      </c>
      <c r="B35" s="2" t="s">
        <v>34</v>
      </c>
      <c r="C35" s="3">
        <v>2500700729</v>
      </c>
      <c r="D35" s="3"/>
      <c r="E35" s="3"/>
      <c r="F35" s="3"/>
      <c r="G35" s="3"/>
      <c r="H35" s="3"/>
      <c r="I35" s="3"/>
      <c r="J35" s="4">
        <v>127323166.90000001</v>
      </c>
      <c r="K35" s="4">
        <v>-89984328.760000005</v>
      </c>
      <c r="L35" s="4">
        <f>+J35+K35</f>
        <v>37338838.140000001</v>
      </c>
    </row>
    <row r="36" spans="1:12" x14ac:dyDescent="0.55000000000000004">
      <c r="A36" s="3">
        <v>32</v>
      </c>
      <c r="B36" s="2" t="s">
        <v>35</v>
      </c>
      <c r="C36" s="3">
        <v>2500700731</v>
      </c>
      <c r="D36" s="3"/>
      <c r="E36" s="3"/>
      <c r="F36" s="3"/>
      <c r="G36" s="3"/>
      <c r="H36" s="3"/>
      <c r="I36" s="3"/>
      <c r="J36" s="4">
        <v>214003367.43000001</v>
      </c>
      <c r="K36" s="4">
        <v>-142681156.91</v>
      </c>
      <c r="L36" s="4">
        <f>+J36+K36</f>
        <v>71322210.520000011</v>
      </c>
    </row>
    <row r="37" spans="1:12" x14ac:dyDescent="0.55000000000000004">
      <c r="A37" s="3">
        <v>33</v>
      </c>
      <c r="B37" s="2" t="s">
        <v>36</v>
      </c>
      <c r="C37" s="3">
        <v>2500700733</v>
      </c>
      <c r="D37" s="3"/>
      <c r="E37" s="3"/>
      <c r="F37" s="3"/>
      <c r="G37" s="3"/>
      <c r="H37" s="3"/>
      <c r="I37" s="3"/>
      <c r="J37" s="4">
        <v>323947374</v>
      </c>
      <c r="K37" s="4">
        <v>-199586293.88</v>
      </c>
      <c r="L37" s="4">
        <f>+J37+K37</f>
        <v>124361080.12</v>
      </c>
    </row>
    <row r="38" spans="1:12" x14ac:dyDescent="0.55000000000000004">
      <c r="A38" s="3">
        <v>34</v>
      </c>
      <c r="B38" s="2" t="s">
        <v>37</v>
      </c>
      <c r="C38" s="3">
        <v>2500700741</v>
      </c>
      <c r="D38" s="3"/>
      <c r="E38" s="3"/>
      <c r="F38" s="3"/>
      <c r="G38" s="3"/>
      <c r="H38" s="3"/>
      <c r="I38" s="3"/>
      <c r="J38" s="4">
        <v>143021995</v>
      </c>
      <c r="K38" s="4">
        <v>-94502022.560000002</v>
      </c>
      <c r="L38" s="4">
        <f>+J38+K38</f>
        <v>48519972.439999998</v>
      </c>
    </row>
    <row r="39" spans="1:12" x14ac:dyDescent="0.55000000000000004">
      <c r="A39" s="3">
        <v>35</v>
      </c>
      <c r="B39" s="2" t="s">
        <v>38</v>
      </c>
      <c r="C39" s="3">
        <v>2500700758</v>
      </c>
      <c r="D39" s="3"/>
      <c r="E39" s="3"/>
      <c r="F39" s="3"/>
      <c r="G39" s="3"/>
      <c r="H39" s="3"/>
      <c r="I39" s="3"/>
      <c r="J39" s="4">
        <v>33779393</v>
      </c>
      <c r="K39" s="4">
        <v>-22013421</v>
      </c>
      <c r="L39" s="4">
        <f>+J39+K39</f>
        <v>11765972</v>
      </c>
    </row>
    <row r="40" spans="1:12" x14ac:dyDescent="0.55000000000000004">
      <c r="A40" s="3">
        <v>36</v>
      </c>
      <c r="B40" s="2" t="s">
        <v>39</v>
      </c>
      <c r="C40" s="3">
        <v>2500700759</v>
      </c>
      <c r="D40" s="3"/>
      <c r="E40" s="3"/>
      <c r="F40" s="3"/>
      <c r="G40" s="3"/>
      <c r="H40" s="3"/>
      <c r="I40" s="3"/>
      <c r="J40" s="4">
        <v>153355501</v>
      </c>
      <c r="K40" s="4">
        <v>-93493177.5</v>
      </c>
      <c r="L40" s="4">
        <f>+J40+K40</f>
        <v>59862323.5</v>
      </c>
    </row>
    <row r="41" spans="1:12" x14ac:dyDescent="0.55000000000000004">
      <c r="A41" s="3">
        <v>37</v>
      </c>
      <c r="B41" s="2" t="s">
        <v>40</v>
      </c>
      <c r="C41" s="3">
        <v>2500700764</v>
      </c>
      <c r="D41" s="3"/>
      <c r="E41" s="3"/>
      <c r="F41" s="3"/>
      <c r="G41" s="3"/>
      <c r="H41" s="3"/>
      <c r="I41" s="3"/>
      <c r="J41" s="4">
        <v>5767045</v>
      </c>
      <c r="K41" s="4">
        <v>-3895259.02</v>
      </c>
      <c r="L41" s="4">
        <f>+J41+K41</f>
        <v>1871785.98</v>
      </c>
    </row>
    <row r="42" spans="1:12" x14ac:dyDescent="0.55000000000000004">
      <c r="A42" s="3">
        <v>38</v>
      </c>
      <c r="B42" s="2" t="s">
        <v>41</v>
      </c>
      <c r="C42" s="3">
        <v>2500700784</v>
      </c>
      <c r="D42" s="3"/>
      <c r="E42" s="3"/>
      <c r="F42" s="3"/>
      <c r="G42" s="3"/>
      <c r="H42" s="3"/>
      <c r="I42" s="3"/>
      <c r="J42" s="4">
        <v>826259219</v>
      </c>
      <c r="K42" s="4">
        <v>-826259143</v>
      </c>
      <c r="L42" s="4">
        <f>+J42+K42</f>
        <v>76</v>
      </c>
    </row>
    <row r="43" spans="1:12" x14ac:dyDescent="0.55000000000000004">
      <c r="A43" s="3">
        <v>39</v>
      </c>
      <c r="B43" s="2" t="s">
        <v>42</v>
      </c>
      <c r="C43" s="3">
        <v>2500700788</v>
      </c>
      <c r="D43" s="3"/>
      <c r="E43" s="3"/>
      <c r="F43" s="3"/>
      <c r="G43" s="3"/>
      <c r="H43" s="3"/>
      <c r="I43" s="3"/>
      <c r="J43" s="4">
        <v>83980470</v>
      </c>
      <c r="K43" s="4">
        <v>-47373204.659999996</v>
      </c>
      <c r="L43" s="4">
        <f>+J43+K43</f>
        <v>36607265.340000004</v>
      </c>
    </row>
    <row r="44" spans="1:12" x14ac:dyDescent="0.55000000000000004">
      <c r="A44" s="3">
        <v>40</v>
      </c>
      <c r="B44" s="2" t="s">
        <v>43</v>
      </c>
      <c r="C44" s="3">
        <v>2500700790</v>
      </c>
      <c r="D44" s="3"/>
      <c r="E44" s="3"/>
      <c r="F44" s="3"/>
      <c r="G44" s="3"/>
      <c r="H44" s="3"/>
      <c r="I44" s="3"/>
      <c r="J44" s="4">
        <v>30923000</v>
      </c>
      <c r="K44" s="4">
        <v>-21212415.02</v>
      </c>
      <c r="L44" s="4">
        <f>+J44+K44</f>
        <v>9710584.9800000004</v>
      </c>
    </row>
    <row r="45" spans="1:12" x14ac:dyDescent="0.55000000000000004">
      <c r="A45" s="3">
        <v>41</v>
      </c>
      <c r="B45" s="2" t="s">
        <v>44</v>
      </c>
      <c r="C45" s="3">
        <v>2500700791</v>
      </c>
      <c r="D45" s="3"/>
      <c r="E45" s="3"/>
      <c r="F45" s="3"/>
      <c r="G45" s="3"/>
      <c r="H45" s="3"/>
      <c r="I45" s="3"/>
      <c r="J45" s="4">
        <v>167856574</v>
      </c>
      <c r="K45" s="4">
        <v>-166255850.63999999</v>
      </c>
      <c r="L45" s="4">
        <f>+J45+K45</f>
        <v>1600723.3600000143</v>
      </c>
    </row>
    <row r="46" spans="1:12" x14ac:dyDescent="0.55000000000000004">
      <c r="A46" s="3">
        <v>42</v>
      </c>
      <c r="B46" s="2" t="s">
        <v>45</v>
      </c>
      <c r="C46" s="3">
        <v>2500700793</v>
      </c>
      <c r="D46" s="3"/>
      <c r="E46" s="3"/>
      <c r="F46" s="3"/>
      <c r="G46" s="3"/>
      <c r="H46" s="3"/>
      <c r="I46" s="3"/>
      <c r="J46" s="4">
        <v>258162942</v>
      </c>
      <c r="K46" s="4">
        <v>-178200642.31999999</v>
      </c>
      <c r="L46" s="4">
        <f>+J46+K46</f>
        <v>79962299.680000007</v>
      </c>
    </row>
    <row r="47" spans="1:12" x14ac:dyDescent="0.55000000000000004">
      <c r="A47" s="3">
        <v>43</v>
      </c>
      <c r="B47" s="2" t="s">
        <v>46</v>
      </c>
      <c r="C47" s="3">
        <v>2500700795</v>
      </c>
      <c r="D47" s="3"/>
      <c r="E47" s="3"/>
      <c r="F47" s="3"/>
      <c r="G47" s="3"/>
      <c r="H47" s="3"/>
      <c r="I47" s="3"/>
      <c r="J47" s="4">
        <v>184220110</v>
      </c>
      <c r="K47" s="4">
        <v>-141770543.16999999</v>
      </c>
      <c r="L47" s="4">
        <f>+J47+K47</f>
        <v>42449566.830000013</v>
      </c>
    </row>
    <row r="48" spans="1:12" x14ac:dyDescent="0.55000000000000004">
      <c r="A48" s="3">
        <v>44</v>
      </c>
      <c r="B48" s="2" t="s">
        <v>47</v>
      </c>
      <c r="C48" s="3">
        <v>2500700797</v>
      </c>
      <c r="D48" s="3"/>
      <c r="E48" s="3"/>
      <c r="F48" s="3"/>
      <c r="G48" s="3"/>
      <c r="H48" s="3"/>
      <c r="I48" s="3"/>
      <c r="J48" s="4">
        <v>270379684.19999999</v>
      </c>
      <c r="K48" s="4">
        <v>-171571301.53</v>
      </c>
      <c r="L48" s="4">
        <f>+J48+K48</f>
        <v>98808382.669999987</v>
      </c>
    </row>
    <row r="49" spans="1:12" x14ac:dyDescent="0.55000000000000004">
      <c r="A49" s="3">
        <v>45</v>
      </c>
      <c r="B49" s="2" t="s">
        <v>48</v>
      </c>
      <c r="C49" s="3">
        <v>2500700808</v>
      </c>
      <c r="D49" s="3"/>
      <c r="E49" s="3"/>
      <c r="F49" s="3"/>
      <c r="G49" s="3"/>
      <c r="H49" s="3"/>
      <c r="I49" s="3"/>
      <c r="J49" s="4">
        <v>161939433</v>
      </c>
      <c r="K49" s="4">
        <v>-102378727.36</v>
      </c>
      <c r="L49" s="4">
        <f>+J49+K49</f>
        <v>59560705.640000001</v>
      </c>
    </row>
    <row r="50" spans="1:12" x14ac:dyDescent="0.55000000000000004">
      <c r="A50" s="3">
        <v>46</v>
      </c>
      <c r="B50" s="2" t="s">
        <v>49</v>
      </c>
      <c r="C50" s="3">
        <v>2500700810</v>
      </c>
      <c r="D50" s="3"/>
      <c r="E50" s="3"/>
      <c r="F50" s="3"/>
      <c r="G50" s="3"/>
      <c r="H50" s="3"/>
      <c r="I50" s="3"/>
      <c r="J50" s="4">
        <v>232022895</v>
      </c>
      <c r="K50" s="4">
        <v>-151058003.09999999</v>
      </c>
      <c r="L50" s="4">
        <f>+J50+K50</f>
        <v>80964891.900000006</v>
      </c>
    </row>
    <row r="51" spans="1:12" x14ac:dyDescent="0.55000000000000004">
      <c r="A51" s="3">
        <v>47</v>
      </c>
      <c r="B51" s="2" t="s">
        <v>50</v>
      </c>
      <c r="C51" s="3">
        <v>2500700822</v>
      </c>
      <c r="D51" s="3"/>
      <c r="E51" s="3"/>
      <c r="F51" s="3"/>
      <c r="G51" s="3"/>
      <c r="H51" s="3"/>
      <c r="I51" s="3"/>
      <c r="J51" s="4">
        <v>129080219</v>
      </c>
      <c r="K51" s="4">
        <v>-72859358.469999999</v>
      </c>
      <c r="L51" s="4">
        <f>+J51+K51</f>
        <v>56220860.530000001</v>
      </c>
    </row>
    <row r="52" spans="1:12" x14ac:dyDescent="0.55000000000000004">
      <c r="A52" s="3">
        <v>48</v>
      </c>
      <c r="B52" s="2" t="s">
        <v>51</v>
      </c>
      <c r="C52" s="3">
        <v>2500700832</v>
      </c>
      <c r="D52" s="3"/>
      <c r="E52" s="3"/>
      <c r="F52" s="3"/>
      <c r="G52" s="3"/>
      <c r="H52" s="3"/>
      <c r="I52" s="3"/>
      <c r="J52" s="4">
        <v>652733268.67999995</v>
      </c>
      <c r="K52" s="4">
        <v>-620550845.64999998</v>
      </c>
      <c r="L52" s="4">
        <f>+J52+K52</f>
        <v>32182423.029999971</v>
      </c>
    </row>
    <row r="53" spans="1:12" x14ac:dyDescent="0.55000000000000004">
      <c r="A53" s="3">
        <v>49</v>
      </c>
      <c r="B53" s="2" t="s">
        <v>52</v>
      </c>
      <c r="C53" s="3">
        <v>2500700835</v>
      </c>
      <c r="D53" s="3"/>
      <c r="E53" s="3"/>
      <c r="F53" s="3"/>
      <c r="G53" s="3"/>
      <c r="H53" s="3"/>
      <c r="I53" s="3"/>
      <c r="J53" s="4">
        <v>64144084</v>
      </c>
      <c r="K53" s="4">
        <v>-41394638.25</v>
      </c>
      <c r="L53" s="4">
        <f>+J53+K53</f>
        <v>22749445.75</v>
      </c>
    </row>
    <row r="54" spans="1:12" x14ac:dyDescent="0.55000000000000004">
      <c r="A54" s="3">
        <v>50</v>
      </c>
      <c r="B54" s="2" t="s">
        <v>53</v>
      </c>
      <c r="C54" s="3">
        <v>2500700836</v>
      </c>
      <c r="D54" s="3"/>
      <c r="E54" s="3"/>
      <c r="F54" s="3"/>
      <c r="G54" s="3"/>
      <c r="H54" s="3"/>
      <c r="I54" s="3"/>
      <c r="J54" s="4">
        <v>137856777.86000001</v>
      </c>
      <c r="K54" s="4">
        <v>-96141831.269999996</v>
      </c>
      <c r="L54" s="4">
        <f>+J54+K54</f>
        <v>41714946.590000018</v>
      </c>
    </row>
    <row r="55" spans="1:12" x14ac:dyDescent="0.55000000000000004">
      <c r="A55" s="3">
        <v>51</v>
      </c>
      <c r="B55" s="2" t="s">
        <v>54</v>
      </c>
      <c r="C55" s="3">
        <v>2500700838</v>
      </c>
      <c r="D55" s="3"/>
      <c r="E55" s="3"/>
      <c r="F55" s="3"/>
      <c r="G55" s="3"/>
      <c r="H55" s="3"/>
      <c r="I55" s="3"/>
      <c r="J55" s="4">
        <v>114666769</v>
      </c>
      <c r="K55" s="4">
        <v>-67137444.939999998</v>
      </c>
      <c r="L55" s="4">
        <f>+J55+K55</f>
        <v>47529324.060000002</v>
      </c>
    </row>
    <row r="56" spans="1:12" x14ac:dyDescent="0.55000000000000004">
      <c r="A56" s="3">
        <v>52</v>
      </c>
      <c r="B56" s="2" t="s">
        <v>55</v>
      </c>
      <c r="C56" s="3">
        <v>2500700840</v>
      </c>
      <c r="D56" s="3"/>
      <c r="E56" s="3"/>
      <c r="F56" s="3"/>
      <c r="G56" s="3"/>
      <c r="H56" s="3"/>
      <c r="I56" s="3"/>
      <c r="J56" s="4">
        <v>43547694</v>
      </c>
      <c r="K56" s="4">
        <v>-29594290.809999999</v>
      </c>
      <c r="L56" s="4">
        <f>+J56+K56</f>
        <v>13953403.190000001</v>
      </c>
    </row>
    <row r="57" spans="1:12" x14ac:dyDescent="0.55000000000000004">
      <c r="A57" s="3">
        <v>53</v>
      </c>
      <c r="B57" s="2" t="s">
        <v>56</v>
      </c>
      <c r="C57" s="3">
        <v>2500700841</v>
      </c>
      <c r="D57" s="3"/>
      <c r="E57" s="3"/>
      <c r="F57" s="3"/>
      <c r="G57" s="3"/>
      <c r="H57" s="3"/>
      <c r="I57" s="3"/>
      <c r="J57" s="4">
        <v>158889069</v>
      </c>
      <c r="K57" s="4">
        <v>-85457629.239999995</v>
      </c>
      <c r="L57" s="4">
        <f>+J57+K57</f>
        <v>73431439.760000005</v>
      </c>
    </row>
    <row r="58" spans="1:12" x14ac:dyDescent="0.55000000000000004">
      <c r="A58" s="3">
        <v>54</v>
      </c>
      <c r="B58" s="2" t="s">
        <v>57</v>
      </c>
      <c r="C58" s="3">
        <v>2500700848</v>
      </c>
      <c r="D58" s="3"/>
      <c r="E58" s="3"/>
      <c r="F58" s="3"/>
      <c r="G58" s="3"/>
      <c r="H58" s="3"/>
      <c r="I58" s="3"/>
      <c r="J58" s="4">
        <v>305343405.02999997</v>
      </c>
      <c r="K58" s="4">
        <v>-193067479.06999999</v>
      </c>
      <c r="L58" s="4">
        <f>+J58+K58</f>
        <v>112275925.95999998</v>
      </c>
    </row>
    <row r="59" spans="1:12" x14ac:dyDescent="0.55000000000000004">
      <c r="A59" s="3">
        <v>55</v>
      </c>
      <c r="B59" s="2" t="s">
        <v>58</v>
      </c>
      <c r="C59" s="3">
        <v>2500700858</v>
      </c>
      <c r="D59" s="3"/>
      <c r="E59" s="3"/>
      <c r="F59" s="3"/>
      <c r="G59" s="3"/>
      <c r="H59" s="3"/>
      <c r="I59" s="3"/>
      <c r="J59" s="4">
        <v>428332000</v>
      </c>
      <c r="K59" s="4">
        <v>-314784873.29000002</v>
      </c>
      <c r="L59" s="4">
        <f>+J59+K59</f>
        <v>113547126.70999998</v>
      </c>
    </row>
    <row r="60" spans="1:12" x14ac:dyDescent="0.55000000000000004">
      <c r="A60" s="3">
        <v>56</v>
      </c>
      <c r="B60" s="2" t="s">
        <v>59</v>
      </c>
      <c r="C60" s="3">
        <v>2500700860</v>
      </c>
      <c r="D60" s="3"/>
      <c r="E60" s="3"/>
      <c r="F60" s="3"/>
      <c r="G60" s="3"/>
      <c r="H60" s="3"/>
      <c r="I60" s="3"/>
      <c r="J60" s="4">
        <v>176140934.02000001</v>
      </c>
      <c r="K60" s="4">
        <v>-111976518.18000001</v>
      </c>
      <c r="L60" s="4">
        <f>+J60+K60</f>
        <v>64164415.840000004</v>
      </c>
    </row>
    <row r="61" spans="1:12" x14ac:dyDescent="0.55000000000000004">
      <c r="A61" s="3">
        <v>57</v>
      </c>
      <c r="B61" s="2" t="s">
        <v>60</v>
      </c>
      <c r="C61" s="3">
        <v>2500700864</v>
      </c>
      <c r="D61" s="3"/>
      <c r="E61" s="3"/>
      <c r="F61" s="3"/>
      <c r="G61" s="3"/>
      <c r="H61" s="3"/>
      <c r="I61" s="3"/>
      <c r="J61" s="4">
        <v>22954240</v>
      </c>
      <c r="K61" s="4">
        <v>-22954219</v>
      </c>
      <c r="L61" s="4">
        <f>+J61+K61</f>
        <v>21</v>
      </c>
    </row>
    <row r="62" spans="1:12" x14ac:dyDescent="0.55000000000000004">
      <c r="A62" s="3">
        <v>58</v>
      </c>
      <c r="B62" s="2" t="s">
        <v>61</v>
      </c>
      <c r="C62" s="3">
        <v>2500700866</v>
      </c>
      <c r="D62" s="3"/>
      <c r="E62" s="3"/>
      <c r="F62" s="3"/>
      <c r="G62" s="3"/>
      <c r="H62" s="3"/>
      <c r="I62" s="3"/>
      <c r="J62" s="4">
        <v>98435755</v>
      </c>
      <c r="K62" s="4">
        <v>-34751764.289999999</v>
      </c>
      <c r="L62" s="4">
        <f>+J62+K62</f>
        <v>63683990.710000001</v>
      </c>
    </row>
    <row r="63" spans="1:12" x14ac:dyDescent="0.55000000000000004">
      <c r="A63" s="3">
        <v>59</v>
      </c>
      <c r="B63" s="2" t="s">
        <v>62</v>
      </c>
      <c r="C63" s="3">
        <v>2500700868</v>
      </c>
      <c r="D63" s="3"/>
      <c r="E63" s="3"/>
      <c r="F63" s="3"/>
      <c r="G63" s="3"/>
      <c r="H63" s="3"/>
      <c r="I63" s="3"/>
      <c r="J63" s="4">
        <v>264887943</v>
      </c>
      <c r="K63" s="4">
        <v>-188680339.19</v>
      </c>
      <c r="L63" s="4">
        <f>+J63+K63</f>
        <v>76207603.810000002</v>
      </c>
    </row>
    <row r="64" spans="1:12" x14ac:dyDescent="0.55000000000000004">
      <c r="A64" s="3">
        <v>60</v>
      </c>
      <c r="B64" s="2" t="s">
        <v>63</v>
      </c>
      <c r="C64" s="3">
        <v>2500700870</v>
      </c>
      <c r="D64" s="3"/>
      <c r="E64" s="3"/>
      <c r="F64" s="3"/>
      <c r="G64" s="3"/>
      <c r="H64" s="3"/>
      <c r="I64" s="3"/>
      <c r="J64" s="4">
        <v>49671906</v>
      </c>
      <c r="K64" s="4">
        <v>-21699431.609999999</v>
      </c>
      <c r="L64" s="4">
        <f>+J64+K64</f>
        <v>27972474.390000001</v>
      </c>
    </row>
    <row r="65" spans="1:13" x14ac:dyDescent="0.55000000000000004">
      <c r="A65" s="3">
        <v>61</v>
      </c>
      <c r="B65" s="2" t="s">
        <v>64</v>
      </c>
      <c r="C65" s="3">
        <v>2500700871</v>
      </c>
      <c r="D65" s="3"/>
      <c r="E65" s="3"/>
      <c r="F65" s="3"/>
      <c r="G65" s="3"/>
      <c r="H65" s="3"/>
      <c r="I65" s="3"/>
      <c r="J65" s="4">
        <v>248033198</v>
      </c>
      <c r="K65" s="4">
        <v>-164997204.18000001</v>
      </c>
      <c r="L65" s="4">
        <f>+J65+K65</f>
        <v>83035993.819999993</v>
      </c>
    </row>
    <row r="66" spans="1:13" x14ac:dyDescent="0.55000000000000004">
      <c r="A66" s="3">
        <v>62</v>
      </c>
      <c r="B66" s="2" t="s">
        <v>65</v>
      </c>
      <c r="C66" s="3">
        <v>2500701674</v>
      </c>
      <c r="D66" s="3"/>
      <c r="E66" s="3"/>
      <c r="F66" s="3"/>
      <c r="G66" s="3"/>
      <c r="H66" s="3"/>
      <c r="I66" s="3"/>
      <c r="J66" s="4">
        <v>1134129</v>
      </c>
      <c r="K66" s="4">
        <v>-1134128</v>
      </c>
      <c r="L66" s="4">
        <f>+J66+K66</f>
        <v>1</v>
      </c>
    </row>
    <row r="67" spans="1:13" s="17" customFormat="1" x14ac:dyDescent="0.55000000000000004">
      <c r="A67" s="15" t="s">
        <v>66</v>
      </c>
      <c r="B67" s="15"/>
      <c r="C67" s="15"/>
      <c r="D67" s="13"/>
      <c r="E67" s="13"/>
      <c r="F67" s="13"/>
      <c r="G67" s="13"/>
      <c r="H67" s="13"/>
      <c r="I67" s="13"/>
      <c r="J67" s="16">
        <f>SUM(J5:J66)</f>
        <v>11218031020.880001</v>
      </c>
      <c r="K67" s="16">
        <f t="shared" ref="K67:L67" si="0">SUM(K5:K66)</f>
        <v>-7845419030.9399996</v>
      </c>
      <c r="L67" s="16">
        <f t="shared" si="0"/>
        <v>3372611989.940001</v>
      </c>
      <c r="M67" s="14"/>
    </row>
    <row r="68" spans="1:13" x14ac:dyDescent="0.55000000000000004">
      <c r="J68" s="7"/>
      <c r="K68" s="7"/>
      <c r="L68" s="7"/>
    </row>
    <row r="69" spans="1:13" x14ac:dyDescent="0.55000000000000004">
      <c r="C69" s="20"/>
      <c r="L69" s="7"/>
    </row>
    <row r="70" spans="1:13" x14ac:dyDescent="0.55000000000000004">
      <c r="C70" s="20"/>
      <c r="J70" s="6"/>
    </row>
    <row r="71" spans="1:13" x14ac:dyDescent="0.55000000000000004">
      <c r="C71" s="20"/>
      <c r="J71" s="6"/>
    </row>
    <row r="72" spans="1:13" x14ac:dyDescent="0.55000000000000004">
      <c r="C72" s="20"/>
      <c r="J72" s="7"/>
    </row>
    <row r="73" spans="1:13" x14ac:dyDescent="0.55000000000000004">
      <c r="C73" s="20"/>
    </row>
    <row r="74" spans="1:13" x14ac:dyDescent="0.55000000000000004">
      <c r="C74" s="20"/>
      <c r="J74" s="6"/>
    </row>
    <row r="75" spans="1:13" x14ac:dyDescent="0.55000000000000004">
      <c r="C75" s="20"/>
      <c r="J75" s="6"/>
    </row>
    <row r="76" spans="1:13" x14ac:dyDescent="0.55000000000000004">
      <c r="C76" s="20"/>
    </row>
    <row r="77" spans="1:13" x14ac:dyDescent="0.55000000000000004">
      <c r="C77" s="20"/>
    </row>
    <row r="78" spans="1:13" x14ac:dyDescent="0.55000000000000004">
      <c r="C78" s="20"/>
    </row>
    <row r="79" spans="1:13" x14ac:dyDescent="0.55000000000000004">
      <c r="C79" s="20"/>
    </row>
    <row r="80" spans="1:13" x14ac:dyDescent="0.55000000000000004">
      <c r="C80" s="20"/>
    </row>
    <row r="81" spans="3:3" x14ac:dyDescent="0.55000000000000004">
      <c r="C81" s="20"/>
    </row>
    <row r="82" spans="3:3" x14ac:dyDescent="0.55000000000000004">
      <c r="C82" s="20"/>
    </row>
    <row r="83" spans="3:3" x14ac:dyDescent="0.55000000000000004">
      <c r="C83" s="20"/>
    </row>
    <row r="84" spans="3:3" x14ac:dyDescent="0.55000000000000004">
      <c r="C84" s="20"/>
    </row>
    <row r="85" spans="3:3" x14ac:dyDescent="0.55000000000000004">
      <c r="C85" s="20"/>
    </row>
    <row r="86" spans="3:3" x14ac:dyDescent="0.55000000000000004">
      <c r="C86" s="20"/>
    </row>
    <row r="87" spans="3:3" x14ac:dyDescent="0.55000000000000004">
      <c r="C87" s="20"/>
    </row>
    <row r="88" spans="3:3" x14ac:dyDescent="0.55000000000000004">
      <c r="C88" s="20"/>
    </row>
    <row r="89" spans="3:3" x14ac:dyDescent="0.55000000000000004">
      <c r="C89" s="20"/>
    </row>
    <row r="90" spans="3:3" x14ac:dyDescent="0.55000000000000004">
      <c r="C90" s="20"/>
    </row>
    <row r="91" spans="3:3" x14ac:dyDescent="0.55000000000000004">
      <c r="C91" s="20"/>
    </row>
    <row r="92" spans="3:3" x14ac:dyDescent="0.55000000000000004">
      <c r="C92" s="20"/>
    </row>
    <row r="93" spans="3:3" x14ac:dyDescent="0.55000000000000004">
      <c r="C93" s="20"/>
    </row>
    <row r="94" spans="3:3" x14ac:dyDescent="0.55000000000000004">
      <c r="C94" s="20"/>
    </row>
    <row r="95" spans="3:3" x14ac:dyDescent="0.55000000000000004">
      <c r="C95" s="20"/>
    </row>
    <row r="96" spans="3:3" x14ac:dyDescent="0.55000000000000004">
      <c r="C96" s="20"/>
    </row>
    <row r="97" spans="3:3" x14ac:dyDescent="0.55000000000000004">
      <c r="C97" s="20"/>
    </row>
    <row r="98" spans="3:3" x14ac:dyDescent="0.55000000000000004">
      <c r="C98" s="20"/>
    </row>
    <row r="99" spans="3:3" x14ac:dyDescent="0.55000000000000004">
      <c r="C99" s="20"/>
    </row>
    <row r="100" spans="3:3" x14ac:dyDescent="0.55000000000000004">
      <c r="C100" s="20"/>
    </row>
    <row r="101" spans="3:3" x14ac:dyDescent="0.55000000000000004">
      <c r="C101" s="20"/>
    </row>
    <row r="102" spans="3:3" x14ac:dyDescent="0.55000000000000004">
      <c r="C102" s="20"/>
    </row>
    <row r="103" spans="3:3" x14ac:dyDescent="0.55000000000000004">
      <c r="C103" s="20"/>
    </row>
    <row r="104" spans="3:3" x14ac:dyDescent="0.55000000000000004">
      <c r="C104" s="20"/>
    </row>
    <row r="105" spans="3:3" x14ac:dyDescent="0.55000000000000004">
      <c r="C105" s="20"/>
    </row>
    <row r="106" spans="3:3" x14ac:dyDescent="0.55000000000000004">
      <c r="C106" s="20"/>
    </row>
    <row r="107" spans="3:3" x14ac:dyDescent="0.55000000000000004">
      <c r="C107" s="20"/>
    </row>
    <row r="108" spans="3:3" x14ac:dyDescent="0.55000000000000004">
      <c r="C108" s="20"/>
    </row>
    <row r="109" spans="3:3" x14ac:dyDescent="0.55000000000000004">
      <c r="C109" s="20"/>
    </row>
    <row r="110" spans="3:3" x14ac:dyDescent="0.55000000000000004">
      <c r="C110" s="20"/>
    </row>
    <row r="111" spans="3:3" x14ac:dyDescent="0.55000000000000004">
      <c r="C111" s="20"/>
    </row>
    <row r="112" spans="3:3" x14ac:dyDescent="0.55000000000000004">
      <c r="C112" s="20"/>
    </row>
    <row r="113" spans="3:3" x14ac:dyDescent="0.55000000000000004">
      <c r="C113" s="20"/>
    </row>
    <row r="114" spans="3:3" x14ac:dyDescent="0.55000000000000004">
      <c r="C114" s="20"/>
    </row>
    <row r="115" spans="3:3" x14ac:dyDescent="0.55000000000000004">
      <c r="C115" s="20"/>
    </row>
    <row r="116" spans="3:3" x14ac:dyDescent="0.55000000000000004">
      <c r="C116" s="20"/>
    </row>
    <row r="117" spans="3:3" x14ac:dyDescent="0.55000000000000004">
      <c r="C117" s="20"/>
    </row>
    <row r="118" spans="3:3" x14ac:dyDescent="0.55000000000000004">
      <c r="C118" s="20"/>
    </row>
    <row r="119" spans="3:3" x14ac:dyDescent="0.55000000000000004">
      <c r="C119" s="20"/>
    </row>
    <row r="120" spans="3:3" x14ac:dyDescent="0.55000000000000004">
      <c r="C120" s="20"/>
    </row>
    <row r="121" spans="3:3" x14ac:dyDescent="0.55000000000000004">
      <c r="C121" s="20"/>
    </row>
    <row r="122" spans="3:3" x14ac:dyDescent="0.55000000000000004">
      <c r="C122" s="20"/>
    </row>
    <row r="123" spans="3:3" x14ac:dyDescent="0.55000000000000004">
      <c r="C123" s="20"/>
    </row>
    <row r="124" spans="3:3" x14ac:dyDescent="0.55000000000000004">
      <c r="C124" s="20"/>
    </row>
    <row r="125" spans="3:3" x14ac:dyDescent="0.55000000000000004">
      <c r="C125" s="20"/>
    </row>
    <row r="126" spans="3:3" x14ac:dyDescent="0.55000000000000004">
      <c r="C126" s="20"/>
    </row>
    <row r="127" spans="3:3" x14ac:dyDescent="0.55000000000000004">
      <c r="C127" s="20"/>
    </row>
    <row r="128" spans="3:3" x14ac:dyDescent="0.55000000000000004">
      <c r="C128" s="20"/>
    </row>
    <row r="129" spans="3:3" x14ac:dyDescent="0.55000000000000004">
      <c r="C129" s="20"/>
    </row>
    <row r="130" spans="3:3" x14ac:dyDescent="0.55000000000000004">
      <c r="C130" s="20"/>
    </row>
    <row r="131" spans="3:3" x14ac:dyDescent="0.55000000000000004">
      <c r="C131" s="20"/>
    </row>
    <row r="132" spans="3:3" x14ac:dyDescent="0.55000000000000004">
      <c r="C132" s="20"/>
    </row>
    <row r="133" spans="3:3" x14ac:dyDescent="0.55000000000000004">
      <c r="C133" s="20"/>
    </row>
    <row r="134" spans="3:3" x14ac:dyDescent="0.55000000000000004">
      <c r="C134" s="20"/>
    </row>
    <row r="135" spans="3:3" x14ac:dyDescent="0.55000000000000004">
      <c r="C135" s="20"/>
    </row>
    <row r="136" spans="3:3" x14ac:dyDescent="0.55000000000000004">
      <c r="C136" s="20"/>
    </row>
    <row r="137" spans="3:3" x14ac:dyDescent="0.55000000000000004">
      <c r="C137" s="20"/>
    </row>
    <row r="138" spans="3:3" x14ac:dyDescent="0.55000000000000004">
      <c r="C138" s="20"/>
    </row>
    <row r="139" spans="3:3" x14ac:dyDescent="0.55000000000000004">
      <c r="C139" s="20"/>
    </row>
    <row r="140" spans="3:3" x14ac:dyDescent="0.55000000000000004">
      <c r="C140" s="20"/>
    </row>
    <row r="141" spans="3:3" x14ac:dyDescent="0.55000000000000004">
      <c r="C141" s="20"/>
    </row>
    <row r="142" spans="3:3" x14ac:dyDescent="0.55000000000000004">
      <c r="C142" s="20"/>
    </row>
    <row r="143" spans="3:3" x14ac:dyDescent="0.55000000000000004">
      <c r="C143" s="20"/>
    </row>
    <row r="144" spans="3:3" x14ac:dyDescent="0.55000000000000004">
      <c r="C144" s="20"/>
    </row>
    <row r="145" spans="3:3" x14ac:dyDescent="0.55000000000000004">
      <c r="C145" s="20"/>
    </row>
    <row r="146" spans="3:3" x14ac:dyDescent="0.55000000000000004">
      <c r="C146" s="20"/>
    </row>
    <row r="147" spans="3:3" x14ac:dyDescent="0.55000000000000004">
      <c r="C147" s="20"/>
    </row>
    <row r="148" spans="3:3" x14ac:dyDescent="0.55000000000000004">
      <c r="C148" s="20"/>
    </row>
    <row r="149" spans="3:3" x14ac:dyDescent="0.55000000000000004">
      <c r="C149" s="20"/>
    </row>
    <row r="150" spans="3:3" x14ac:dyDescent="0.55000000000000004">
      <c r="C150" s="20"/>
    </row>
    <row r="151" spans="3:3" x14ac:dyDescent="0.55000000000000004">
      <c r="C151" s="20"/>
    </row>
    <row r="152" spans="3:3" x14ac:dyDescent="0.55000000000000004">
      <c r="C152" s="20"/>
    </row>
    <row r="153" spans="3:3" x14ac:dyDescent="0.55000000000000004">
      <c r="C153" s="20"/>
    </row>
    <row r="154" spans="3:3" x14ac:dyDescent="0.55000000000000004">
      <c r="C154" s="20"/>
    </row>
    <row r="155" spans="3:3" x14ac:dyDescent="0.55000000000000004">
      <c r="C155" s="20"/>
    </row>
    <row r="156" spans="3:3" x14ac:dyDescent="0.55000000000000004">
      <c r="C156" s="20"/>
    </row>
    <row r="157" spans="3:3" x14ac:dyDescent="0.55000000000000004">
      <c r="C157" s="20"/>
    </row>
    <row r="158" spans="3:3" x14ac:dyDescent="0.55000000000000004">
      <c r="C158" s="20"/>
    </row>
    <row r="159" spans="3:3" x14ac:dyDescent="0.55000000000000004">
      <c r="C159" s="20"/>
    </row>
    <row r="160" spans="3:3" x14ac:dyDescent="0.55000000000000004">
      <c r="C160" s="20"/>
    </row>
    <row r="161" spans="3:3" x14ac:dyDescent="0.55000000000000004">
      <c r="C161" s="20"/>
    </row>
    <row r="162" spans="3:3" x14ac:dyDescent="0.55000000000000004">
      <c r="C162" s="20"/>
    </row>
    <row r="163" spans="3:3" x14ac:dyDescent="0.55000000000000004">
      <c r="C163" s="20"/>
    </row>
    <row r="164" spans="3:3" x14ac:dyDescent="0.55000000000000004">
      <c r="C164" s="20"/>
    </row>
    <row r="165" spans="3:3" x14ac:dyDescent="0.55000000000000004">
      <c r="C165" s="20"/>
    </row>
    <row r="166" spans="3:3" x14ac:dyDescent="0.55000000000000004">
      <c r="C166" s="20"/>
    </row>
    <row r="167" spans="3:3" x14ac:dyDescent="0.55000000000000004">
      <c r="C167" s="20"/>
    </row>
    <row r="168" spans="3:3" x14ac:dyDescent="0.55000000000000004">
      <c r="C168" s="20"/>
    </row>
    <row r="169" spans="3:3" x14ac:dyDescent="0.55000000000000004">
      <c r="C169" s="20"/>
    </row>
    <row r="170" spans="3:3" x14ac:dyDescent="0.55000000000000004">
      <c r="C170" s="20"/>
    </row>
    <row r="171" spans="3:3" x14ac:dyDescent="0.55000000000000004">
      <c r="C171" s="20"/>
    </row>
    <row r="172" spans="3:3" x14ac:dyDescent="0.55000000000000004">
      <c r="C172" s="20"/>
    </row>
    <row r="173" spans="3:3" x14ac:dyDescent="0.55000000000000004">
      <c r="C173" s="20"/>
    </row>
    <row r="174" spans="3:3" x14ac:dyDescent="0.55000000000000004">
      <c r="C174" s="20"/>
    </row>
    <row r="175" spans="3:3" x14ac:dyDescent="0.55000000000000004">
      <c r="C175" s="20"/>
    </row>
    <row r="176" spans="3:3" x14ac:dyDescent="0.55000000000000004">
      <c r="C176" s="20"/>
    </row>
    <row r="177" spans="3:3" x14ac:dyDescent="0.55000000000000004">
      <c r="C177" s="20"/>
    </row>
    <row r="178" spans="3:3" x14ac:dyDescent="0.55000000000000004">
      <c r="C178" s="20"/>
    </row>
    <row r="179" spans="3:3" x14ac:dyDescent="0.55000000000000004">
      <c r="C179" s="20"/>
    </row>
    <row r="180" spans="3:3" x14ac:dyDescent="0.55000000000000004">
      <c r="C180" s="20"/>
    </row>
    <row r="181" spans="3:3" x14ac:dyDescent="0.55000000000000004">
      <c r="C181" s="20"/>
    </row>
    <row r="182" spans="3:3" x14ac:dyDescent="0.55000000000000004">
      <c r="C182" s="20"/>
    </row>
    <row r="183" spans="3:3" x14ac:dyDescent="0.55000000000000004">
      <c r="C183" s="20"/>
    </row>
    <row r="184" spans="3:3" x14ac:dyDescent="0.55000000000000004">
      <c r="C184" s="20"/>
    </row>
    <row r="185" spans="3:3" x14ac:dyDescent="0.55000000000000004">
      <c r="C185" s="20"/>
    </row>
    <row r="186" spans="3:3" x14ac:dyDescent="0.55000000000000004">
      <c r="C186" s="20"/>
    </row>
    <row r="187" spans="3:3" x14ac:dyDescent="0.55000000000000004">
      <c r="C187" s="20"/>
    </row>
    <row r="188" spans="3:3" x14ac:dyDescent="0.55000000000000004">
      <c r="C188" s="20"/>
    </row>
    <row r="189" spans="3:3" x14ac:dyDescent="0.55000000000000004">
      <c r="C189" s="20"/>
    </row>
    <row r="190" spans="3:3" x14ac:dyDescent="0.55000000000000004">
      <c r="C190" s="20"/>
    </row>
    <row r="191" spans="3:3" x14ac:dyDescent="0.55000000000000004">
      <c r="C191" s="20"/>
    </row>
    <row r="192" spans="3:3" x14ac:dyDescent="0.55000000000000004">
      <c r="C192" s="20"/>
    </row>
    <row r="193" spans="3:3" x14ac:dyDescent="0.55000000000000004">
      <c r="C193" s="20"/>
    </row>
    <row r="194" spans="3:3" x14ac:dyDescent="0.55000000000000004">
      <c r="C194" s="20"/>
    </row>
    <row r="195" spans="3:3" x14ac:dyDescent="0.55000000000000004">
      <c r="C195" s="20"/>
    </row>
    <row r="196" spans="3:3" x14ac:dyDescent="0.55000000000000004">
      <c r="C196" s="20"/>
    </row>
    <row r="197" spans="3:3" x14ac:dyDescent="0.55000000000000004">
      <c r="C197" s="20"/>
    </row>
    <row r="198" spans="3:3" x14ac:dyDescent="0.55000000000000004">
      <c r="C198" s="20"/>
    </row>
    <row r="199" spans="3:3" x14ac:dyDescent="0.55000000000000004">
      <c r="C199" s="20"/>
    </row>
    <row r="200" spans="3:3" x14ac:dyDescent="0.55000000000000004">
      <c r="C200" s="20"/>
    </row>
    <row r="201" spans="3:3" x14ac:dyDescent="0.55000000000000004">
      <c r="C201" s="20"/>
    </row>
    <row r="202" spans="3:3" x14ac:dyDescent="0.55000000000000004">
      <c r="C202" s="20"/>
    </row>
    <row r="203" spans="3:3" x14ac:dyDescent="0.55000000000000004">
      <c r="C203" s="20"/>
    </row>
  </sheetData>
  <mergeCells count="2">
    <mergeCell ref="A2:L2"/>
    <mergeCell ref="A67:C67"/>
  </mergeCells>
  <conditionalFormatting sqref="C3:C1048576">
    <cfRule type="duplicateValues" dxfId="0" priority="1"/>
  </conditionalFormatting>
  <pageMargins left="0.23622047244094491" right="0.23622047244094491" top="0.51181102362204722" bottom="0.23622047244094491" header="0.31496062992125984" footer="0.31496062992125984"/>
  <pageSetup paperSize="248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จำนวน 62 หน่วย</vt:lpstr>
      <vt:lpstr>'จำนวน 62 หน่วย'!Print_Titles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Acc2-Kanya</dc:creator>
  <cp:lastModifiedBy>Acc2-Kanya</cp:lastModifiedBy>
  <cp:lastPrinted>2019-10-08T08:06:13Z</cp:lastPrinted>
  <dcterms:created xsi:type="dcterms:W3CDTF">2019-07-10T07:34:14Z</dcterms:created>
  <dcterms:modified xsi:type="dcterms:W3CDTF">2019-11-08T08:47:30Z</dcterms:modified>
</cp:coreProperties>
</file>