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1 ส.ค. 63" sheetId="4" r:id="rId4"/>
    <sheet name="พักสินทรัพย์ ส.ค.63" sheetId="5" r:id="rId5"/>
    <sheet name="พักงานระหว่างสร้าง ส.ค.63" sheetId="6" r:id="rId6"/>
    <sheet name="พักหักล้างการรับโอน ส.ค.63" sheetId="7" state="hidden" r:id="rId7"/>
    <sheet name="พักหักล้างการรับโอน เม.ย.63" sheetId="8" state="hidden" r:id="rId8"/>
    <sheet name="พักอาวุธทางทหาร เม.ย.63" sheetId="9" state="hidden" r:id="rId9"/>
    <sheet name="พักอาวุธทางทหาร ส.ค.63" sheetId="10" state="hidden" r:id="rId10"/>
  </sheets>
  <definedNames>
    <definedName name="_xlnm.Print_Area" localSheetId="5">'พักงานระหว่างสร้าง ส.ค.63'!$A$1:$L$183</definedName>
    <definedName name="_xlnm.Print_Area" localSheetId="4">'พักสินทรัพย์ ส.ค.63'!$A$1:$M$139</definedName>
    <definedName name="_xlnm.Print_Area" localSheetId="6">'พักหักล้างการรับโอน ส.ค.63'!$A$1:$M$8</definedName>
    <definedName name="_xlnm.Print_Area" localSheetId="2">'สรุปรายหน่วยเบิกจ่าย'!$A$1:$T$206</definedName>
    <definedName name="_xlnm.Print_Titles" localSheetId="1">'พักงานระหว่างสร้าง ม.ค.63'!$3:$3</definedName>
    <definedName name="_xlnm.Print_Titles" localSheetId="5">'พักงานระหว่างสร้าง ส.ค.63'!$3:$3</definedName>
    <definedName name="_xlnm.Print_Titles" localSheetId="0">'พักสินทรัพย์ ม.ค.63'!$3:$3</definedName>
    <definedName name="_xlnm.Print_Titles" localSheetId="4">'พักสินทรัพย์ ส.ค.63'!$3:$3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<sst xmlns="http://schemas.openxmlformats.org/spreadsheetml/2006/main" count="3330" uniqueCount="491">
  <si>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</si>
  <si>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</si>
  <si>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</si>
  <si>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</si>
  <si>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</si>
  <si>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</si>
  <si>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</si>
  <si>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</si>
  <si>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</si>
  <si>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</si>
  <si>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</si>
  <si>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</si>
  <si>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</si>
  <si>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</si>
  <si>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</si>
  <si>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</si>
  <si>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</si>
  <si>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</si>
  <si>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</si>
  <si>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</si>
  <si>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</si>
  <si>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</si>
  <si>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</si>
  <si>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</si>
  <si>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</si>
  <si>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</si>
  <si>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</si>
  <si>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</si>
  <si>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</si>
  <si>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</si>
  <si>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</si>
  <si>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</si>
  <si>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</si>
  <si>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</si>
  <si>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</si>
  <si>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</si>
  <si>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</si>
  <si>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</si>
  <si>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</si>
  <si>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</si>
  <si>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</si>
  <si>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</si>
  <si>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</si>
  <si>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</si>
  <si>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</si>
  <si>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</si>
  <si>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</si>
  <si>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</si>
  <si>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</si>
  <si>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</si>
  <si>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</si>
  <si>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</si>
  <si>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</si>
  <si>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</si>
  <si>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</si>
  <si>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</si>
  <si>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</si>
  <si>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</si>
  <si>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</si>
  <si>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</si>
  <si>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</si>
  <si>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</si>
  <si>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</si>
  <si>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</si>
  <si>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</si>
  <si>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</si>
  <si>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</si>
  <si>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</si>
  <si>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</si>
  <si>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</si>
  <si>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</si>
  <si>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</si>
  <si>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</si>
  <si>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</si>
  <si>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</si>
  <si>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</si>
  <si>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</si>
  <si>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</si>
  <si>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</si>
  <si>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</si>
  <si>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</si>
  <si>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</si>
  <si>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</si>
  <si>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</si>
  <si>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</si>
  <si>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</si>
  <si>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</si>
  <si>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</si>
  <si>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</si>
  <si>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</si>
  <si>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</si>
  <si>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</si>
  <si>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</si>
  <si>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</si>
  <si>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</si>
  <si>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</si>
  <si>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</si>
  <si>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</si>
  <si>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</si>
  <si>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</si>
  <si>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</si>
  <si>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</si>
  <si>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</si>
  <si>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</si>
  <si>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</si>
  <si>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</si>
  <si>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</si>
  <si>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</si>
  <si>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</si>
  <si>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</si>
  <si>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</si>
  <si>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</si>
  <si>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</si>
  <si>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</si>
  <si>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</si>
  <si>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</si>
  <si>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</si>
  <si>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</si>
  <si>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</si>
  <si>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</si>
  <si>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</si>
  <si>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</si>
  <si>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</si>
  <si>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</si>
  <si>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</si>
  <si>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</si>
  <si>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</si>
  <si>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</si>
  <si>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</si>
  <si>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</si>
  <si>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</si>
  <si>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</si>
  <si>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</si>
  <si>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</si>
  <si>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</si>
  <si>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</si>
  <si>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</si>
  <si>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</si>
  <si>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</si>
  <si>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</si>
  <si>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</si>
  <si>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</si>
  <si>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</si>
  <si>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</si>
  <si>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</si>
  <si>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</si>
  <si>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</si>
  <si>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</si>
  <si>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</si>
  <si>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</si>
  <si>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</si>
  <si>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</si>
  <si>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</si>
  <si>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</si>
  <si>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</si>
  <si>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</si>
  <si>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</si>
  <si>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</si>
  <si>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</si>
  <si>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</si>
  <si>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</si>
  <si>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</si>
  <si>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</si>
  <si>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</si>
  <si>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</si>
  <si>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</si>
  <si>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</si>
  <si>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</si>
  <si>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</si>
  <si>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</si>
  <si>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</si>
  <si>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</si>
  <si>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</si>
  <si>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</si>
  <si>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</si>
  <si>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</si>
  <si>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</si>
  <si>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</si>
  <si>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</si>
  <si>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</si>
  <si>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</si>
  <si>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</si>
  <si>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</si>
  <si>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</si>
  <si>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</si>
  <si>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</si>
  <si>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</si>
  <si>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</si>
  <si>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</si>
  <si>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</si>
  <si>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</si>
  <si>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</si>
  <si>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</si>
  <si>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</si>
  <si>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</si>
  <si>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</si>
  <si>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</si>
  <si>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</si>
  <si>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</si>
  <si>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</si>
  <si>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</si>
  <si>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</si>
  <si>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</si>
  <si>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</si>
  <si>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</si>
  <si>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</si>
  <si>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</si>
  <si>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</si>
  <si>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</si>
  <si>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</si>
  <si>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</si>
  <si>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</si>
  <si>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</si>
  <si>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</si>
  <si>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</si>
  <si>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</si>
  <si>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</si>
  <si>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</si>
  <si>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</si>
  <si>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</si>
  <si>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</si>
  <si>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</si>
  <si>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</si>
  <si>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</si>
  <si>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</si>
  <si>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</si>
  <si>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</si>
  <si>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</si>
  <si>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</si>
  <si>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</si>
  <si>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</si>
  <si>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</si>
  <si>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</si>
  <si>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</si>
  <si>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</si>
  <si>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</si>
  <si>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</si>
  <si>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</si>
  <si>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</si>
  <si>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</si>
  <si>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</si>
  <si>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</si>
  <si>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</si>
  <si>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</si>
  <si>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</si>
  <si>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</si>
  <si>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</si>
  <si>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</si>
  <si>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</si>
  <si>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</si>
  <si>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</si>
  <si>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</si>
  <si>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</si>
  <si>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</si>
  <si>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</si>
  <si>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</si>
  <si>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</si>
  <si>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</si>
  <si>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</si>
  <si>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</si>
  <si>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ปีงบประมาณ พ.ศ. 2563</t>
  </si>
  <si>
    <t>ต.ค.-ธ.ค.62</t>
  </si>
  <si>
    <t>ม.ค.-มี.ค.63</t>
  </si>
  <si>
    <t>เม.ย.-มิ.ย.63</t>
  </si>
  <si>
    <t>ก.ค.-ก.ย.63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</si>
  <si>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</si>
  <si>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</si>
  <si>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</si>
  <si>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</si>
  <si>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</si>
  <si>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</si>
  <si>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</si>
  <si>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</si>
  <si>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</si>
  <si>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</si>
  <si>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</si>
  <si>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</si>
  <si>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</si>
  <si>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</si>
  <si>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</si>
  <si>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</si>
  <si>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</si>
  <si>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</si>
  <si>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</si>
  <si>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</si>
  <si>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</si>
  <si>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</si>
  <si>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</si>
  <si>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</si>
  <si>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</si>
  <si>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</si>
  <si>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</si>
  <si>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</si>
  <si>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</si>
  <si>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</si>
  <si>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</si>
  <si>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</si>
  <si>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</si>
  <si>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</si>
  <si>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</si>
  <si>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</si>
  <si>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</si>
  <si>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</si>
  <si>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</si>
  <si>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</si>
  <si>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</si>
  <si>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</si>
  <si>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</si>
  <si>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</si>
  <si>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</si>
  <si>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</si>
  <si>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</si>
  <si>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</si>
  <si>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</si>
  <si>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</si>
  <si>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</si>
  <si>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</si>
  <si>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</si>
  <si>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</si>
  <si>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</si>
  <si>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</si>
  <si>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</si>
  <si>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</si>
  <si>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</si>
  <si>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</si>
  <si>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</si>
  <si>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</si>
  <si>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</si>
  <si>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</si>
  <si>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</si>
  <si>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</si>
  <si>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</si>
  <si>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</si>
  <si>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</si>
  <si>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</si>
  <si>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</si>
  <si>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</si>
  <si>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</si>
  <si>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</si>
  <si>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</si>
  <si>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</si>
  <si>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</si>
  <si>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</si>
  <si>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</si>
  <si>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</si>
  <si>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</si>
  <si>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</si>
  <si>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</si>
  <si>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</si>
  <si>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</si>
  <si>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</si>
  <si>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</si>
  <si>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</si>
  <si>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</si>
  <si>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</si>
  <si>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</si>
  <si>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</si>
  <si>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</si>
  <si>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</si>
  <si>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</si>
  <si>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</si>
  <si>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</si>
  <si>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</si>
  <si>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</si>
  <si>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</si>
  <si>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</si>
  <si>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10.04.2020</t>
  </si>
  <si>
    <t>07.04.2020</t>
  </si>
  <si>
    <t>01.04.2020</t>
  </si>
  <si>
    <t>30.04.2020</t>
  </si>
  <si>
    <t>24.04.2020</t>
  </si>
  <si>
    <t>30.03.2020</t>
  </si>
  <si>
    <t>27.04.2020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</si>
  <si>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</si>
  <si>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</si>
  <si>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</si>
  <si>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</si>
  <si>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</si>
  <si>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</si>
  <si>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</si>
  <si>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กองบังคับการสืบสวนสอบสวน ภ.3</t>
  </si>
  <si>
    <t>กองบัญชาการตำรวจท่องเที่ยว</t>
  </si>
  <si>
    <t>หักล้างการโอน</t>
  </si>
  <si>
    <t>19</t>
  </si>
  <si>
    <t>20</t>
  </si>
  <si>
    <t>ตำรวจภูธรภาค 4   (จว.ขอนแก่น)</t>
  </si>
  <si>
    <t>21</t>
  </si>
  <si>
    <t>22</t>
  </si>
  <si>
    <t>JY</t>
  </si>
  <si>
    <t>01.05.2020</t>
  </si>
  <si>
    <t>26.05.2020</t>
  </si>
  <si>
    <t>13.05.2020</t>
  </si>
  <si>
    <t>20.05.2020</t>
  </si>
  <si>
    <t>05.05.2020</t>
  </si>
  <si>
    <t>08.05.2020</t>
  </si>
  <si>
    <t>14.05.2020</t>
  </si>
  <si>
    <t>21.05.2020</t>
  </si>
  <si>
    <t>22.05.2020</t>
  </si>
  <si>
    <t>29.05.2020</t>
  </si>
  <si>
    <t>27.05.2020</t>
  </si>
  <si>
    <t>28.05.2020</t>
  </si>
  <si>
    <t>กองกำกับการ 7 (จว.เพชรบุรี)</t>
  </si>
  <si>
    <t>กองกำกับการ 8 (อ.เมื อง จ.ภูเก็ต)</t>
  </si>
  <si>
    <t>4</t>
  </si>
  <si>
    <t>16</t>
  </si>
  <si>
    <t>01.06.2020</t>
  </si>
  <si>
    <t>15.06.2020</t>
  </si>
  <si>
    <t>12.06.2020</t>
  </si>
  <si>
    <t>29.06.2020</t>
  </si>
  <si>
    <t>23.06.2020</t>
  </si>
  <si>
    <t>10.06.2020</t>
  </si>
  <si>
    <t>30.09.2019</t>
  </si>
  <si>
    <t>01.07.2020</t>
  </si>
  <si>
    <t>30.07.2020</t>
  </si>
  <si>
    <t>20.07.2020</t>
  </si>
  <si>
    <t>09.07.2020</t>
  </si>
  <si>
    <t>03.07.2020</t>
  </si>
  <si>
    <t>21.07.2020</t>
  </si>
  <si>
    <t>29.07.2020</t>
  </si>
  <si>
    <t>16.07.2020</t>
  </si>
  <si>
    <t>22.07.2020</t>
  </si>
  <si>
    <t>บช.ก.</t>
  </si>
  <si>
    <t>บช.ปส.</t>
  </si>
  <si>
    <t>ศพฐ.7</t>
  </si>
  <si>
    <t>ภ.จว.ระนอง</t>
  </si>
  <si>
    <t>กก.8 บก.กฝ.</t>
  </si>
  <si>
    <t>กก.ตชด.32</t>
  </si>
  <si>
    <t>ศฝร.ภ.7</t>
  </si>
  <si>
    <t>ภ.จว.นนทบุรี</t>
  </si>
  <si>
    <t>ภ.จว.จันทบุรี</t>
  </si>
  <si>
    <t>ภ.จว.ตราด</t>
  </si>
  <si>
    <t>ภ.จว.ศรีสะเกษ</t>
  </si>
  <si>
    <t>ภ.จว.ขอนแก่น</t>
  </si>
  <si>
    <t>ภ.จว.ปัตตานี</t>
  </si>
  <si>
    <t>ภ.จว.ยะลา</t>
  </si>
  <si>
    <t>ภ.จว.บึงกาฬ</t>
  </si>
  <si>
    <t>รายการบัญชีพักสินทรัพย์คงค้างสรุปรายหน่วยเบิกจ่าย ณ 31 ส.ค. 63</t>
  </si>
  <si>
    <t>เรียกรายงาน ณ วันที่ 2 กันยายน 2563</t>
  </si>
  <si>
    <t>รายละเอียดบัญชีพักสินทรัพย์ ณ 31 สิงหาคม 2563</t>
  </si>
  <si>
    <t>19.08.2020</t>
  </si>
  <si>
    <t>18.08.2020</t>
  </si>
  <si>
    <t>27.08.2020</t>
  </si>
  <si>
    <t>07.08.2020</t>
  </si>
  <si>
    <t>03.08.2020</t>
  </si>
  <si>
    <t>06.08.2020</t>
  </si>
  <si>
    <t>11.08.2020</t>
  </si>
  <si>
    <t>31.07.2020</t>
  </si>
  <si>
    <t>17.08.2020</t>
  </si>
  <si>
    <t>31.08.2020</t>
  </si>
  <si>
    <t>10.08.2020</t>
  </si>
  <si>
    <t>14.08.2020</t>
  </si>
  <si>
    <t>13.08.2020</t>
  </si>
  <si>
    <t>01.08.2020</t>
  </si>
  <si>
    <t>24.08.2020</t>
  </si>
  <si>
    <t>28.08.2020</t>
  </si>
  <si>
    <t>04.08.2020</t>
  </si>
  <si>
    <t>23.07.2020</t>
  </si>
  <si>
    <t>26.08.2020</t>
  </si>
  <si>
    <t>21.08.2020</t>
  </si>
  <si>
    <t>รายละเอียดบัญชีพักงานระหว่างสร้าง ณ 31 สิงหาคม 2563</t>
  </si>
  <si>
    <t>25.08.2020</t>
  </si>
  <si>
    <t>รายละเอียดบัญชีพักหักล้างการรับโอน ณ 31 สิงหาคม 2563</t>
  </si>
  <si>
    <t>01.09.2019</t>
  </si>
  <si>
    <t>01.08.2019</t>
  </si>
  <si>
    <t>AZ</t>
  </si>
  <si>
    <t>01.06.2019</t>
  </si>
  <si>
    <t>รายละเอียดบัญชีพักอาวุธทางทหาร ณ 31 สิงหาคม 2563</t>
  </si>
  <si>
    <t>28.05.2019</t>
  </si>
  <si>
    <t>28.08.2019</t>
  </si>
  <si>
    <t>05.09.2019</t>
  </si>
  <si>
    <t>01.02.2020</t>
  </si>
  <si>
    <t>09.07.2019</t>
  </si>
  <si>
    <t>KM</t>
  </si>
  <si>
    <t>17.03.2020</t>
  </si>
  <si>
    <t>รายการบัญชีพักสินทรัพย์สรุปรวมแต่ละ บช.  ณ วันที่ 31 ส.ค.63</t>
  </si>
  <si>
    <t>กก.7 บก.รน.</t>
  </si>
  <si>
    <t>บช.ตชด.</t>
  </si>
  <si>
    <t>กก.ตชด.23</t>
  </si>
  <si>
    <t>ศพฐ.3</t>
  </si>
  <si>
    <t>ศพฐ.9</t>
  </si>
  <si>
    <t>กก.ตชด.33</t>
  </si>
  <si>
    <t>กก.ตชด.34</t>
  </si>
  <si>
    <t>บก.ตชด.ภ.4</t>
  </si>
  <si>
    <t>ตม.จว.เชียงราย</t>
  </si>
  <si>
    <t>ภ.จว.พระนครศรีอยุธยา</t>
  </si>
  <si>
    <t>ภ.จว.อุทัยธานี</t>
  </si>
  <si>
    <t>ภ.จว.นครปฐม</t>
  </si>
  <si>
    <t xml:space="preserve">               ฝ่ายบัญชี 1 กช.          61     รายการ</t>
  </si>
  <si>
    <t xml:space="preserve">               ฝ่ายบัญชี 2 กช.        158     รายการ</t>
  </si>
  <si>
    <t xml:space="preserve">               ฝ่ายบัญชี 3 กช.           95    รายการ</t>
  </si>
  <si>
    <t xml:space="preserve">                     รวม     314    รายการ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</si>
</sst>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Tahoma"/>
      <family val="2"/>
    </font>
    <font>
      <sz val="14"/>
      <name val="Tahoma"/>
      <family val="2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1"/>
      <name val="Calibri"/>
      <family val="2"/>
    </font>
    <font>
      <sz val="14"/>
      <name val="Calibri"/>
      <family val="2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6"/>
      <color theme="1"/>
      <name val="Angsana New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C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7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43" fontId="59" fillId="35" borderId="10" xfId="38" applyFont="1" applyFill="1" applyBorder="1" applyAlignment="1">
      <alignment horizontal="center" vertical="center" shrinkToFit="1"/>
    </xf>
    <xf numFmtId="43" fontId="59" fillId="35" borderId="11" xfId="38" applyFont="1" applyFill="1" applyBorder="1" applyAlignment="1">
      <alignment horizontal="center" vertical="center" shrinkToFit="1"/>
    </xf>
    <xf numFmtId="49" fontId="4" fillId="36" borderId="10" xfId="46" applyNumberFormat="1" applyFont="1" applyFill="1" applyBorder="1" applyAlignment="1">
      <alignment horizontal="center"/>
      <protection/>
    </xf>
    <xf numFmtId="0" fontId="60" fillId="0" borderId="10" xfId="46" applyFont="1" applyBorder="1" applyAlignment="1">
      <alignment horizontal="left" shrinkToFit="1"/>
      <protection/>
    </xf>
    <xf numFmtId="0" fontId="58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6" applyFont="1" applyBorder="1" applyAlignment="1">
      <alignment horizontal="left" shrinkToFit="1"/>
      <protection/>
    </xf>
    <xf numFmtId="0" fontId="58" fillId="0" borderId="0" xfId="0" applyFont="1" applyAlignment="1">
      <alignment/>
    </xf>
    <xf numFmtId="0" fontId="6" fillId="0" borderId="10" xfId="46" applyFont="1" applyBorder="1" applyAlignment="1">
      <alignment horizontal="left" shrinkToFit="1"/>
      <protection/>
    </xf>
    <xf numFmtId="0" fontId="57" fillId="0" borderId="0" xfId="0" applyFont="1" applyAlignment="1">
      <alignment horizontal="center"/>
    </xf>
    <xf numFmtId="0" fontId="58" fillId="38" borderId="10" xfId="0" applyFont="1" applyFill="1" applyBorder="1" applyAlignment="1">
      <alignment horizontal="center"/>
    </xf>
    <xf numFmtId="4" fontId="56" fillId="0" borderId="0" xfId="0" applyNumberFormat="1" applyFont="1" applyAlignment="1">
      <alignment/>
    </xf>
    <xf numFmtId="4" fontId="56" fillId="0" borderId="10" xfId="0" applyNumberFormat="1" applyFont="1" applyBorder="1" applyAlignment="1">
      <alignment/>
    </xf>
    <xf numFmtId="4" fontId="56" fillId="34" borderId="10" xfId="0" applyNumberFormat="1" applyFont="1" applyFill="1" applyBorder="1" applyAlignment="1">
      <alignment/>
    </xf>
    <xf numFmtId="4" fontId="56" fillId="33" borderId="10" xfId="0" applyNumberFormat="1" applyFont="1" applyFill="1" applyBorder="1" applyAlignment="1">
      <alignment/>
    </xf>
    <xf numFmtId="14" fontId="56" fillId="0" borderId="10" xfId="0" applyNumberFormat="1" applyFont="1" applyBorder="1" applyAlignment="1">
      <alignment horizontal="center"/>
    </xf>
    <xf numFmtId="14" fontId="56" fillId="33" borderId="10" xfId="0" applyNumberFormat="1" applyFont="1" applyFill="1" applyBorder="1" applyAlignment="1">
      <alignment horizontal="center"/>
    </xf>
    <xf numFmtId="14" fontId="56" fillId="34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6" fillId="34" borderId="10" xfId="0" applyFont="1" applyFill="1" applyBorder="1" applyAlignment="1">
      <alignment/>
    </xf>
    <xf numFmtId="0" fontId="56" fillId="39" borderId="10" xfId="0" applyFont="1" applyFill="1" applyBorder="1" applyAlignment="1">
      <alignment/>
    </xf>
    <xf numFmtId="0" fontId="56" fillId="39" borderId="10" xfId="0" applyFont="1" applyFill="1" applyBorder="1" applyAlignment="1">
      <alignment horizontal="center"/>
    </xf>
    <xf numFmtId="14" fontId="56" fillId="39" borderId="10" xfId="0" applyNumberFormat="1" applyFont="1" applyFill="1" applyBorder="1" applyAlignment="1">
      <alignment horizontal="center"/>
    </xf>
    <xf numFmtId="4" fontId="56" fillId="39" borderId="10" xfId="0" applyNumberFormat="1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56" fillId="40" borderId="10" xfId="0" applyFont="1" applyFill="1" applyBorder="1" applyAlignment="1">
      <alignment/>
    </xf>
    <xf numFmtId="0" fontId="56" fillId="40" borderId="10" xfId="0" applyFont="1" applyFill="1" applyBorder="1" applyAlignment="1">
      <alignment horizontal="center"/>
    </xf>
    <xf numFmtId="14" fontId="56" fillId="40" borderId="10" xfId="0" applyNumberFormat="1" applyFont="1" applyFill="1" applyBorder="1" applyAlignment="1">
      <alignment horizontal="center"/>
    </xf>
    <xf numFmtId="4" fontId="56" fillId="40" borderId="10" xfId="0" applyNumberFormat="1" applyFont="1" applyFill="1" applyBorder="1" applyAlignment="1">
      <alignment/>
    </xf>
    <xf numFmtId="0" fontId="56" fillId="41" borderId="10" xfId="0" applyFont="1" applyFill="1" applyBorder="1" applyAlignment="1">
      <alignment/>
    </xf>
    <xf numFmtId="0" fontId="56" fillId="41" borderId="10" xfId="0" applyFont="1" applyFill="1" applyBorder="1" applyAlignment="1">
      <alignment horizontal="center"/>
    </xf>
    <xf numFmtId="14" fontId="56" fillId="41" borderId="10" xfId="0" applyNumberFormat="1" applyFont="1" applyFill="1" applyBorder="1" applyAlignment="1">
      <alignment horizontal="center"/>
    </xf>
    <xf numFmtId="4" fontId="56" fillId="41" borderId="10" xfId="0" applyNumberFormat="1" applyFont="1" applyFill="1" applyBorder="1" applyAlignment="1">
      <alignment/>
    </xf>
    <xf numFmtId="0" fontId="6" fillId="0" borderId="13" xfId="46" applyFont="1" applyBorder="1" applyAlignment="1">
      <alignment horizontal="left" shrinkToFit="1"/>
      <protection/>
    </xf>
    <xf numFmtId="0" fontId="6" fillId="0" borderId="0" xfId="46" applyFont="1" applyAlignment="1">
      <alignment horizontal="left" shrinkToFit="1"/>
      <protection/>
    </xf>
    <xf numFmtId="0" fontId="56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6" fillId="31" borderId="10" xfId="0" applyFont="1" applyFill="1" applyBorder="1" applyAlignment="1">
      <alignment/>
    </xf>
    <xf numFmtId="0" fontId="56" fillId="31" borderId="10" xfId="0" applyFont="1" applyFill="1" applyBorder="1" applyAlignment="1">
      <alignment horizontal="center"/>
    </xf>
    <xf numFmtId="14" fontId="56" fillId="31" borderId="10" xfId="0" applyNumberFormat="1" applyFont="1" applyFill="1" applyBorder="1" applyAlignment="1">
      <alignment horizontal="center"/>
    </xf>
    <xf numFmtId="4" fontId="56" fillId="31" borderId="10" xfId="0" applyNumberFormat="1" applyFont="1" applyFill="1" applyBorder="1" applyAlignment="1">
      <alignment/>
    </xf>
    <xf numFmtId="0" fontId="56" fillId="42" borderId="10" xfId="0" applyFont="1" applyFill="1" applyBorder="1" applyAlignment="1">
      <alignment horizontal="center"/>
    </xf>
    <xf numFmtId="0" fontId="56" fillId="42" borderId="10" xfId="0" applyFont="1" applyFill="1" applyBorder="1" applyAlignment="1">
      <alignment/>
    </xf>
    <xf numFmtId="14" fontId="56" fillId="42" borderId="10" xfId="0" applyNumberFormat="1" applyFont="1" applyFill="1" applyBorder="1" applyAlignment="1">
      <alignment horizontal="center"/>
    </xf>
    <xf numFmtId="4" fontId="56" fillId="42" borderId="10" xfId="0" applyNumberFormat="1" applyFont="1" applyFill="1" applyBorder="1" applyAlignment="1">
      <alignment/>
    </xf>
    <xf numFmtId="0" fontId="56" fillId="39" borderId="10" xfId="0" applyFont="1" applyFill="1" applyBorder="1" applyAlignment="1">
      <alignment horizontal="left"/>
    </xf>
    <xf numFmtId="0" fontId="4" fillId="0" borderId="10" xfId="46" applyFont="1" applyBorder="1" applyAlignment="1">
      <alignment horizontal="left" shrinkToFit="1"/>
      <protection/>
    </xf>
    <xf numFmtId="0" fontId="56" fillId="0" borderId="0" xfId="0" applyFont="1" applyFill="1" applyAlignment="1">
      <alignment/>
    </xf>
    <xf numFmtId="0" fontId="62" fillId="0" borderId="0" xfId="0" applyFont="1" applyAlignment="1">
      <alignment/>
    </xf>
    <xf numFmtId="4" fontId="56" fillId="43" borderId="10" xfId="0" applyNumberFormat="1" applyFont="1" applyFill="1" applyBorder="1" applyAlignment="1">
      <alignment/>
    </xf>
    <xf numFmtId="0" fontId="56" fillId="43" borderId="10" xfId="0" applyFont="1" applyFill="1" applyBorder="1" applyAlignment="1">
      <alignment horizontal="center"/>
    </xf>
    <xf numFmtId="14" fontId="56" fillId="43" borderId="10" xfId="0" applyNumberFormat="1" applyFont="1" applyFill="1" applyBorder="1" applyAlignment="1">
      <alignment horizontal="center"/>
    </xf>
    <xf numFmtId="0" fontId="56" fillId="4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0" fontId="6" fillId="44" borderId="17" xfId="0" applyFont="1" applyFill="1" applyBorder="1" applyAlignment="1">
      <alignment horizontal="center" vertical="center"/>
    </xf>
    <xf numFmtId="0" fontId="6" fillId="45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/>
    </xf>
    <xf numFmtId="0" fontId="6" fillId="44" borderId="20" xfId="0" applyFont="1" applyFill="1" applyBorder="1" applyAlignment="1">
      <alignment horizontal="center" vertical="center"/>
    </xf>
    <xf numFmtId="0" fontId="6" fillId="45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/>
    </xf>
    <xf numFmtId="0" fontId="6" fillId="44" borderId="23" xfId="0" applyFont="1" applyFill="1" applyBorder="1" applyAlignment="1">
      <alignment horizontal="center" vertical="center"/>
    </xf>
    <xf numFmtId="0" fontId="6" fillId="45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/>
    </xf>
    <xf numFmtId="0" fontId="6" fillId="44" borderId="26" xfId="0" applyFont="1" applyFill="1" applyBorder="1" applyAlignment="1">
      <alignment horizontal="center" vertical="center"/>
    </xf>
    <xf numFmtId="0" fontId="6" fillId="45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/>
    </xf>
    <xf numFmtId="0" fontId="6" fillId="44" borderId="29" xfId="0" applyFont="1" applyFill="1" applyBorder="1" applyAlignment="1">
      <alignment horizontal="center" vertical="center"/>
    </xf>
    <xf numFmtId="0" fontId="6" fillId="45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/>
    </xf>
    <xf numFmtId="0" fontId="6" fillId="44" borderId="32" xfId="0" applyFont="1" applyFill="1" applyBorder="1" applyAlignment="1">
      <alignment horizontal="center" vertical="center"/>
    </xf>
    <xf numFmtId="0" fontId="6" fillId="45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vertical="center" shrinkToFit="1"/>
    </xf>
    <xf numFmtId="0" fontId="6" fillId="33" borderId="34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 shrinkToFit="1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/>
    </xf>
    <xf numFmtId="0" fontId="6" fillId="44" borderId="39" xfId="0" applyFont="1" applyFill="1" applyBorder="1" applyAlignment="1">
      <alignment horizontal="center" vertical="center"/>
    </xf>
    <xf numFmtId="0" fontId="6" fillId="45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45" borderId="17" xfId="0" applyFont="1" applyFill="1" applyBorder="1" applyAlignment="1">
      <alignment horizontal="center" vertical="center" shrinkToFit="1"/>
    </xf>
    <xf numFmtId="187" fontId="4" fillId="44" borderId="17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4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18" xfId="0" applyFont="1" applyBorder="1" applyAlignment="1">
      <alignment/>
    </xf>
    <xf numFmtId="0" fontId="63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47" xfId="0" applyFont="1" applyBorder="1" applyAlignment="1">
      <alignment horizontal="center" vertical="center" shrinkToFit="1"/>
    </xf>
    <xf numFmtId="0" fontId="6" fillId="0" borderId="47" xfId="0" applyFont="1" applyBorder="1" applyAlignment="1">
      <alignment vertical="center" shrinkToFit="1"/>
    </xf>
    <xf numFmtId="0" fontId="6" fillId="33" borderId="47" xfId="0" applyFont="1" applyFill="1" applyBorder="1" applyAlignment="1">
      <alignment horizontal="center" vertical="center"/>
    </xf>
    <xf numFmtId="0" fontId="6" fillId="44" borderId="47" xfId="0" applyFont="1" applyFill="1" applyBorder="1" applyAlignment="1">
      <alignment horizontal="center" vertical="center"/>
    </xf>
    <xf numFmtId="0" fontId="6" fillId="45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/>
    </xf>
    <xf numFmtId="0" fontId="6" fillId="44" borderId="48" xfId="0" applyFont="1" applyFill="1" applyBorder="1" applyAlignment="1">
      <alignment horizontal="center" vertical="center"/>
    </xf>
    <xf numFmtId="0" fontId="6" fillId="45" borderId="48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49" xfId="0" applyFont="1" applyBorder="1" applyAlignment="1">
      <alignment vertical="center" shrinkToFit="1"/>
    </xf>
    <xf numFmtId="0" fontId="6" fillId="33" borderId="49" xfId="0" applyFont="1" applyFill="1" applyBorder="1" applyAlignment="1">
      <alignment horizontal="center" vertical="center"/>
    </xf>
    <xf numFmtId="0" fontId="6" fillId="44" borderId="49" xfId="0" applyFont="1" applyFill="1" applyBorder="1" applyAlignment="1">
      <alignment horizontal="center" vertical="center"/>
    </xf>
    <xf numFmtId="0" fontId="6" fillId="45" borderId="4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48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47" borderId="10" xfId="0" applyFont="1" applyFill="1" applyBorder="1" applyAlignment="1">
      <alignment horizontal="center"/>
    </xf>
    <xf numFmtId="14" fontId="62" fillId="47" borderId="10" xfId="0" applyNumberFormat="1" applyFont="1" applyFill="1" applyBorder="1" applyAlignment="1">
      <alignment horizontal="center"/>
    </xf>
    <xf numFmtId="4" fontId="62" fillId="47" borderId="10" xfId="0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shrinkToFit="1"/>
    </xf>
    <xf numFmtId="0" fontId="6" fillId="0" borderId="53" xfId="0" applyFont="1" applyBorder="1" applyAlignment="1">
      <alignment vertical="center" shrinkToFit="1"/>
    </xf>
    <xf numFmtId="0" fontId="6" fillId="33" borderId="53" xfId="0" applyFont="1" applyFill="1" applyBorder="1" applyAlignment="1">
      <alignment horizontal="center" vertical="center"/>
    </xf>
    <xf numFmtId="0" fontId="6" fillId="44" borderId="53" xfId="0" applyFont="1" applyFill="1" applyBorder="1" applyAlignment="1">
      <alignment horizontal="center" vertical="center"/>
    </xf>
    <xf numFmtId="0" fontId="6" fillId="45" borderId="53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0" borderId="50" xfId="0" applyFont="1" applyBorder="1" applyAlignment="1">
      <alignment vertical="center" shrinkToFit="1"/>
    </xf>
    <xf numFmtId="0" fontId="6" fillId="33" borderId="50" xfId="0" applyFont="1" applyFill="1" applyBorder="1" applyAlignment="1">
      <alignment horizontal="center" vertical="center"/>
    </xf>
    <xf numFmtId="0" fontId="6" fillId="44" borderId="50" xfId="0" applyFont="1" applyFill="1" applyBorder="1" applyAlignment="1">
      <alignment horizontal="center" vertical="center"/>
    </xf>
    <xf numFmtId="0" fontId="6" fillId="45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52" xfId="0" applyFont="1" applyBorder="1" applyAlignment="1">
      <alignment vertical="center" shrinkToFit="1"/>
    </xf>
    <xf numFmtId="0" fontId="6" fillId="33" borderId="52" xfId="0" applyFont="1" applyFill="1" applyBorder="1" applyAlignment="1">
      <alignment horizontal="center" vertical="center"/>
    </xf>
    <xf numFmtId="0" fontId="6" fillId="44" borderId="52" xfId="0" applyFont="1" applyFill="1" applyBorder="1" applyAlignment="1">
      <alignment horizontal="center" vertical="center"/>
    </xf>
    <xf numFmtId="0" fontId="6" fillId="45" borderId="52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54" xfId="0" applyFont="1" applyBorder="1" applyAlignment="1">
      <alignment horizontal="center" vertical="center" shrinkToFit="1"/>
    </xf>
    <xf numFmtId="0" fontId="6" fillId="0" borderId="54" xfId="0" applyFont="1" applyBorder="1" applyAlignment="1">
      <alignment vertical="center" shrinkToFit="1"/>
    </xf>
    <xf numFmtId="0" fontId="6" fillId="33" borderId="54" xfId="0" applyFont="1" applyFill="1" applyBorder="1" applyAlignment="1">
      <alignment horizontal="center" vertical="center"/>
    </xf>
    <xf numFmtId="0" fontId="6" fillId="44" borderId="54" xfId="0" applyFont="1" applyFill="1" applyBorder="1" applyAlignment="1">
      <alignment horizontal="center" vertical="center"/>
    </xf>
    <xf numFmtId="0" fontId="6" fillId="45" borderId="54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0" fontId="6" fillId="0" borderId="51" xfId="0" applyFont="1" applyBorder="1" applyAlignment="1">
      <alignment vertical="center" shrinkToFit="1"/>
    </xf>
    <xf numFmtId="0" fontId="6" fillId="33" borderId="51" xfId="0" applyFont="1" applyFill="1" applyBorder="1" applyAlignment="1">
      <alignment horizontal="center" vertical="center"/>
    </xf>
    <xf numFmtId="0" fontId="6" fillId="44" borderId="51" xfId="0" applyFont="1" applyFill="1" applyBorder="1" applyAlignment="1">
      <alignment horizontal="center" vertical="center"/>
    </xf>
    <xf numFmtId="0" fontId="6" fillId="45" borderId="51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51" xfId="0" applyFont="1" applyBorder="1" applyAlignment="1">
      <alignment horizontal="center"/>
    </xf>
    <xf numFmtId="0" fontId="6" fillId="0" borderId="51" xfId="0" applyFont="1" applyBorder="1" applyAlignment="1">
      <alignment/>
    </xf>
    <xf numFmtId="0" fontId="6" fillId="33" borderId="51" xfId="0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0" fontId="6" fillId="0" borderId="51" xfId="0" applyFont="1" applyFill="1" applyBorder="1" applyAlignment="1">
      <alignment horizontal="center" vertical="center" shrinkToFit="1"/>
    </xf>
    <xf numFmtId="0" fontId="62" fillId="10" borderId="10" xfId="0" applyFont="1" applyFill="1" applyBorder="1" applyAlignment="1">
      <alignment horizontal="center"/>
    </xf>
    <xf numFmtId="14" fontId="62" fillId="10" borderId="10" xfId="0" applyNumberFormat="1" applyFont="1" applyFill="1" applyBorder="1" applyAlignment="1">
      <alignment horizontal="center"/>
    </xf>
    <xf numFmtId="4" fontId="62" fillId="10" borderId="10" xfId="0" applyNumberFormat="1" applyFont="1" applyFill="1" applyBorder="1" applyAlignment="1">
      <alignment/>
    </xf>
    <xf numFmtId="0" fontId="62" fillId="48" borderId="10" xfId="0" applyFont="1" applyFill="1" applyBorder="1" applyAlignment="1">
      <alignment horizontal="center"/>
    </xf>
    <xf numFmtId="14" fontId="62" fillId="48" borderId="10" xfId="0" applyNumberFormat="1" applyFont="1" applyFill="1" applyBorder="1" applyAlignment="1">
      <alignment horizontal="center"/>
    </xf>
    <xf numFmtId="4" fontId="62" fillId="48" borderId="10" xfId="0" applyNumberFormat="1" applyFont="1" applyFill="1" applyBorder="1" applyAlignment="1">
      <alignment/>
    </xf>
    <xf numFmtId="0" fontId="62" fillId="13" borderId="10" xfId="0" applyFont="1" applyFill="1" applyBorder="1" applyAlignment="1">
      <alignment horizontal="center"/>
    </xf>
    <xf numFmtId="14" fontId="62" fillId="13" borderId="10" xfId="0" applyNumberFormat="1" applyFont="1" applyFill="1" applyBorder="1" applyAlignment="1">
      <alignment horizontal="center"/>
    </xf>
    <xf numFmtId="4" fontId="62" fillId="13" borderId="10" xfId="0" applyNumberFormat="1" applyFont="1" applyFill="1" applyBorder="1" applyAlignment="1">
      <alignment/>
    </xf>
    <xf numFmtId="0" fontId="62" fillId="49" borderId="10" xfId="0" applyFont="1" applyFill="1" applyBorder="1" applyAlignment="1">
      <alignment horizontal="center"/>
    </xf>
    <xf numFmtId="14" fontId="62" fillId="49" borderId="10" xfId="0" applyNumberFormat="1" applyFont="1" applyFill="1" applyBorder="1" applyAlignment="1">
      <alignment horizontal="center"/>
    </xf>
    <xf numFmtId="4" fontId="62" fillId="49" borderId="10" xfId="0" applyNumberFormat="1" applyFont="1" applyFill="1" applyBorder="1" applyAlignment="1">
      <alignment/>
    </xf>
    <xf numFmtId="0" fontId="62" fillId="7" borderId="10" xfId="0" applyFont="1" applyFill="1" applyBorder="1" applyAlignment="1">
      <alignment horizontal="center"/>
    </xf>
    <xf numFmtId="14" fontId="62" fillId="7" borderId="10" xfId="0" applyNumberFormat="1" applyFont="1" applyFill="1" applyBorder="1" applyAlignment="1">
      <alignment horizontal="center"/>
    </xf>
    <xf numFmtId="4" fontId="62" fillId="7" borderId="10" xfId="0" applyNumberFormat="1" applyFont="1" applyFill="1" applyBorder="1" applyAlignment="1">
      <alignment/>
    </xf>
    <xf numFmtId="0" fontId="62" fillId="15" borderId="10" xfId="0" applyFont="1" applyFill="1" applyBorder="1" applyAlignment="1">
      <alignment horizontal="center"/>
    </xf>
    <xf numFmtId="14" fontId="62" fillId="15" borderId="10" xfId="0" applyNumberFormat="1" applyFont="1" applyFill="1" applyBorder="1" applyAlignment="1">
      <alignment horizontal="center"/>
    </xf>
    <xf numFmtId="4" fontId="62" fillId="15" borderId="10" xfId="0" applyNumberFormat="1" applyFont="1" applyFill="1" applyBorder="1" applyAlignment="1">
      <alignment/>
    </xf>
    <xf numFmtId="0" fontId="62" fillId="16" borderId="10" xfId="0" applyFont="1" applyFill="1" applyBorder="1" applyAlignment="1">
      <alignment horizontal="center"/>
    </xf>
    <xf numFmtId="14" fontId="62" fillId="16" borderId="10" xfId="0" applyNumberFormat="1" applyFont="1" applyFill="1" applyBorder="1" applyAlignment="1">
      <alignment horizontal="center"/>
    </xf>
    <xf numFmtId="4" fontId="62" fillId="16" borderId="10" xfId="0" applyNumberFormat="1" applyFont="1" applyFill="1" applyBorder="1" applyAlignment="1">
      <alignment/>
    </xf>
    <xf numFmtId="0" fontId="62" fillId="9" borderId="10" xfId="0" applyFont="1" applyFill="1" applyBorder="1" applyAlignment="1">
      <alignment horizontal="center"/>
    </xf>
    <xf numFmtId="14" fontId="62" fillId="9" borderId="10" xfId="0" applyNumberFormat="1" applyFont="1" applyFill="1" applyBorder="1" applyAlignment="1">
      <alignment horizontal="center"/>
    </xf>
    <xf numFmtId="4" fontId="62" fillId="9" borderId="10" xfId="0" applyNumberFormat="1" applyFont="1" applyFill="1" applyBorder="1" applyAlignment="1">
      <alignment/>
    </xf>
    <xf numFmtId="0" fontId="62" fillId="19" borderId="10" xfId="0" applyFont="1" applyFill="1" applyBorder="1" applyAlignment="1">
      <alignment horizontal="center"/>
    </xf>
    <xf numFmtId="14" fontId="62" fillId="19" borderId="10" xfId="0" applyNumberFormat="1" applyFont="1" applyFill="1" applyBorder="1" applyAlignment="1">
      <alignment horizontal="center"/>
    </xf>
    <xf numFmtId="4" fontId="62" fillId="19" borderId="10" xfId="0" applyNumberFormat="1" applyFont="1" applyFill="1" applyBorder="1" applyAlignment="1">
      <alignment/>
    </xf>
    <xf numFmtId="0" fontId="62" fillId="50" borderId="10" xfId="0" applyFont="1" applyFill="1" applyBorder="1" applyAlignment="1">
      <alignment horizontal="center"/>
    </xf>
    <xf numFmtId="14" fontId="62" fillId="50" borderId="10" xfId="0" applyNumberFormat="1" applyFont="1" applyFill="1" applyBorder="1" applyAlignment="1">
      <alignment horizontal="center"/>
    </xf>
    <xf numFmtId="4" fontId="62" fillId="50" borderId="10" xfId="0" applyNumberFormat="1" applyFont="1" applyFill="1" applyBorder="1" applyAlignment="1">
      <alignment/>
    </xf>
    <xf numFmtId="4" fontId="62" fillId="33" borderId="10" xfId="0" applyNumberFormat="1" applyFont="1" applyFill="1" applyBorder="1" applyAlignment="1">
      <alignment/>
    </xf>
    <xf numFmtId="0" fontId="62" fillId="11" borderId="10" xfId="0" applyFont="1" applyFill="1" applyBorder="1" applyAlignment="1">
      <alignment horizontal="center"/>
    </xf>
    <xf numFmtId="14" fontId="62" fillId="11" borderId="10" xfId="0" applyNumberFormat="1" applyFont="1" applyFill="1" applyBorder="1" applyAlignment="1">
      <alignment horizontal="center"/>
    </xf>
    <xf numFmtId="4" fontId="62" fillId="11" borderId="10" xfId="0" applyNumberFormat="1" applyFont="1" applyFill="1" applyBorder="1" applyAlignment="1">
      <alignment/>
    </xf>
    <xf numFmtId="0" fontId="62" fillId="38" borderId="10" xfId="0" applyFont="1" applyFill="1" applyBorder="1" applyAlignment="1">
      <alignment horizontal="center"/>
    </xf>
    <xf numFmtId="14" fontId="62" fillId="38" borderId="10" xfId="0" applyNumberFormat="1" applyFont="1" applyFill="1" applyBorder="1" applyAlignment="1">
      <alignment horizontal="center"/>
    </xf>
    <xf numFmtId="4" fontId="62" fillId="38" borderId="10" xfId="0" applyNumberFormat="1" applyFont="1" applyFill="1" applyBorder="1" applyAlignment="1">
      <alignment/>
    </xf>
    <xf numFmtId="0" fontId="62" fillId="33" borderId="10" xfId="0" applyFont="1" applyFill="1" applyBorder="1" applyAlignment="1">
      <alignment horizontal="center"/>
    </xf>
    <xf numFmtId="14" fontId="62" fillId="33" borderId="10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horizontal="center" vertical="center" shrinkToFit="1"/>
    </xf>
    <xf numFmtId="4" fontId="62" fillId="0" borderId="0" xfId="0" applyNumberFormat="1" applyFont="1" applyAlignment="1">
      <alignment/>
    </xf>
    <xf numFmtId="0" fontId="6" fillId="51" borderId="32" xfId="0" applyFont="1" applyFill="1" applyBorder="1" applyAlignment="1">
      <alignment horizontal="center" vertical="center" shrinkToFit="1"/>
    </xf>
    <xf numFmtId="0" fontId="6" fillId="51" borderId="29" xfId="0" applyFont="1" applyFill="1" applyBorder="1" applyAlignment="1">
      <alignment horizontal="center" vertical="center" shrinkToFit="1"/>
    </xf>
    <xf numFmtId="0" fontId="62" fillId="0" borderId="10" xfId="0" applyFont="1" applyBorder="1" applyAlignment="1">
      <alignment/>
    </xf>
    <xf numFmtId="4" fontId="62" fillId="0" borderId="10" xfId="0" applyNumberFormat="1" applyFont="1" applyBorder="1" applyAlignment="1">
      <alignment/>
    </xf>
    <xf numFmtId="0" fontId="62" fillId="52" borderId="10" xfId="0" applyFont="1" applyFill="1" applyBorder="1" applyAlignment="1">
      <alignment horizontal="center"/>
    </xf>
    <xf numFmtId="4" fontId="62" fillId="52" borderId="10" xfId="0" applyNumberFormat="1" applyFont="1" applyFill="1" applyBorder="1" applyAlignment="1">
      <alignment/>
    </xf>
    <xf numFmtId="0" fontId="62" fillId="43" borderId="10" xfId="0" applyFont="1" applyFill="1" applyBorder="1" applyAlignment="1">
      <alignment horizontal="center"/>
    </xf>
    <xf numFmtId="4" fontId="62" fillId="43" borderId="10" xfId="0" applyNumberFormat="1" applyFont="1" applyFill="1" applyBorder="1" applyAlignment="1">
      <alignment/>
    </xf>
    <xf numFmtId="0" fontId="62" fillId="32" borderId="10" xfId="0" applyFont="1" applyFill="1" applyBorder="1" applyAlignment="1">
      <alignment horizontal="center"/>
    </xf>
    <xf numFmtId="4" fontId="62" fillId="32" borderId="10" xfId="0" applyNumberFormat="1" applyFont="1" applyFill="1" applyBorder="1" applyAlignment="1">
      <alignment/>
    </xf>
    <xf numFmtId="0" fontId="62" fillId="51" borderId="10" xfId="0" applyFont="1" applyFill="1" applyBorder="1" applyAlignment="1">
      <alignment horizontal="center"/>
    </xf>
    <xf numFmtId="4" fontId="62" fillId="51" borderId="10" xfId="0" applyNumberFormat="1" applyFont="1" applyFill="1" applyBorder="1" applyAlignment="1">
      <alignment/>
    </xf>
    <xf numFmtId="14" fontId="62" fillId="43" borderId="10" xfId="0" applyNumberFormat="1" applyFont="1" applyFill="1" applyBorder="1" applyAlignment="1">
      <alignment horizontal="center"/>
    </xf>
    <xf numFmtId="14" fontId="62" fillId="32" borderId="10" xfId="0" applyNumberFormat="1" applyFont="1" applyFill="1" applyBorder="1" applyAlignment="1">
      <alignment horizontal="center"/>
    </xf>
    <xf numFmtId="14" fontId="62" fillId="51" borderId="10" xfId="0" applyNumberFormat="1" applyFont="1" applyFill="1" applyBorder="1" applyAlignment="1">
      <alignment horizontal="center"/>
    </xf>
    <xf numFmtId="14" fontId="62" fillId="52" borderId="10" xfId="0" applyNumberFormat="1" applyFont="1" applyFill="1" applyBorder="1" applyAlignment="1">
      <alignment horizontal="center"/>
    </xf>
    <xf numFmtId="0" fontId="62" fillId="53" borderId="10" xfId="0" applyFont="1" applyFill="1" applyBorder="1" applyAlignment="1">
      <alignment horizontal="center"/>
    </xf>
    <xf numFmtId="14" fontId="62" fillId="53" borderId="10" xfId="0" applyNumberFormat="1" applyFont="1" applyFill="1" applyBorder="1" applyAlignment="1">
      <alignment horizontal="center"/>
    </xf>
    <xf numFmtId="4" fontId="62" fillId="53" borderId="10" xfId="0" applyNumberFormat="1" applyFont="1" applyFill="1" applyBorder="1" applyAlignment="1">
      <alignment/>
    </xf>
    <xf numFmtId="0" fontId="6" fillId="0" borderId="55" xfId="0" applyFont="1" applyBorder="1" applyAlignment="1">
      <alignment horizontal="center" vertical="center" shrinkToFit="1"/>
    </xf>
    <xf numFmtId="0" fontId="6" fillId="0" borderId="55" xfId="0" applyFont="1" applyBorder="1" applyAlignment="1">
      <alignment vertical="center" shrinkToFit="1"/>
    </xf>
    <xf numFmtId="0" fontId="6" fillId="33" borderId="55" xfId="0" applyFont="1" applyFill="1" applyBorder="1" applyAlignment="1">
      <alignment horizontal="center" vertical="center"/>
    </xf>
    <xf numFmtId="0" fontId="6" fillId="44" borderId="55" xfId="0" applyFont="1" applyFill="1" applyBorder="1" applyAlignment="1">
      <alignment horizontal="center" vertical="center"/>
    </xf>
    <xf numFmtId="0" fontId="6" fillId="45" borderId="55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1" fillId="0" borderId="0" xfId="0" applyFont="1" applyAlignment="1">
      <alignment horizontal="center"/>
    </xf>
    <xf numFmtId="0" fontId="61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46" borderId="0" xfId="0" applyFont="1" applyFill="1" applyAlignment="1">
      <alignment horizontal="center" vertical="center" shrinkToFit="1"/>
    </xf>
    <xf numFmtId="0" fontId="4" fillId="46" borderId="43" xfId="0" applyFont="1" applyFill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44" borderId="39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64" fillId="0" borderId="42" xfId="0" applyFont="1" applyBorder="1" applyAlignment="1">
      <alignment/>
    </xf>
    <xf numFmtId="0" fontId="64" fillId="0" borderId="37" xfId="0" applyFont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44" borderId="61" xfId="0" applyFont="1" applyFill="1" applyBorder="1" applyAlignment="1">
      <alignment horizontal="center" vertical="center" shrinkToFit="1"/>
    </xf>
    <xf numFmtId="0" fontId="4" fillId="44" borderId="62" xfId="0" applyFont="1" applyFill="1" applyBorder="1" applyAlignment="1">
      <alignment horizontal="center" vertical="center" shrinkToFit="1"/>
    </xf>
    <xf numFmtId="0" fontId="4" fillId="44" borderId="63" xfId="0" applyFont="1" applyFill="1" applyBorder="1" applyAlignment="1">
      <alignment horizontal="center" vertical="center" shrinkToFit="1"/>
    </xf>
    <xf numFmtId="49" fontId="3" fillId="35" borderId="11" xfId="46" applyNumberFormat="1" applyFont="1" applyFill="1" applyBorder="1" applyAlignment="1">
      <alignment horizontal="center" vertical="center"/>
      <protection/>
    </xf>
    <xf numFmtId="49" fontId="3" fillId="35" borderId="14" xfId="46" applyNumberFormat="1" applyFont="1" applyFill="1" applyBorder="1" applyAlignment="1">
      <alignment horizontal="center" vertical="center"/>
      <protection/>
    </xf>
    <xf numFmtId="0" fontId="3" fillId="35" borderId="64" xfId="46" applyFont="1" applyFill="1" applyBorder="1" applyAlignment="1">
      <alignment horizontal="center" vertical="center" shrinkToFit="1"/>
      <protection/>
    </xf>
    <xf numFmtId="0" fontId="3" fillId="35" borderId="65" xfId="46" applyFont="1" applyFill="1" applyBorder="1" applyAlignment="1">
      <alignment horizontal="center" vertical="center" shrinkToFit="1"/>
      <protection/>
    </xf>
    <xf numFmtId="43" fontId="59" fillId="35" borderId="10" xfId="38" applyFont="1" applyFill="1" applyBorder="1" applyAlignment="1">
      <alignment horizontal="center" vertical="center" wrapText="1"/>
    </xf>
    <xf numFmtId="43" fontId="65" fillId="35" borderId="11" xfId="38" applyFont="1" applyFill="1" applyBorder="1" applyAlignment="1">
      <alignment horizontal="center" vertical="center" wrapText="1" shrinkToFit="1"/>
    </xf>
    <xf numFmtId="43" fontId="65" fillId="35" borderId="14" xfId="38" applyFont="1" applyFill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wrapText="1"/>
    </xf>
    <xf numFmtId="0" fontId="66" fillId="35" borderId="14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49" fontId="3" fillId="35" borderId="11" xfId="46" applyNumberFormat="1" applyFont="1" applyFill="1" applyBorder="1" applyAlignment="1">
      <alignment horizontal="center" vertical="center" shrinkToFit="1"/>
      <protection/>
    </xf>
    <xf numFmtId="49" fontId="3" fillId="35" borderId="13" xfId="46" applyNumberFormat="1" applyFont="1" applyFill="1" applyBorder="1" applyAlignment="1">
      <alignment horizontal="center" vertical="center" shrinkToFit="1"/>
      <protection/>
    </xf>
    <xf numFmtId="0" fontId="3" fillId="35" borderId="11" xfId="46" applyFont="1" applyFill="1" applyBorder="1" applyAlignment="1">
      <alignment horizontal="center" vertical="center" shrinkToFit="1"/>
      <protection/>
    </xf>
    <xf numFmtId="0" fontId="3" fillId="35" borderId="14" xfId="46" applyFont="1" applyFill="1" applyBorder="1" applyAlignment="1">
      <alignment horizontal="center" vertical="center" shrinkToFit="1"/>
      <protection/>
    </xf>
    <xf numFmtId="43" fontId="59" fillId="35" borderId="12" xfId="38" applyFont="1" applyFill="1" applyBorder="1" applyAlignment="1">
      <alignment horizontal="center" vertical="center" wrapText="1"/>
    </xf>
    <xf numFmtId="43" fontId="59" fillId="35" borderId="60" xfId="38" applyFont="1" applyFill="1" applyBorder="1" applyAlignment="1">
      <alignment horizontal="center" vertical="center" wrapText="1"/>
    </xf>
    <xf numFmtId="43" fontId="65" fillId="35" borderId="13" xfId="38" applyFont="1" applyFill="1" applyBorder="1" applyAlignment="1">
      <alignment horizontal="center" vertical="center" shrinkToFit="1"/>
    </xf>
    <xf numFmtId="0" fontId="66" fillId="35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335</v>
      </c>
    </row>
    <row r="2" spans="1:12" ht="21">
      <c r="A2" s="326" t="s">
        <v>334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322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21">
      <c r="A5" s="1">
        <v>2</v>
      </c>
      <c r="B5" s="24" t="s">
        <v>216</v>
      </c>
      <c r="C5" s="1">
        <v>2500700173</v>
      </c>
      <c r="D5" s="1" t="s">
        <v>277</v>
      </c>
      <c r="E5" s="1">
        <v>50</v>
      </c>
      <c r="F5" s="1" t="s">
        <v>265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21">
      <c r="A6" s="1"/>
      <c r="B6" s="24"/>
      <c r="C6" s="1">
        <v>2500700173</v>
      </c>
      <c r="D6" s="1" t="s">
        <v>277</v>
      </c>
      <c r="E6" s="1">
        <v>40</v>
      </c>
      <c r="F6" s="1" t="s">
        <v>265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21">
      <c r="A7" s="1"/>
      <c r="B7" s="24"/>
      <c r="C7" s="1">
        <v>2500700173</v>
      </c>
      <c r="D7" s="1" t="s">
        <v>277</v>
      </c>
      <c r="E7" s="1">
        <v>50</v>
      </c>
      <c r="F7" s="1" t="s">
        <v>265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21">
      <c r="A8" s="1"/>
      <c r="B8" s="24"/>
      <c r="C8" s="1">
        <v>2500700173</v>
      </c>
      <c r="D8" s="1" t="s">
        <v>249</v>
      </c>
      <c r="E8" s="1">
        <v>50</v>
      </c>
      <c r="F8" s="1" t="s">
        <v>265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21">
      <c r="A9" s="1"/>
      <c r="B9" s="24"/>
      <c r="C9" s="1">
        <v>2500700173</v>
      </c>
      <c r="D9" s="1" t="s">
        <v>249</v>
      </c>
      <c r="E9" s="1">
        <v>40</v>
      </c>
      <c r="F9" s="1" t="s">
        <v>265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21">
      <c r="A10" s="1"/>
      <c r="B10" s="24"/>
      <c r="C10" s="1">
        <v>2500700173</v>
      </c>
      <c r="D10" s="1" t="s">
        <v>228</v>
      </c>
      <c r="E10" s="1">
        <v>81</v>
      </c>
      <c r="F10" s="1" t="s">
        <v>253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21">
      <c r="A11" s="1"/>
      <c r="B11" s="24"/>
      <c r="C11" s="1">
        <v>2500700173</v>
      </c>
      <c r="D11" s="1" t="s">
        <v>228</v>
      </c>
      <c r="E11" s="1">
        <v>81</v>
      </c>
      <c r="F11" s="1" t="s">
        <v>256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21">
      <c r="A12" s="1"/>
      <c r="B12" s="24"/>
      <c r="C12" s="1">
        <v>2500700173</v>
      </c>
      <c r="D12" s="1" t="s">
        <v>228</v>
      </c>
      <c r="E12" s="1">
        <v>81</v>
      </c>
      <c r="F12" s="1" t="s">
        <v>252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21">
      <c r="A13" s="1"/>
      <c r="B13" s="24"/>
      <c r="C13" s="1">
        <v>2500700173</v>
      </c>
      <c r="D13" s="1" t="s">
        <v>228</v>
      </c>
      <c r="E13" s="1">
        <v>81</v>
      </c>
      <c r="F13" s="1" t="s">
        <v>252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21">
      <c r="A14" s="1"/>
      <c r="B14" s="24"/>
      <c r="C14" s="1">
        <v>2500700173</v>
      </c>
      <c r="D14" s="1" t="s">
        <v>228</v>
      </c>
      <c r="E14" s="1">
        <v>81</v>
      </c>
      <c r="F14" s="1" t="s">
        <v>254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21">
      <c r="A15" s="1"/>
      <c r="B15" s="24"/>
      <c r="C15" s="1">
        <v>2500700173</v>
      </c>
      <c r="D15" s="1" t="s">
        <v>228</v>
      </c>
      <c r="E15" s="1">
        <v>81</v>
      </c>
      <c r="F15" s="1" t="s">
        <v>254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21">
      <c r="A16" s="1"/>
      <c r="B16" s="24"/>
      <c r="C16" s="1">
        <v>2500700173</v>
      </c>
      <c r="D16" s="1" t="s">
        <v>228</v>
      </c>
      <c r="E16" s="1">
        <v>81</v>
      </c>
      <c r="F16" s="1" t="s">
        <v>279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21">
      <c r="A17" s="1"/>
      <c r="B17" s="24"/>
      <c r="C17" s="1">
        <v>2500700173</v>
      </c>
      <c r="D17" s="1" t="s">
        <v>228</v>
      </c>
      <c r="E17" s="1">
        <v>81</v>
      </c>
      <c r="F17" s="1" t="s">
        <v>296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21">
      <c r="A18" s="1"/>
      <c r="B18" s="24"/>
      <c r="C18" s="1">
        <v>2500700173</v>
      </c>
      <c r="D18" s="1" t="s">
        <v>228</v>
      </c>
      <c r="E18" s="1">
        <v>91</v>
      </c>
      <c r="F18" s="1" t="s">
        <v>296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21">
      <c r="A19" s="1"/>
      <c r="B19" s="24"/>
      <c r="C19" s="1">
        <v>2500700173</v>
      </c>
      <c r="D19" s="1" t="s">
        <v>228</v>
      </c>
      <c r="E19" s="1">
        <v>81</v>
      </c>
      <c r="F19" s="1" t="s">
        <v>281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21">
      <c r="A20" s="1"/>
      <c r="B20" s="24"/>
      <c r="C20" s="1">
        <v>2500700173</v>
      </c>
      <c r="D20" s="1" t="s">
        <v>228</v>
      </c>
      <c r="E20" s="1">
        <v>91</v>
      </c>
      <c r="F20" s="1" t="s">
        <v>281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21">
      <c r="A21" s="1"/>
      <c r="B21" s="24"/>
      <c r="C21" s="1">
        <v>2500700173</v>
      </c>
      <c r="D21" s="1" t="s">
        <v>228</v>
      </c>
      <c r="E21" s="1">
        <v>81</v>
      </c>
      <c r="F21" s="1" t="s">
        <v>281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21">
      <c r="A22" s="1"/>
      <c r="B22" s="24"/>
      <c r="C22" s="1">
        <v>2500700173</v>
      </c>
      <c r="D22" s="1" t="s">
        <v>228</v>
      </c>
      <c r="E22" s="1">
        <v>81</v>
      </c>
      <c r="F22" s="1" t="s">
        <v>321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21">
      <c r="A23" s="1"/>
      <c r="B23" s="24"/>
      <c r="C23" s="1">
        <v>2500700173</v>
      </c>
      <c r="D23" s="1" t="s">
        <v>228</v>
      </c>
      <c r="E23" s="1">
        <v>81</v>
      </c>
      <c r="F23" s="1" t="s">
        <v>316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21">
      <c r="A24" s="1"/>
      <c r="B24" s="24"/>
      <c r="C24" s="1">
        <v>2500700173</v>
      </c>
      <c r="D24" s="1" t="s">
        <v>228</v>
      </c>
      <c r="E24" s="1">
        <v>81</v>
      </c>
      <c r="F24" s="1" t="s">
        <v>316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21">
      <c r="A25" s="1"/>
      <c r="B25" s="24"/>
      <c r="C25" s="1">
        <v>2500700173</v>
      </c>
      <c r="D25" s="1" t="s">
        <v>228</v>
      </c>
      <c r="E25" s="1">
        <v>81</v>
      </c>
      <c r="F25" s="1" t="s">
        <v>324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21">
      <c r="A26" s="1"/>
      <c r="B26" s="24"/>
      <c r="C26" s="1">
        <v>2500700173</v>
      </c>
      <c r="D26" s="1" t="s">
        <v>228</v>
      </c>
      <c r="E26" s="1">
        <v>81</v>
      </c>
      <c r="F26" s="1" t="s">
        <v>317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21">
      <c r="A27" s="1"/>
      <c r="B27" s="24"/>
      <c r="C27" s="1">
        <v>2500700173</v>
      </c>
      <c r="D27" s="1" t="s">
        <v>228</v>
      </c>
      <c r="E27" s="1">
        <v>81</v>
      </c>
      <c r="F27" s="1" t="s">
        <v>323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21">
      <c r="A28" s="1"/>
      <c r="B28" s="24"/>
      <c r="C28" s="1">
        <v>2500700173</v>
      </c>
      <c r="D28" s="1" t="s">
        <v>228</v>
      </c>
      <c r="E28" s="1">
        <v>81</v>
      </c>
      <c r="F28" s="1" t="s">
        <v>318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21">
      <c r="A29" s="1"/>
      <c r="B29" s="24"/>
      <c r="C29" s="1">
        <v>2500700173</v>
      </c>
      <c r="D29" s="1" t="s">
        <v>228</v>
      </c>
      <c r="E29" s="1">
        <v>81</v>
      </c>
      <c r="F29" s="1" t="s">
        <v>318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21">
      <c r="A30" s="2">
        <v>3</v>
      </c>
      <c r="B30" s="32" t="s">
        <v>344</v>
      </c>
      <c r="C30" s="2">
        <v>2500700360</v>
      </c>
      <c r="D30" s="2" t="s">
        <v>228</v>
      </c>
      <c r="E30" s="2">
        <v>81</v>
      </c>
      <c r="F30" s="2" t="s">
        <v>313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21">
      <c r="A31" s="2"/>
      <c r="B31" s="32"/>
      <c r="C31" s="2">
        <v>2500700360</v>
      </c>
      <c r="D31" s="2" t="s">
        <v>228</v>
      </c>
      <c r="E31" s="2">
        <v>81</v>
      </c>
      <c r="F31" s="2" t="s">
        <v>326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21">
      <c r="A32" s="2"/>
      <c r="B32" s="32"/>
      <c r="C32" s="2">
        <v>2500700360</v>
      </c>
      <c r="D32" s="2" t="s">
        <v>228</v>
      </c>
      <c r="E32" s="2">
        <v>81</v>
      </c>
      <c r="F32" s="2" t="s">
        <v>332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21">
      <c r="A33" s="3">
        <v>4</v>
      </c>
      <c r="B33" s="27" t="s">
        <v>284</v>
      </c>
      <c r="C33" s="3">
        <v>2500700387</v>
      </c>
      <c r="D33" s="3" t="s">
        <v>228</v>
      </c>
      <c r="E33" s="3">
        <v>81</v>
      </c>
      <c r="F33" s="3" t="s">
        <v>278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21">
      <c r="A34" s="3"/>
      <c r="B34" s="27"/>
      <c r="C34" s="3">
        <v>2500700387</v>
      </c>
      <c r="D34" s="3" t="s">
        <v>228</v>
      </c>
      <c r="E34" s="3">
        <v>91</v>
      </c>
      <c r="F34" s="3" t="s">
        <v>278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21">
      <c r="A35" s="2">
        <v>5</v>
      </c>
      <c r="B35" s="32" t="s">
        <v>345</v>
      </c>
      <c r="C35" s="2">
        <v>2500700412</v>
      </c>
      <c r="D35" s="2" t="s">
        <v>228</v>
      </c>
      <c r="E35" s="2">
        <v>81</v>
      </c>
      <c r="F35" s="2" t="s">
        <v>330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21">
      <c r="A36" s="2"/>
      <c r="B36" s="32"/>
      <c r="C36" s="2">
        <v>2500700412</v>
      </c>
      <c r="D36" s="2" t="s">
        <v>228</v>
      </c>
      <c r="E36" s="2">
        <v>81</v>
      </c>
      <c r="F36" s="2" t="s">
        <v>319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21">
      <c r="A37" s="2"/>
      <c r="B37" s="32"/>
      <c r="C37" s="2">
        <v>2500700412</v>
      </c>
      <c r="D37" s="2" t="s">
        <v>228</v>
      </c>
      <c r="E37" s="2">
        <v>81</v>
      </c>
      <c r="F37" s="2" t="s">
        <v>319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21">
      <c r="A38" s="29">
        <v>6</v>
      </c>
      <c r="B38" s="28" t="s">
        <v>217</v>
      </c>
      <c r="C38" s="29">
        <v>2500700429</v>
      </c>
      <c r="D38" s="29" t="s">
        <v>277</v>
      </c>
      <c r="E38" s="29">
        <v>50</v>
      </c>
      <c r="F38" s="29" t="s">
        <v>265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21">
      <c r="A39" s="29"/>
      <c r="B39" s="28"/>
      <c r="C39" s="29">
        <v>2500700429</v>
      </c>
      <c r="D39" s="29" t="s">
        <v>277</v>
      </c>
      <c r="E39" s="29">
        <v>50</v>
      </c>
      <c r="F39" s="29" t="s">
        <v>265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21">
      <c r="A40" s="29"/>
      <c r="B40" s="28"/>
      <c r="C40" s="29">
        <v>2500700429</v>
      </c>
      <c r="D40" s="29" t="s">
        <v>249</v>
      </c>
      <c r="E40" s="29">
        <v>50</v>
      </c>
      <c r="F40" s="29" t="s">
        <v>265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21">
      <c r="A41" s="29"/>
      <c r="B41" s="28"/>
      <c r="C41" s="29">
        <v>2500700429</v>
      </c>
      <c r="D41" s="29" t="s">
        <v>228</v>
      </c>
      <c r="E41" s="29">
        <v>81</v>
      </c>
      <c r="F41" s="29" t="s">
        <v>265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21">
      <c r="A42" s="29"/>
      <c r="B42" s="28"/>
      <c r="C42" s="29">
        <v>2500700429</v>
      </c>
      <c r="D42" s="29" t="s">
        <v>228</v>
      </c>
      <c r="E42" s="29">
        <v>81</v>
      </c>
      <c r="F42" s="29" t="s">
        <v>265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21">
      <c r="A43" s="29"/>
      <c r="B43" s="28"/>
      <c r="C43" s="29">
        <v>2500700429</v>
      </c>
      <c r="D43" s="29" t="s">
        <v>228</v>
      </c>
      <c r="E43" s="29">
        <v>81</v>
      </c>
      <c r="F43" s="29" t="s">
        <v>265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21">
      <c r="A44" s="29"/>
      <c r="B44" s="28"/>
      <c r="C44" s="29">
        <v>2500700429</v>
      </c>
      <c r="D44" s="29" t="s">
        <v>228</v>
      </c>
      <c r="E44" s="29">
        <v>91</v>
      </c>
      <c r="F44" s="29" t="s">
        <v>265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21">
      <c r="A45" s="29"/>
      <c r="B45" s="28"/>
      <c r="C45" s="29">
        <v>2500700429</v>
      </c>
      <c r="D45" s="29" t="s">
        <v>277</v>
      </c>
      <c r="E45" s="29">
        <v>50</v>
      </c>
      <c r="F45" s="29" t="s">
        <v>267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21">
      <c r="A46" s="29"/>
      <c r="B46" s="28"/>
      <c r="C46" s="29">
        <v>2500700429</v>
      </c>
      <c r="D46" s="29" t="s">
        <v>228</v>
      </c>
      <c r="E46" s="29">
        <v>81</v>
      </c>
      <c r="F46" s="29" t="s">
        <v>267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21">
      <c r="A47" s="29"/>
      <c r="B47" s="28"/>
      <c r="C47" s="29">
        <v>2500700429</v>
      </c>
      <c r="D47" s="29" t="s">
        <v>228</v>
      </c>
      <c r="E47" s="29">
        <v>81</v>
      </c>
      <c r="F47" s="29" t="s">
        <v>265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21">
      <c r="A48" s="29"/>
      <c r="B48" s="28"/>
      <c r="C48" s="29">
        <v>2500700429</v>
      </c>
      <c r="D48" s="29" t="s">
        <v>277</v>
      </c>
      <c r="E48" s="29">
        <v>50</v>
      </c>
      <c r="F48" s="29" t="s">
        <v>300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21">
      <c r="A49" s="29"/>
      <c r="B49" s="28"/>
      <c r="C49" s="29">
        <v>2500700429</v>
      </c>
      <c r="D49" s="29" t="s">
        <v>228</v>
      </c>
      <c r="E49" s="29">
        <v>81</v>
      </c>
      <c r="F49" s="29" t="s">
        <v>300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21">
      <c r="A50" s="29"/>
      <c r="B50" s="28"/>
      <c r="C50" s="29">
        <v>2500700429</v>
      </c>
      <c r="D50" s="29" t="s">
        <v>228</v>
      </c>
      <c r="E50" s="29">
        <v>81</v>
      </c>
      <c r="F50" s="29" t="s">
        <v>333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21">
      <c r="A51" s="2">
        <v>7</v>
      </c>
      <c r="B51" s="47" t="s">
        <v>233</v>
      </c>
      <c r="C51" s="2">
        <v>2500700434</v>
      </c>
      <c r="D51" s="2" t="s">
        <v>228</v>
      </c>
      <c r="E51" s="2">
        <v>81</v>
      </c>
      <c r="F51" s="2" t="s">
        <v>286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21">
      <c r="A52" s="2"/>
      <c r="B52" s="32"/>
      <c r="C52" s="2">
        <v>2500700434</v>
      </c>
      <c r="D52" s="2" t="s">
        <v>228</v>
      </c>
      <c r="E52" s="2">
        <v>91</v>
      </c>
      <c r="F52" s="2" t="s">
        <v>286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21">
      <c r="A53" s="2"/>
      <c r="B53" s="32"/>
      <c r="C53" s="2">
        <v>2500700434</v>
      </c>
      <c r="D53" s="2" t="s">
        <v>228</v>
      </c>
      <c r="E53" s="2">
        <v>81</v>
      </c>
      <c r="F53" s="2" t="s">
        <v>286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21">
      <c r="A54" s="2"/>
      <c r="B54" s="32"/>
      <c r="C54" s="2">
        <v>2500700434</v>
      </c>
      <c r="D54" s="2" t="s">
        <v>277</v>
      </c>
      <c r="E54" s="2">
        <v>40</v>
      </c>
      <c r="F54" s="2" t="s">
        <v>314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21">
      <c r="A55" s="2"/>
      <c r="B55" s="32"/>
      <c r="C55" s="2">
        <v>2500700434</v>
      </c>
      <c r="D55" s="2" t="s">
        <v>277</v>
      </c>
      <c r="E55" s="2">
        <v>40</v>
      </c>
      <c r="F55" s="2" t="s">
        <v>314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21">
      <c r="A56" s="2"/>
      <c r="B56" s="32"/>
      <c r="C56" s="2">
        <v>2500700434</v>
      </c>
      <c r="D56" s="2" t="s">
        <v>277</v>
      </c>
      <c r="E56" s="2">
        <v>40</v>
      </c>
      <c r="F56" s="2" t="s">
        <v>314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21">
      <c r="A57" s="2"/>
      <c r="B57" s="32"/>
      <c r="C57" s="2">
        <v>2500700434</v>
      </c>
      <c r="D57" s="2" t="s">
        <v>277</v>
      </c>
      <c r="E57" s="2">
        <v>40</v>
      </c>
      <c r="F57" s="2" t="s">
        <v>314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21">
      <c r="A58" s="2"/>
      <c r="B58" s="32"/>
      <c r="C58" s="2">
        <v>2500700434</v>
      </c>
      <c r="D58" s="2" t="s">
        <v>277</v>
      </c>
      <c r="E58" s="2">
        <v>40</v>
      </c>
      <c r="F58" s="2" t="s">
        <v>314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21">
      <c r="A59" s="2"/>
      <c r="B59" s="32"/>
      <c r="C59" s="2">
        <v>2500700434</v>
      </c>
      <c r="D59" s="2" t="s">
        <v>249</v>
      </c>
      <c r="E59" s="2">
        <v>50</v>
      </c>
      <c r="F59" s="2" t="s">
        <v>314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21">
      <c r="A60" s="2"/>
      <c r="B60" s="32"/>
      <c r="C60" s="2">
        <v>2500700434</v>
      </c>
      <c r="D60" s="2" t="s">
        <v>249</v>
      </c>
      <c r="E60" s="2">
        <v>50</v>
      </c>
      <c r="F60" s="2" t="s">
        <v>314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21">
      <c r="A61" s="2"/>
      <c r="B61" s="32"/>
      <c r="C61" s="2">
        <v>2500700434</v>
      </c>
      <c r="D61" s="2" t="s">
        <v>249</v>
      </c>
      <c r="E61" s="2">
        <v>50</v>
      </c>
      <c r="F61" s="2" t="s">
        <v>314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21">
      <c r="A62" s="2"/>
      <c r="B62" s="32"/>
      <c r="C62" s="2">
        <v>2500700434</v>
      </c>
      <c r="D62" s="2" t="s">
        <v>249</v>
      </c>
      <c r="E62" s="2">
        <v>50</v>
      </c>
      <c r="F62" s="2" t="s">
        <v>314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21">
      <c r="A63" s="2"/>
      <c r="B63" s="32"/>
      <c r="C63" s="2">
        <v>2500700434</v>
      </c>
      <c r="D63" s="2" t="s">
        <v>249</v>
      </c>
      <c r="E63" s="2">
        <v>50</v>
      </c>
      <c r="F63" s="2" t="s">
        <v>314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21">
      <c r="A64" s="50">
        <v>8</v>
      </c>
      <c r="B64" s="49" t="s">
        <v>346</v>
      </c>
      <c r="C64" s="50">
        <v>2500700473</v>
      </c>
      <c r="D64" s="50" t="s">
        <v>228</v>
      </c>
      <c r="E64" s="50">
        <v>81</v>
      </c>
      <c r="F64" s="50" t="s">
        <v>331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21">
      <c r="A65" s="42">
        <v>9</v>
      </c>
      <c r="B65" s="41" t="s">
        <v>347</v>
      </c>
      <c r="C65" s="42">
        <v>2500700476</v>
      </c>
      <c r="D65" s="42" t="s">
        <v>228</v>
      </c>
      <c r="E65" s="42">
        <v>81</v>
      </c>
      <c r="F65" s="42" t="s">
        <v>315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21">
      <c r="A66" s="42"/>
      <c r="B66" s="41"/>
      <c r="C66" s="42">
        <v>2500700476</v>
      </c>
      <c r="D66" s="42" t="s">
        <v>228</v>
      </c>
      <c r="E66" s="42">
        <v>81</v>
      </c>
      <c r="F66" s="42" t="s">
        <v>315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21">
      <c r="A67" s="42"/>
      <c r="B67" s="41"/>
      <c r="C67" s="42">
        <v>2500700476</v>
      </c>
      <c r="D67" s="42" t="s">
        <v>228</v>
      </c>
      <c r="E67" s="42">
        <v>81</v>
      </c>
      <c r="F67" s="42" t="s">
        <v>315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21">
      <c r="A68" s="42"/>
      <c r="B68" s="41"/>
      <c r="C68" s="42">
        <v>2500700476</v>
      </c>
      <c r="D68" s="42" t="s">
        <v>228</v>
      </c>
      <c r="E68" s="42">
        <v>81</v>
      </c>
      <c r="F68" s="42" t="s">
        <v>315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21">
      <c r="A69" s="42"/>
      <c r="B69" s="41"/>
      <c r="C69" s="42">
        <v>2500700476</v>
      </c>
      <c r="D69" s="42" t="s">
        <v>228</v>
      </c>
      <c r="E69" s="42">
        <v>81</v>
      </c>
      <c r="F69" s="42" t="s">
        <v>315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21">
      <c r="A70" s="42"/>
      <c r="B70" s="41"/>
      <c r="C70" s="42">
        <v>2500700476</v>
      </c>
      <c r="D70" s="42" t="s">
        <v>228</v>
      </c>
      <c r="E70" s="42">
        <v>81</v>
      </c>
      <c r="F70" s="42" t="s">
        <v>315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21">
      <c r="A71" s="42"/>
      <c r="B71" s="41"/>
      <c r="C71" s="42">
        <v>2500700476</v>
      </c>
      <c r="D71" s="42" t="s">
        <v>228</v>
      </c>
      <c r="E71" s="42">
        <v>81</v>
      </c>
      <c r="F71" s="42" t="s">
        <v>315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21">
      <c r="A72" s="42"/>
      <c r="B72" s="41"/>
      <c r="C72" s="42">
        <v>2500700476</v>
      </c>
      <c r="D72" s="42" t="s">
        <v>228</v>
      </c>
      <c r="E72" s="42">
        <v>81</v>
      </c>
      <c r="F72" s="42" t="s">
        <v>315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21">
      <c r="A73" s="42"/>
      <c r="B73" s="41"/>
      <c r="C73" s="42">
        <v>2500700476</v>
      </c>
      <c r="D73" s="42" t="s">
        <v>228</v>
      </c>
      <c r="E73" s="42">
        <v>91</v>
      </c>
      <c r="F73" s="42" t="s">
        <v>315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21">
      <c r="A74" s="42"/>
      <c r="B74" s="41"/>
      <c r="C74" s="42">
        <v>2500700476</v>
      </c>
      <c r="D74" s="42" t="s">
        <v>228</v>
      </c>
      <c r="E74" s="42">
        <v>91</v>
      </c>
      <c r="F74" s="42" t="s">
        <v>315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21">
      <c r="A75" s="42"/>
      <c r="B75" s="41"/>
      <c r="C75" s="42">
        <v>2500700476</v>
      </c>
      <c r="D75" s="42" t="s">
        <v>228</v>
      </c>
      <c r="E75" s="42">
        <v>91</v>
      </c>
      <c r="F75" s="42" t="s">
        <v>315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21">
      <c r="A76" s="42"/>
      <c r="B76" s="41"/>
      <c r="C76" s="42">
        <v>2500700476</v>
      </c>
      <c r="D76" s="42" t="s">
        <v>228</v>
      </c>
      <c r="E76" s="42">
        <v>91</v>
      </c>
      <c r="F76" s="42" t="s">
        <v>315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21">
      <c r="A77" s="2">
        <v>10</v>
      </c>
      <c r="B77" s="47" t="s">
        <v>218</v>
      </c>
      <c r="C77" s="2">
        <v>2500700483</v>
      </c>
      <c r="D77" s="2" t="s">
        <v>228</v>
      </c>
      <c r="E77" s="2">
        <v>81</v>
      </c>
      <c r="F77" s="2" t="s">
        <v>255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21">
      <c r="A78" s="2"/>
      <c r="B78" s="32"/>
      <c r="C78" s="2">
        <v>2500700483</v>
      </c>
      <c r="D78" s="2" t="s">
        <v>228</v>
      </c>
      <c r="E78" s="2">
        <v>81</v>
      </c>
      <c r="F78" s="2" t="s">
        <v>255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21">
      <c r="A79" s="2"/>
      <c r="B79" s="32"/>
      <c r="C79" s="2">
        <v>2500700483</v>
      </c>
      <c r="D79" s="2" t="s">
        <v>228</v>
      </c>
      <c r="E79" s="2">
        <v>81</v>
      </c>
      <c r="F79" s="2" t="s">
        <v>268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21">
      <c r="A80" s="2"/>
      <c r="B80" s="32"/>
      <c r="C80" s="2">
        <v>2500700483</v>
      </c>
      <c r="D80" s="2" t="s">
        <v>228</v>
      </c>
      <c r="E80" s="2">
        <v>81</v>
      </c>
      <c r="F80" s="2" t="s">
        <v>278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21">
      <c r="A81" s="2"/>
      <c r="B81" s="32"/>
      <c r="C81" s="2">
        <v>2500700483</v>
      </c>
      <c r="D81" s="2" t="s">
        <v>228</v>
      </c>
      <c r="E81" s="2">
        <v>81</v>
      </c>
      <c r="F81" s="2" t="s">
        <v>270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21">
      <c r="A82" s="2"/>
      <c r="B82" s="32"/>
      <c r="C82" s="2">
        <v>2500700483</v>
      </c>
      <c r="D82" s="2" t="s">
        <v>228</v>
      </c>
      <c r="E82" s="2">
        <v>81</v>
      </c>
      <c r="F82" s="2" t="s">
        <v>283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21">
      <c r="A83" s="2"/>
      <c r="B83" s="32"/>
      <c r="C83" s="2">
        <v>2500700483</v>
      </c>
      <c r="D83" s="2" t="s">
        <v>228</v>
      </c>
      <c r="E83" s="2">
        <v>81</v>
      </c>
      <c r="F83" s="2" t="s">
        <v>283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21">
      <c r="A84" s="2"/>
      <c r="B84" s="32"/>
      <c r="C84" s="2">
        <v>2500700483</v>
      </c>
      <c r="D84" s="2" t="s">
        <v>228</v>
      </c>
      <c r="E84" s="2">
        <v>81</v>
      </c>
      <c r="F84" s="2" t="s">
        <v>283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21">
      <c r="A85" s="2"/>
      <c r="B85" s="32"/>
      <c r="C85" s="2">
        <v>2500700483</v>
      </c>
      <c r="D85" s="2" t="s">
        <v>228</v>
      </c>
      <c r="E85" s="2">
        <v>81</v>
      </c>
      <c r="F85" s="2" t="s">
        <v>283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21">
      <c r="A86" s="2"/>
      <c r="B86" s="32"/>
      <c r="C86" s="2">
        <v>2500700483</v>
      </c>
      <c r="D86" s="2" t="s">
        <v>228</v>
      </c>
      <c r="E86" s="2">
        <v>81</v>
      </c>
      <c r="F86" s="2" t="s">
        <v>283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21">
      <c r="A87" s="2"/>
      <c r="B87" s="32"/>
      <c r="C87" s="2">
        <v>2500700483</v>
      </c>
      <c r="D87" s="2" t="s">
        <v>228</v>
      </c>
      <c r="E87" s="2">
        <v>81</v>
      </c>
      <c r="F87" s="2" t="s">
        <v>280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21">
      <c r="A88" s="2"/>
      <c r="B88" s="32"/>
      <c r="C88" s="2">
        <v>2500700483</v>
      </c>
      <c r="D88" s="2" t="s">
        <v>228</v>
      </c>
      <c r="E88" s="2">
        <v>81</v>
      </c>
      <c r="F88" s="2" t="s">
        <v>280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21">
      <c r="A89" s="2"/>
      <c r="B89" s="32"/>
      <c r="C89" s="2">
        <v>2500700483</v>
      </c>
      <c r="D89" s="2" t="s">
        <v>228</v>
      </c>
      <c r="E89" s="2">
        <v>81</v>
      </c>
      <c r="F89" s="2" t="s">
        <v>280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21">
      <c r="A90" s="2"/>
      <c r="B90" s="32"/>
      <c r="C90" s="2">
        <v>2500700483</v>
      </c>
      <c r="D90" s="2" t="s">
        <v>228</v>
      </c>
      <c r="E90" s="2">
        <v>81</v>
      </c>
      <c r="F90" s="2" t="s">
        <v>283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21">
      <c r="A91" s="2"/>
      <c r="B91" s="32"/>
      <c r="C91" s="2">
        <v>2500700483</v>
      </c>
      <c r="D91" s="2" t="s">
        <v>228</v>
      </c>
      <c r="E91" s="2">
        <v>81</v>
      </c>
      <c r="F91" s="2" t="s">
        <v>301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21">
      <c r="A92" s="2"/>
      <c r="B92" s="32"/>
      <c r="C92" s="2">
        <v>2500700483</v>
      </c>
      <c r="D92" s="2" t="s">
        <v>228</v>
      </c>
      <c r="E92" s="2">
        <v>81</v>
      </c>
      <c r="F92" s="2" t="s">
        <v>325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21">
      <c r="A93" s="2"/>
      <c r="B93" s="32"/>
      <c r="C93" s="2">
        <v>2500700483</v>
      </c>
      <c r="D93" s="2" t="s">
        <v>228</v>
      </c>
      <c r="E93" s="2">
        <v>81</v>
      </c>
      <c r="F93" s="2" t="s">
        <v>325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21">
      <c r="A94" s="2"/>
      <c r="B94" s="32"/>
      <c r="C94" s="2">
        <v>2500700483</v>
      </c>
      <c r="D94" s="2" t="s">
        <v>228</v>
      </c>
      <c r="E94" s="2">
        <v>81</v>
      </c>
      <c r="F94" s="2" t="s">
        <v>325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21">
      <c r="A95" s="2"/>
      <c r="B95" s="32"/>
      <c r="C95" s="2">
        <v>2500700483</v>
      </c>
      <c r="D95" s="2" t="s">
        <v>228</v>
      </c>
      <c r="E95" s="2">
        <v>81</v>
      </c>
      <c r="F95" s="2" t="s">
        <v>325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21">
      <c r="A96" s="2"/>
      <c r="B96" s="32"/>
      <c r="C96" s="2">
        <v>2500700483</v>
      </c>
      <c r="D96" s="2" t="s">
        <v>228</v>
      </c>
      <c r="E96" s="2">
        <v>81</v>
      </c>
      <c r="F96" s="2" t="s">
        <v>325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21">
      <c r="A97" s="2"/>
      <c r="B97" s="32"/>
      <c r="C97" s="2">
        <v>2500700483</v>
      </c>
      <c r="D97" s="2" t="s">
        <v>228</v>
      </c>
      <c r="E97" s="2">
        <v>81</v>
      </c>
      <c r="F97" s="2" t="s">
        <v>271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21">
      <c r="A98" s="53">
        <v>11</v>
      </c>
      <c r="B98" s="54" t="s">
        <v>258</v>
      </c>
      <c r="C98" s="53">
        <v>2500700797</v>
      </c>
      <c r="D98" s="53" t="s">
        <v>228</v>
      </c>
      <c r="E98" s="53">
        <v>81</v>
      </c>
      <c r="F98" s="53" t="s">
        <v>269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21">
      <c r="A99" s="53"/>
      <c r="B99" s="54"/>
      <c r="C99" s="53">
        <v>2500700797</v>
      </c>
      <c r="D99" s="53" t="s">
        <v>228</v>
      </c>
      <c r="E99" s="53">
        <v>81</v>
      </c>
      <c r="F99" s="53" t="s">
        <v>282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21">
      <c r="A100" s="2">
        <v>12</v>
      </c>
      <c r="B100" s="47" t="s">
        <v>272</v>
      </c>
      <c r="C100" s="2">
        <v>2500700832</v>
      </c>
      <c r="D100" s="2" t="s">
        <v>228</v>
      </c>
      <c r="E100" s="2">
        <v>91</v>
      </c>
      <c r="F100" s="2" t="s">
        <v>270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21">
      <c r="A101" s="2"/>
      <c r="B101" s="32"/>
      <c r="C101" s="2">
        <v>2500700832</v>
      </c>
      <c r="D101" s="2" t="s">
        <v>228</v>
      </c>
      <c r="E101" s="2">
        <v>81</v>
      </c>
      <c r="F101" s="2" t="s">
        <v>270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21">
      <c r="A102" s="29">
        <v>13</v>
      </c>
      <c r="B102" s="28" t="s">
        <v>306</v>
      </c>
      <c r="C102" s="29">
        <v>2500700836</v>
      </c>
      <c r="D102" s="29" t="s">
        <v>228</v>
      </c>
      <c r="E102" s="29">
        <v>81</v>
      </c>
      <c r="F102" s="29" t="s">
        <v>300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21">
      <c r="A103" s="29"/>
      <c r="B103" s="28"/>
      <c r="C103" s="29">
        <v>2500700836</v>
      </c>
      <c r="D103" s="29" t="s">
        <v>228</v>
      </c>
      <c r="E103" s="29">
        <v>81</v>
      </c>
      <c r="F103" s="29" t="s">
        <v>317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21">
      <c r="A104" s="2">
        <v>14</v>
      </c>
      <c r="B104" s="32" t="s">
        <v>348</v>
      </c>
      <c r="C104" s="2">
        <v>2500701674</v>
      </c>
      <c r="D104" s="2" t="s">
        <v>228</v>
      </c>
      <c r="E104" s="2">
        <v>81</v>
      </c>
      <c r="F104" s="2" t="s">
        <v>298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21">
      <c r="A105" s="2"/>
      <c r="B105" s="32"/>
      <c r="C105" s="2">
        <v>2500701674</v>
      </c>
      <c r="D105" s="2" t="s">
        <v>228</v>
      </c>
      <c r="E105" s="2">
        <v>81</v>
      </c>
      <c r="F105" s="2" t="s">
        <v>298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21">
      <c r="A106" s="2"/>
      <c r="B106" s="32"/>
      <c r="C106" s="2">
        <v>2500701674</v>
      </c>
      <c r="D106" s="2" t="s">
        <v>228</v>
      </c>
      <c r="E106" s="2">
        <v>81</v>
      </c>
      <c r="F106" s="2" t="s">
        <v>298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21">
      <c r="A107" s="2"/>
      <c r="B107" s="32"/>
      <c r="C107" s="2">
        <v>2500701674</v>
      </c>
      <c r="D107" s="2" t="s">
        <v>228</v>
      </c>
      <c r="E107" s="2">
        <v>81</v>
      </c>
      <c r="F107" s="2" t="s">
        <v>298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21">
      <c r="A108" s="2"/>
      <c r="B108" s="32"/>
      <c r="C108" s="2">
        <v>2500701674</v>
      </c>
      <c r="D108" s="2" t="s">
        <v>228</v>
      </c>
      <c r="E108" s="2">
        <v>81</v>
      </c>
      <c r="F108" s="2" t="s">
        <v>298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21">
      <c r="A109" s="2"/>
      <c r="B109" s="32"/>
      <c r="C109" s="2">
        <v>2500701674</v>
      </c>
      <c r="D109" s="2" t="s">
        <v>228</v>
      </c>
      <c r="E109" s="2">
        <v>81</v>
      </c>
      <c r="F109" s="2" t="s">
        <v>298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21">
      <c r="A110" s="2"/>
      <c r="B110" s="32"/>
      <c r="C110" s="2">
        <v>2500701674</v>
      </c>
      <c r="D110" s="2" t="s">
        <v>228</v>
      </c>
      <c r="E110" s="2">
        <v>81</v>
      </c>
      <c r="F110" s="2" t="s">
        <v>298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21">
      <c r="A111" s="2"/>
      <c r="B111" s="32"/>
      <c r="C111" s="2">
        <v>2500701674</v>
      </c>
      <c r="D111" s="2" t="s">
        <v>228</v>
      </c>
      <c r="E111" s="2">
        <v>81</v>
      </c>
      <c r="F111" s="2" t="s">
        <v>298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21">
      <c r="A112" s="2"/>
      <c r="B112" s="32"/>
      <c r="C112" s="2">
        <v>2500701674</v>
      </c>
      <c r="D112" s="2" t="s">
        <v>228</v>
      </c>
      <c r="E112" s="2">
        <v>81</v>
      </c>
      <c r="F112" s="2" t="s">
        <v>299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21">
      <c r="A113" s="2"/>
      <c r="B113" s="32"/>
      <c r="C113" s="2">
        <v>2500701674</v>
      </c>
      <c r="D113" s="2" t="s">
        <v>228</v>
      </c>
      <c r="E113" s="2">
        <v>81</v>
      </c>
      <c r="F113" s="2" t="s">
        <v>299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21">
      <c r="A114" s="2"/>
      <c r="B114" s="32"/>
      <c r="C114" s="2">
        <v>2500701674</v>
      </c>
      <c r="D114" s="2" t="s">
        <v>228</v>
      </c>
      <c r="E114" s="2">
        <v>81</v>
      </c>
      <c r="F114" s="2" t="s">
        <v>299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21">
      <c r="A115" s="2"/>
      <c r="B115" s="32"/>
      <c r="C115" s="2">
        <v>2500701674</v>
      </c>
      <c r="D115" s="2" t="s">
        <v>228</v>
      </c>
      <c r="E115" s="2">
        <v>81</v>
      </c>
      <c r="F115" s="2" t="s">
        <v>299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21">
      <c r="A116" s="2"/>
      <c r="B116" s="32"/>
      <c r="C116" s="2">
        <v>2500701674</v>
      </c>
      <c r="D116" s="2" t="s">
        <v>228</v>
      </c>
      <c r="E116" s="2">
        <v>81</v>
      </c>
      <c r="F116" s="2" t="s">
        <v>299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21">
      <c r="A117" s="2"/>
      <c r="B117" s="32"/>
      <c r="C117" s="2">
        <v>2500701674</v>
      </c>
      <c r="D117" s="2" t="s">
        <v>228</v>
      </c>
      <c r="E117" s="2">
        <v>81</v>
      </c>
      <c r="F117" s="2" t="s">
        <v>299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21">
      <c r="A118" s="2"/>
      <c r="B118" s="32"/>
      <c r="C118" s="2">
        <v>2500701674</v>
      </c>
      <c r="D118" s="2" t="s">
        <v>228</v>
      </c>
      <c r="E118" s="2">
        <v>81</v>
      </c>
      <c r="F118" s="2" t="s">
        <v>299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21">
      <c r="A119" s="2"/>
      <c r="B119" s="32"/>
      <c r="C119" s="2">
        <v>2500701674</v>
      </c>
      <c r="D119" s="2" t="s">
        <v>228</v>
      </c>
      <c r="E119" s="2">
        <v>81</v>
      </c>
      <c r="F119" s="2" t="s">
        <v>299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21">
      <c r="A120" s="2"/>
      <c r="B120" s="32"/>
      <c r="C120" s="2">
        <v>2500701674</v>
      </c>
      <c r="D120" s="2" t="s">
        <v>228</v>
      </c>
      <c r="E120" s="2">
        <v>81</v>
      </c>
      <c r="F120" s="2" t="s">
        <v>303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21">
      <c r="A121" s="2"/>
      <c r="B121" s="32"/>
      <c r="C121" s="2">
        <v>2500701674</v>
      </c>
      <c r="D121" s="2" t="s">
        <v>228</v>
      </c>
      <c r="E121" s="2">
        <v>81</v>
      </c>
      <c r="F121" s="2" t="s">
        <v>303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21">
      <c r="A122" s="2"/>
      <c r="B122" s="32"/>
      <c r="C122" s="2">
        <v>2500701674</v>
      </c>
      <c r="D122" s="2" t="s">
        <v>228</v>
      </c>
      <c r="E122" s="2">
        <v>81</v>
      </c>
      <c r="F122" s="2" t="s">
        <v>303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21">
      <c r="A123" s="2"/>
      <c r="B123" s="32"/>
      <c r="C123" s="2">
        <v>2500701674</v>
      </c>
      <c r="D123" s="2" t="s">
        <v>228</v>
      </c>
      <c r="E123" s="2">
        <v>81</v>
      </c>
      <c r="F123" s="2" t="s">
        <v>303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21">
      <c r="A124" s="2"/>
      <c r="B124" s="32"/>
      <c r="C124" s="2">
        <v>2500701674</v>
      </c>
      <c r="D124" s="2" t="s">
        <v>228</v>
      </c>
      <c r="E124" s="2">
        <v>81</v>
      </c>
      <c r="F124" s="2" t="s">
        <v>303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21">
      <c r="A125" s="2"/>
      <c r="B125" s="32"/>
      <c r="C125" s="2">
        <v>2500701674</v>
      </c>
      <c r="D125" s="2" t="s">
        <v>228</v>
      </c>
      <c r="E125" s="2">
        <v>81</v>
      </c>
      <c r="F125" s="2" t="s">
        <v>303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21">
      <c r="A126" s="2"/>
      <c r="B126" s="32"/>
      <c r="C126" s="2">
        <v>2500701674</v>
      </c>
      <c r="D126" s="2" t="s">
        <v>228</v>
      </c>
      <c r="E126" s="2">
        <v>81</v>
      </c>
      <c r="F126" s="2" t="s">
        <v>303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21">
      <c r="A127" s="2"/>
      <c r="B127" s="32"/>
      <c r="C127" s="2">
        <v>2500701674</v>
      </c>
      <c r="D127" s="2" t="s">
        <v>228</v>
      </c>
      <c r="E127" s="2">
        <v>81</v>
      </c>
      <c r="F127" s="2" t="s">
        <v>303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21">
      <c r="A128" s="1">
        <v>15</v>
      </c>
      <c r="B128" s="24" t="s">
        <v>349</v>
      </c>
      <c r="C128" s="1">
        <v>2500701686</v>
      </c>
      <c r="D128" s="1" t="s">
        <v>228</v>
      </c>
      <c r="E128" s="1">
        <v>81</v>
      </c>
      <c r="F128" s="1" t="s">
        <v>329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21">
      <c r="A129" s="2">
        <v>16</v>
      </c>
      <c r="B129" s="32" t="s">
        <v>350</v>
      </c>
      <c r="C129" s="2">
        <v>2500701701</v>
      </c>
      <c r="D129" s="2" t="s">
        <v>228</v>
      </c>
      <c r="E129" s="2">
        <v>81</v>
      </c>
      <c r="F129" s="2" t="s">
        <v>320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21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1">
      <selection activeCell="K4" sqref="K4:K38"/>
    </sheetView>
  </sheetViews>
  <sheetFormatPr defaultColWidth="9.140625" defaultRowHeight="15"/>
  <cols>
    <col min="1" max="1" width="8.28125" style="198" customWidth="1"/>
    <col min="2" max="2" width="11.7109375" style="198" customWidth="1"/>
    <col min="3" max="3" width="13.00390625" style="198" customWidth="1"/>
    <col min="4" max="4" width="5.421875" style="198" bestFit="1" customWidth="1"/>
    <col min="5" max="5" width="4.28125" style="198" customWidth="1"/>
    <col min="6" max="6" width="11.421875" style="60" customWidth="1"/>
    <col min="7" max="7" width="10.140625" style="60" bestFit="1" customWidth="1"/>
    <col min="8" max="8" width="13.00390625" style="60" customWidth="1"/>
    <col min="9" max="9" width="12.140625" style="60" customWidth="1"/>
    <col min="10" max="10" width="11.28125" style="60" customWidth="1"/>
    <col min="11" max="11" width="23.57421875" style="60" customWidth="1"/>
    <col min="12" max="12" width="11.421875" style="60" customWidth="1"/>
    <col min="13" max="13" width="2.57421875" style="60" hidden="1" customWidth="1"/>
    <col min="14" max="16384" width="9.00390625" style="60" customWidth="1"/>
  </cols>
  <sheetData>
    <row r="1" spans="1:12" ht="23.2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385" t="s">
        <v>437</v>
      </c>
      <c r="L1" s="385"/>
    </row>
    <row r="2" spans="1:12" ht="23.25">
      <c r="A2" s="386" t="s">
        <v>466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12" ht="23.25">
      <c r="A3" s="197" t="s">
        <v>8</v>
      </c>
      <c r="B3" s="197" t="s">
        <v>9</v>
      </c>
      <c r="C3" s="197" t="s">
        <v>4</v>
      </c>
      <c r="D3" s="197" t="s">
        <v>374</v>
      </c>
      <c r="E3" s="197" t="s">
        <v>2</v>
      </c>
      <c r="F3" s="197" t="s">
        <v>6</v>
      </c>
      <c r="G3" s="197" t="s">
        <v>0</v>
      </c>
      <c r="H3" s="197" t="s">
        <v>1</v>
      </c>
      <c r="I3" s="197" t="s">
        <v>3</v>
      </c>
      <c r="J3" s="197" t="s">
        <v>4</v>
      </c>
      <c r="K3" s="285" t="s">
        <v>365</v>
      </c>
      <c r="L3" s="197" t="s">
        <v>5</v>
      </c>
    </row>
    <row r="4" spans="1:13" ht="23.25">
      <c r="A4" s="197"/>
      <c r="B4" s="197"/>
      <c r="C4" s="197">
        <v>2500700010</v>
      </c>
      <c r="D4" s="197" t="s">
        <v>277</v>
      </c>
      <c r="E4" s="197">
        <v>50</v>
      </c>
      <c r="F4" s="197" t="s">
        <v>265</v>
      </c>
      <c r="G4" s="197" t="s">
        <v>280</v>
      </c>
      <c r="H4" s="197">
        <v>100016912</v>
      </c>
      <c r="I4" s="197">
        <v>2500701617</v>
      </c>
      <c r="J4" s="197">
        <v>2500700010</v>
      </c>
      <c r="K4" s="286">
        <v>-4862600</v>
      </c>
      <c r="L4" s="197">
        <v>1207010105</v>
      </c>
      <c r="M4" s="60">
        <v>1</v>
      </c>
    </row>
    <row r="5" spans="1:13" ht="23.25">
      <c r="A5" s="197"/>
      <c r="B5" s="197"/>
      <c r="C5" s="197">
        <v>2500700010</v>
      </c>
      <c r="D5" s="197" t="s">
        <v>228</v>
      </c>
      <c r="E5" s="197">
        <v>81</v>
      </c>
      <c r="F5" s="197" t="s">
        <v>467</v>
      </c>
      <c r="G5" s="197" t="s">
        <v>280</v>
      </c>
      <c r="H5" s="197">
        <v>6100003988</v>
      </c>
      <c r="I5" s="197">
        <v>2500701617</v>
      </c>
      <c r="J5" s="197">
        <v>2500700010</v>
      </c>
      <c r="K5" s="286">
        <v>1386880</v>
      </c>
      <c r="L5" s="197">
        <v>1207010105</v>
      </c>
      <c r="M5" s="60">
        <v>2</v>
      </c>
    </row>
    <row r="6" spans="1:13" ht="23.25">
      <c r="A6" s="197"/>
      <c r="B6" s="197"/>
      <c r="C6" s="197">
        <v>2500700010</v>
      </c>
      <c r="D6" s="197" t="s">
        <v>228</v>
      </c>
      <c r="E6" s="197">
        <v>81</v>
      </c>
      <c r="F6" s="197" t="s">
        <v>467</v>
      </c>
      <c r="G6" s="197" t="s">
        <v>280</v>
      </c>
      <c r="H6" s="197">
        <v>6100003988</v>
      </c>
      <c r="I6" s="197">
        <v>2500701617</v>
      </c>
      <c r="J6" s="197">
        <v>2500700010</v>
      </c>
      <c r="K6" s="285">
        <v>720</v>
      </c>
      <c r="L6" s="197">
        <v>1207010105</v>
      </c>
      <c r="M6" s="60">
        <v>3</v>
      </c>
    </row>
    <row r="7" spans="1:13" ht="23.25">
      <c r="A7" s="197"/>
      <c r="B7" s="197"/>
      <c r="C7" s="197">
        <v>2500700010</v>
      </c>
      <c r="D7" s="197" t="s">
        <v>228</v>
      </c>
      <c r="E7" s="197">
        <v>81</v>
      </c>
      <c r="F7" s="197" t="s">
        <v>467</v>
      </c>
      <c r="G7" s="197" t="s">
        <v>280</v>
      </c>
      <c r="H7" s="197">
        <v>6100003988</v>
      </c>
      <c r="I7" s="197">
        <v>2500701617</v>
      </c>
      <c r="J7" s="197">
        <v>2500700010</v>
      </c>
      <c r="K7" s="286">
        <v>1725000</v>
      </c>
      <c r="L7" s="197">
        <v>1207010105</v>
      </c>
      <c r="M7" s="60">
        <v>4</v>
      </c>
    </row>
    <row r="8" spans="1:12" ht="23.25">
      <c r="A8" s="197"/>
      <c r="B8" s="197"/>
      <c r="C8" s="197">
        <v>2500700010</v>
      </c>
      <c r="D8" s="197" t="s">
        <v>228</v>
      </c>
      <c r="E8" s="197">
        <v>81</v>
      </c>
      <c r="F8" s="197" t="s">
        <v>467</v>
      </c>
      <c r="G8" s="197" t="s">
        <v>280</v>
      </c>
      <c r="H8" s="197">
        <v>6100003988</v>
      </c>
      <c r="I8" s="197">
        <v>2500701617</v>
      </c>
      <c r="J8" s="197">
        <v>2500700010</v>
      </c>
      <c r="K8" s="286">
        <v>1750000</v>
      </c>
      <c r="L8" s="197">
        <v>1207010105</v>
      </c>
    </row>
    <row r="9" spans="1:13" ht="23.25">
      <c r="A9" s="197"/>
      <c r="B9" s="197"/>
      <c r="C9" s="197">
        <v>2500700010</v>
      </c>
      <c r="D9" s="197" t="s">
        <v>249</v>
      </c>
      <c r="E9" s="197">
        <v>50</v>
      </c>
      <c r="F9" s="197" t="s">
        <v>289</v>
      </c>
      <c r="G9" s="197" t="s">
        <v>342</v>
      </c>
      <c r="H9" s="197">
        <v>5000004661</v>
      </c>
      <c r="I9" s="197">
        <v>2500701617</v>
      </c>
      <c r="J9" s="197">
        <v>2500700010</v>
      </c>
      <c r="K9" s="286">
        <v>-9600000</v>
      </c>
      <c r="L9" s="197">
        <v>1207010105</v>
      </c>
      <c r="M9" s="60" t="e">
        <f>+'พักสินทรัพย์ ส.ค.63'!#REF!+'พักงานระหว่างสร้าง ส.ค.63'!M104+'พักอาวุธทางทหาร ส.ค.63'!M7</f>
        <v>#REF!</v>
      </c>
    </row>
    <row r="10" spans="1:12" ht="23.25">
      <c r="A10" s="197"/>
      <c r="B10" s="197"/>
      <c r="C10" s="197">
        <v>2500700010</v>
      </c>
      <c r="D10" s="197" t="s">
        <v>249</v>
      </c>
      <c r="E10" s="197">
        <v>50</v>
      </c>
      <c r="F10" s="197" t="s">
        <v>314</v>
      </c>
      <c r="G10" s="197" t="s">
        <v>314</v>
      </c>
      <c r="H10" s="197">
        <v>5000010263</v>
      </c>
      <c r="I10" s="197">
        <v>2500701617</v>
      </c>
      <c r="J10" s="197">
        <v>2500700010</v>
      </c>
      <c r="K10" s="286">
        <v>-7790000</v>
      </c>
      <c r="L10" s="197">
        <v>1207010105</v>
      </c>
    </row>
    <row r="11" spans="1:12" ht="23.25">
      <c r="A11" s="197"/>
      <c r="B11" s="197"/>
      <c r="C11" s="197">
        <v>2500700010</v>
      </c>
      <c r="D11" s="197" t="s">
        <v>249</v>
      </c>
      <c r="E11" s="197">
        <v>50</v>
      </c>
      <c r="F11" s="197" t="s">
        <v>289</v>
      </c>
      <c r="G11" s="197" t="s">
        <v>342</v>
      </c>
      <c r="H11" s="197">
        <v>5000011954</v>
      </c>
      <c r="I11" s="197">
        <v>2500701617</v>
      </c>
      <c r="J11" s="197">
        <v>2500700010</v>
      </c>
      <c r="K11" s="286">
        <v>-22110000</v>
      </c>
      <c r="L11" s="197">
        <v>1207010105</v>
      </c>
    </row>
    <row r="12" spans="1:12" ht="23.25">
      <c r="A12" s="197"/>
      <c r="B12" s="197"/>
      <c r="C12" s="197">
        <v>2500700010</v>
      </c>
      <c r="D12" s="197" t="s">
        <v>249</v>
      </c>
      <c r="E12" s="197">
        <v>50</v>
      </c>
      <c r="F12" s="197" t="s">
        <v>289</v>
      </c>
      <c r="G12" s="197" t="s">
        <v>342</v>
      </c>
      <c r="H12" s="197">
        <v>5000012343</v>
      </c>
      <c r="I12" s="197">
        <v>2500701617</v>
      </c>
      <c r="J12" s="197">
        <v>2500700010</v>
      </c>
      <c r="K12" s="286">
        <v>-6086000</v>
      </c>
      <c r="L12" s="197">
        <v>1207010105</v>
      </c>
    </row>
    <row r="13" spans="1:12" ht="23.25">
      <c r="A13" s="197"/>
      <c r="B13" s="197"/>
      <c r="C13" s="197">
        <v>2500700010</v>
      </c>
      <c r="D13" s="197" t="s">
        <v>249</v>
      </c>
      <c r="E13" s="197">
        <v>50</v>
      </c>
      <c r="F13" s="197" t="s">
        <v>289</v>
      </c>
      <c r="G13" s="197" t="s">
        <v>342</v>
      </c>
      <c r="H13" s="197">
        <v>5000015031</v>
      </c>
      <c r="I13" s="197">
        <v>2500701617</v>
      </c>
      <c r="J13" s="197">
        <v>2500700010</v>
      </c>
      <c r="K13" s="286">
        <v>-6240000</v>
      </c>
      <c r="L13" s="197">
        <v>1207010105</v>
      </c>
    </row>
    <row r="14" spans="1:12" ht="23.25">
      <c r="A14" s="197"/>
      <c r="B14" s="197"/>
      <c r="C14" s="197">
        <v>2500700010</v>
      </c>
      <c r="D14" s="197" t="s">
        <v>228</v>
      </c>
      <c r="E14" s="197">
        <v>81</v>
      </c>
      <c r="F14" s="197" t="s">
        <v>468</v>
      </c>
      <c r="G14" s="197" t="s">
        <v>342</v>
      </c>
      <c r="H14" s="197">
        <v>6100011223</v>
      </c>
      <c r="I14" s="197">
        <v>2500701617</v>
      </c>
      <c r="J14" s="197">
        <v>2500700010</v>
      </c>
      <c r="K14" s="286">
        <v>6240000</v>
      </c>
      <c r="L14" s="197">
        <v>1207010105</v>
      </c>
    </row>
    <row r="15" spans="1:12" ht="23.25">
      <c r="A15" s="197"/>
      <c r="B15" s="197"/>
      <c r="C15" s="197">
        <v>2500700010</v>
      </c>
      <c r="D15" s="197" t="s">
        <v>228</v>
      </c>
      <c r="E15" s="197">
        <v>81</v>
      </c>
      <c r="F15" s="197" t="s">
        <v>468</v>
      </c>
      <c r="G15" s="197" t="s">
        <v>342</v>
      </c>
      <c r="H15" s="197">
        <v>6100011223</v>
      </c>
      <c r="I15" s="197">
        <v>2500701617</v>
      </c>
      <c r="J15" s="197">
        <v>2500700010</v>
      </c>
      <c r="K15" s="286">
        <v>22110000</v>
      </c>
      <c r="L15" s="197">
        <v>1207010105</v>
      </c>
    </row>
    <row r="16" spans="1:12" ht="23.25">
      <c r="A16" s="197"/>
      <c r="B16" s="197"/>
      <c r="C16" s="197">
        <v>2500700010</v>
      </c>
      <c r="D16" s="197" t="s">
        <v>228</v>
      </c>
      <c r="E16" s="197">
        <v>81</v>
      </c>
      <c r="F16" s="197" t="s">
        <v>468</v>
      </c>
      <c r="G16" s="197" t="s">
        <v>342</v>
      </c>
      <c r="H16" s="197">
        <v>6100011223</v>
      </c>
      <c r="I16" s="197">
        <v>2500701617</v>
      </c>
      <c r="J16" s="197">
        <v>2500700010</v>
      </c>
      <c r="K16" s="286">
        <v>6086000</v>
      </c>
      <c r="L16" s="197">
        <v>1207010105</v>
      </c>
    </row>
    <row r="17" spans="1:12" ht="23.25">
      <c r="A17" s="197"/>
      <c r="B17" s="197"/>
      <c r="C17" s="197">
        <v>2500700010</v>
      </c>
      <c r="D17" s="197" t="s">
        <v>228</v>
      </c>
      <c r="E17" s="197">
        <v>81</v>
      </c>
      <c r="F17" s="197" t="s">
        <v>468</v>
      </c>
      <c r="G17" s="197" t="s">
        <v>342</v>
      </c>
      <c r="H17" s="197">
        <v>6100011223</v>
      </c>
      <c r="I17" s="197">
        <v>2500701617</v>
      </c>
      <c r="J17" s="197">
        <v>2500700010</v>
      </c>
      <c r="K17" s="286">
        <v>9600000</v>
      </c>
      <c r="L17" s="197">
        <v>1207010105</v>
      </c>
    </row>
    <row r="18" spans="1:12" ht="23.25">
      <c r="A18" s="197"/>
      <c r="B18" s="197"/>
      <c r="C18" s="197">
        <v>2500700010</v>
      </c>
      <c r="D18" s="197" t="s">
        <v>228</v>
      </c>
      <c r="E18" s="197">
        <v>81</v>
      </c>
      <c r="F18" s="197" t="s">
        <v>469</v>
      </c>
      <c r="G18" s="197" t="s">
        <v>324</v>
      </c>
      <c r="H18" s="197">
        <v>6100013355</v>
      </c>
      <c r="I18" s="197">
        <v>2500701617</v>
      </c>
      <c r="J18" s="197">
        <v>2500700010</v>
      </c>
      <c r="K18" s="286">
        <v>7790000</v>
      </c>
      <c r="L18" s="197">
        <v>1207010105</v>
      </c>
    </row>
    <row r="19" spans="1:12" ht="23.25">
      <c r="A19" s="197"/>
      <c r="B19" s="197"/>
      <c r="C19" s="197">
        <v>2500700010</v>
      </c>
      <c r="D19" s="197" t="s">
        <v>249</v>
      </c>
      <c r="E19" s="197">
        <v>50</v>
      </c>
      <c r="F19" s="197" t="s">
        <v>314</v>
      </c>
      <c r="G19" s="197" t="s">
        <v>470</v>
      </c>
      <c r="H19" s="197">
        <v>5000020877</v>
      </c>
      <c r="I19" s="197">
        <v>2500701617</v>
      </c>
      <c r="J19" s="197">
        <v>2500700010</v>
      </c>
      <c r="K19" s="286">
        <v>-7790000</v>
      </c>
      <c r="L19" s="197">
        <v>1207010105</v>
      </c>
    </row>
    <row r="20" spans="1:12" ht="23.25">
      <c r="A20" s="197"/>
      <c r="B20" s="197"/>
      <c r="C20" s="197">
        <v>2500700010</v>
      </c>
      <c r="D20" s="197" t="s">
        <v>249</v>
      </c>
      <c r="E20" s="197">
        <v>50</v>
      </c>
      <c r="F20" s="197" t="s">
        <v>470</v>
      </c>
      <c r="G20" s="197" t="s">
        <v>470</v>
      </c>
      <c r="H20" s="197">
        <v>5000023228</v>
      </c>
      <c r="I20" s="197">
        <v>2500701617</v>
      </c>
      <c r="J20" s="197">
        <v>2500700010</v>
      </c>
      <c r="K20" s="286">
        <v>-7790000</v>
      </c>
      <c r="L20" s="197">
        <v>1207010105</v>
      </c>
    </row>
    <row r="21" spans="1:12" ht="23.25">
      <c r="A21" s="197"/>
      <c r="B21" s="197"/>
      <c r="C21" s="197">
        <v>2500700010</v>
      </c>
      <c r="D21" s="197" t="s">
        <v>464</v>
      </c>
      <c r="E21" s="197">
        <v>40</v>
      </c>
      <c r="F21" s="197" t="s">
        <v>314</v>
      </c>
      <c r="G21" s="197" t="s">
        <v>470</v>
      </c>
      <c r="H21" s="197">
        <v>5900000406</v>
      </c>
      <c r="I21" s="197">
        <v>2500701617</v>
      </c>
      <c r="J21" s="197">
        <v>2500700010</v>
      </c>
      <c r="K21" s="286">
        <v>7790000</v>
      </c>
      <c r="L21" s="197">
        <v>1207010105</v>
      </c>
    </row>
    <row r="22" spans="1:12" ht="23.25">
      <c r="A22" s="197"/>
      <c r="B22" s="197"/>
      <c r="C22" s="197">
        <v>2500700010</v>
      </c>
      <c r="D22" s="197" t="s">
        <v>464</v>
      </c>
      <c r="E22" s="197">
        <v>40</v>
      </c>
      <c r="F22" s="197" t="s">
        <v>470</v>
      </c>
      <c r="G22" s="197" t="s">
        <v>470</v>
      </c>
      <c r="H22" s="197">
        <v>5900001802</v>
      </c>
      <c r="I22" s="197">
        <v>2500701617</v>
      </c>
      <c r="J22" s="197">
        <v>2500700010</v>
      </c>
      <c r="K22" s="286">
        <v>7790000</v>
      </c>
      <c r="L22" s="197">
        <v>1207010105</v>
      </c>
    </row>
    <row r="23" spans="1:12" ht="23.25">
      <c r="A23" s="197"/>
      <c r="B23" s="197"/>
      <c r="C23" s="197">
        <v>2500700010</v>
      </c>
      <c r="D23" s="197" t="s">
        <v>249</v>
      </c>
      <c r="E23" s="197">
        <v>50</v>
      </c>
      <c r="F23" s="197" t="s">
        <v>265</v>
      </c>
      <c r="G23" s="197" t="s">
        <v>406</v>
      </c>
      <c r="H23" s="197">
        <v>5000058245</v>
      </c>
      <c r="I23" s="197">
        <v>2500701617</v>
      </c>
      <c r="J23" s="197">
        <v>2500700010</v>
      </c>
      <c r="K23" s="286">
        <v>-10187670</v>
      </c>
      <c r="L23" s="197">
        <v>1207010105</v>
      </c>
    </row>
    <row r="24" spans="1:12" ht="23.25">
      <c r="A24" s="197"/>
      <c r="B24" s="197"/>
      <c r="C24" s="197">
        <v>2500700010</v>
      </c>
      <c r="D24" s="197" t="s">
        <v>249</v>
      </c>
      <c r="E24" s="197">
        <v>50</v>
      </c>
      <c r="F24" s="197" t="s">
        <v>265</v>
      </c>
      <c r="G24" s="197" t="s">
        <v>406</v>
      </c>
      <c r="H24" s="197">
        <v>5000058246</v>
      </c>
      <c r="I24" s="197">
        <v>2500701617</v>
      </c>
      <c r="J24" s="197">
        <v>2500700010</v>
      </c>
      <c r="K24" s="286">
        <v>-8489800</v>
      </c>
      <c r="L24" s="197">
        <v>1207010105</v>
      </c>
    </row>
    <row r="25" spans="1:12" ht="23.25">
      <c r="A25" s="197"/>
      <c r="B25" s="197"/>
      <c r="C25" s="197">
        <v>2500700010</v>
      </c>
      <c r="D25" s="197" t="s">
        <v>249</v>
      </c>
      <c r="E25" s="197">
        <v>50</v>
      </c>
      <c r="F25" s="197" t="s">
        <v>265</v>
      </c>
      <c r="G25" s="197" t="s">
        <v>406</v>
      </c>
      <c r="H25" s="197">
        <v>5000058247</v>
      </c>
      <c r="I25" s="197">
        <v>2500701617</v>
      </c>
      <c r="J25" s="197">
        <v>2500700010</v>
      </c>
      <c r="K25" s="286">
        <v>-1383920</v>
      </c>
      <c r="L25" s="197">
        <v>1207010105</v>
      </c>
    </row>
    <row r="26" spans="1:12" ht="23.25">
      <c r="A26" s="197"/>
      <c r="B26" s="197"/>
      <c r="C26" s="197">
        <v>2500700010</v>
      </c>
      <c r="D26" s="197" t="s">
        <v>249</v>
      </c>
      <c r="E26" s="197">
        <v>50</v>
      </c>
      <c r="F26" s="197" t="s">
        <v>265</v>
      </c>
      <c r="G26" s="197" t="s">
        <v>406</v>
      </c>
      <c r="H26" s="197">
        <v>5000058248</v>
      </c>
      <c r="I26" s="197">
        <v>2500701617</v>
      </c>
      <c r="J26" s="197">
        <v>2500700010</v>
      </c>
      <c r="K26" s="286">
        <v>-3495800</v>
      </c>
      <c r="L26" s="197">
        <v>1207010105</v>
      </c>
    </row>
    <row r="27" spans="1:12" ht="23.25">
      <c r="A27" s="197"/>
      <c r="B27" s="197"/>
      <c r="C27" s="197">
        <v>2500700010</v>
      </c>
      <c r="D27" s="197" t="s">
        <v>249</v>
      </c>
      <c r="E27" s="197">
        <v>50</v>
      </c>
      <c r="F27" s="197" t="s">
        <v>265</v>
      </c>
      <c r="G27" s="197" t="s">
        <v>406</v>
      </c>
      <c r="H27" s="197">
        <v>5000058249</v>
      </c>
      <c r="I27" s="197">
        <v>2500701617</v>
      </c>
      <c r="J27" s="197">
        <v>2500700010</v>
      </c>
      <c r="K27" s="286">
        <v>-4404708</v>
      </c>
      <c r="L27" s="197">
        <v>1207010105</v>
      </c>
    </row>
    <row r="28" spans="1:12" ht="23.25">
      <c r="A28" s="197"/>
      <c r="B28" s="197"/>
      <c r="C28" s="197">
        <v>2500700010</v>
      </c>
      <c r="D28" s="197" t="s">
        <v>249</v>
      </c>
      <c r="E28" s="197">
        <v>50</v>
      </c>
      <c r="F28" s="197" t="s">
        <v>265</v>
      </c>
      <c r="G28" s="197" t="s">
        <v>406</v>
      </c>
      <c r="H28" s="197">
        <v>5000065359</v>
      </c>
      <c r="I28" s="197">
        <v>2500701617</v>
      </c>
      <c r="J28" s="197">
        <v>2500700010</v>
      </c>
      <c r="K28" s="286">
        <v>-13383920</v>
      </c>
      <c r="L28" s="197">
        <v>1207010105</v>
      </c>
    </row>
    <row r="29" spans="1:12" ht="23.25">
      <c r="A29" s="197"/>
      <c r="B29" s="197"/>
      <c r="C29" s="197">
        <v>2500700010</v>
      </c>
      <c r="D29" s="197" t="s">
        <v>249</v>
      </c>
      <c r="E29" s="197">
        <v>50</v>
      </c>
      <c r="F29" s="197" t="s">
        <v>265</v>
      </c>
      <c r="G29" s="197" t="s">
        <v>406</v>
      </c>
      <c r="H29" s="197">
        <v>5000081657</v>
      </c>
      <c r="I29" s="197">
        <v>2500701617</v>
      </c>
      <c r="J29" s="197">
        <v>2500700010</v>
      </c>
      <c r="K29" s="286">
        <v>-1200000</v>
      </c>
      <c r="L29" s="197">
        <v>1207010105</v>
      </c>
    </row>
    <row r="30" spans="1:12" ht="23.25">
      <c r="A30" s="197"/>
      <c r="B30" s="197"/>
      <c r="C30" s="197">
        <v>2500700010</v>
      </c>
      <c r="D30" s="197" t="s">
        <v>464</v>
      </c>
      <c r="E30" s="197">
        <v>40</v>
      </c>
      <c r="F30" s="197" t="s">
        <v>265</v>
      </c>
      <c r="G30" s="197" t="s">
        <v>406</v>
      </c>
      <c r="H30" s="197">
        <v>5900001530</v>
      </c>
      <c r="I30" s="197">
        <v>2500701617</v>
      </c>
      <c r="J30" s="197">
        <v>2500700010</v>
      </c>
      <c r="K30" s="286">
        <v>1383920</v>
      </c>
      <c r="L30" s="197">
        <v>1207010105</v>
      </c>
    </row>
    <row r="31" spans="1:12" ht="23.25">
      <c r="A31" s="197"/>
      <c r="B31" s="197"/>
      <c r="C31" s="197">
        <v>2500700010</v>
      </c>
      <c r="D31" s="197" t="s">
        <v>464</v>
      </c>
      <c r="E31" s="197">
        <v>40</v>
      </c>
      <c r="F31" s="197" t="s">
        <v>265</v>
      </c>
      <c r="G31" s="197" t="s">
        <v>406</v>
      </c>
      <c r="H31" s="197">
        <v>5900007027</v>
      </c>
      <c r="I31" s="197">
        <v>2500701617</v>
      </c>
      <c r="J31" s="197">
        <v>2500700010</v>
      </c>
      <c r="K31" s="286">
        <v>1200000</v>
      </c>
      <c r="L31" s="197">
        <v>1207010105</v>
      </c>
    </row>
    <row r="32" spans="1:12" ht="23.25">
      <c r="A32" s="197"/>
      <c r="B32" s="197"/>
      <c r="C32" s="197">
        <v>2500700010</v>
      </c>
      <c r="D32" s="197" t="s">
        <v>228</v>
      </c>
      <c r="E32" s="197">
        <v>81</v>
      </c>
      <c r="F32" s="197" t="s">
        <v>471</v>
      </c>
      <c r="G32" s="197" t="s">
        <v>406</v>
      </c>
      <c r="H32" s="197">
        <v>6100035780</v>
      </c>
      <c r="I32" s="197">
        <v>2500701617</v>
      </c>
      <c r="J32" s="197">
        <v>2500700010</v>
      </c>
      <c r="K32" s="286">
        <v>10187670</v>
      </c>
      <c r="L32" s="197">
        <v>1207010105</v>
      </c>
    </row>
    <row r="33" spans="1:12" ht="23.25">
      <c r="A33" s="197"/>
      <c r="B33" s="197"/>
      <c r="C33" s="197">
        <v>2500700010</v>
      </c>
      <c r="D33" s="197" t="s">
        <v>228</v>
      </c>
      <c r="E33" s="197">
        <v>81</v>
      </c>
      <c r="F33" s="197" t="s">
        <v>471</v>
      </c>
      <c r="G33" s="197" t="s">
        <v>406</v>
      </c>
      <c r="H33" s="197">
        <v>6100035780</v>
      </c>
      <c r="I33" s="197">
        <v>2500701617</v>
      </c>
      <c r="J33" s="197">
        <v>2500700010</v>
      </c>
      <c r="K33" s="286">
        <v>8489800</v>
      </c>
      <c r="L33" s="197">
        <v>1207010105</v>
      </c>
    </row>
    <row r="34" spans="1:12" ht="23.25">
      <c r="A34" s="197"/>
      <c r="B34" s="197"/>
      <c r="C34" s="197">
        <v>2500700010</v>
      </c>
      <c r="D34" s="197" t="s">
        <v>228</v>
      </c>
      <c r="E34" s="197">
        <v>81</v>
      </c>
      <c r="F34" s="197" t="s">
        <v>471</v>
      </c>
      <c r="G34" s="197" t="s">
        <v>406</v>
      </c>
      <c r="H34" s="197">
        <v>6100035780</v>
      </c>
      <c r="I34" s="197">
        <v>2500701617</v>
      </c>
      <c r="J34" s="197">
        <v>2500700010</v>
      </c>
      <c r="K34" s="286">
        <v>13383920</v>
      </c>
      <c r="L34" s="197">
        <v>1207010105</v>
      </c>
    </row>
    <row r="35" spans="1:12" ht="23.25">
      <c r="A35" s="197"/>
      <c r="B35" s="197"/>
      <c r="C35" s="197">
        <v>2500700010</v>
      </c>
      <c r="D35" s="197" t="s">
        <v>228</v>
      </c>
      <c r="E35" s="197">
        <v>81</v>
      </c>
      <c r="F35" s="197" t="s">
        <v>471</v>
      </c>
      <c r="G35" s="197" t="s">
        <v>406</v>
      </c>
      <c r="H35" s="197">
        <v>6100035780</v>
      </c>
      <c r="I35" s="197">
        <v>2500701617</v>
      </c>
      <c r="J35" s="197">
        <v>2500700010</v>
      </c>
      <c r="K35" s="286">
        <v>3495800</v>
      </c>
      <c r="L35" s="197">
        <v>1207010105</v>
      </c>
    </row>
    <row r="36" spans="1:12" ht="23.25">
      <c r="A36" s="197"/>
      <c r="B36" s="197"/>
      <c r="C36" s="197">
        <v>2500700010</v>
      </c>
      <c r="D36" s="197" t="s">
        <v>228</v>
      </c>
      <c r="E36" s="197">
        <v>81</v>
      </c>
      <c r="F36" s="197" t="s">
        <v>471</v>
      </c>
      <c r="G36" s="197" t="s">
        <v>406</v>
      </c>
      <c r="H36" s="197">
        <v>6100035780</v>
      </c>
      <c r="I36" s="197">
        <v>2500701617</v>
      </c>
      <c r="J36" s="197">
        <v>2500700010</v>
      </c>
      <c r="K36" s="286">
        <v>4404708</v>
      </c>
      <c r="L36" s="197">
        <v>1207010105</v>
      </c>
    </row>
    <row r="37" spans="1:12" ht="23.25">
      <c r="A37" s="197"/>
      <c r="B37" s="197"/>
      <c r="C37" s="197">
        <v>2500700850</v>
      </c>
      <c r="D37" s="197" t="s">
        <v>472</v>
      </c>
      <c r="E37" s="197">
        <v>40</v>
      </c>
      <c r="F37" s="197" t="s">
        <v>473</v>
      </c>
      <c r="G37" s="197" t="s">
        <v>473</v>
      </c>
      <c r="H37" s="197">
        <v>3600038780</v>
      </c>
      <c r="I37" s="197">
        <v>2500700850</v>
      </c>
      <c r="J37" s="197">
        <v>2500700850</v>
      </c>
      <c r="K37" s="286">
        <v>6474115.96</v>
      </c>
      <c r="L37" s="197">
        <v>1207010105</v>
      </c>
    </row>
    <row r="38" spans="1:12" ht="23.25">
      <c r="A38" s="197"/>
      <c r="B38" s="197"/>
      <c r="C38" s="197">
        <v>2500700850</v>
      </c>
      <c r="D38" s="197" t="s">
        <v>249</v>
      </c>
      <c r="E38" s="197">
        <v>50</v>
      </c>
      <c r="F38" s="197" t="s">
        <v>376</v>
      </c>
      <c r="G38" s="197" t="s">
        <v>368</v>
      </c>
      <c r="H38" s="197">
        <v>5000023399</v>
      </c>
      <c r="I38" s="197">
        <v>2500700850</v>
      </c>
      <c r="J38" s="197">
        <v>2500700850</v>
      </c>
      <c r="K38" s="286">
        <v>-6474115.96</v>
      </c>
      <c r="L38" s="197">
        <v>1207010105</v>
      </c>
    </row>
    <row r="39" ht="23.25">
      <c r="K39" s="282">
        <f>SUM(K4:K38)</f>
        <v>0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335</v>
      </c>
    </row>
    <row r="2" spans="1:12" ht="21">
      <c r="A2" s="327" t="s">
        <v>343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301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21">
      <c r="A5" s="1">
        <v>2</v>
      </c>
      <c r="B5" s="24" t="s">
        <v>351</v>
      </c>
      <c r="C5" s="1">
        <v>2500700110</v>
      </c>
      <c r="D5" s="1" t="s">
        <v>228</v>
      </c>
      <c r="E5" s="1">
        <v>81</v>
      </c>
      <c r="F5" s="1" t="s">
        <v>342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21">
      <c r="A6" s="1"/>
      <c r="B6" s="24"/>
      <c r="C6" s="1">
        <v>2500700110</v>
      </c>
      <c r="D6" s="1" t="s">
        <v>228</v>
      </c>
      <c r="E6" s="1">
        <v>81</v>
      </c>
      <c r="F6" s="1" t="s">
        <v>339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21">
      <c r="A7" s="1"/>
      <c r="B7" s="24"/>
      <c r="C7" s="1">
        <v>2500700110</v>
      </c>
      <c r="D7" s="1" t="s">
        <v>228</v>
      </c>
      <c r="E7" s="1">
        <v>81</v>
      </c>
      <c r="F7" s="1" t="s">
        <v>326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21">
      <c r="A8" s="2">
        <v>3</v>
      </c>
      <c r="B8" s="32" t="s">
        <v>233</v>
      </c>
      <c r="C8" s="2">
        <v>2500700434</v>
      </c>
      <c r="D8" s="2" t="s">
        <v>274</v>
      </c>
      <c r="E8" s="2">
        <v>81</v>
      </c>
      <c r="F8" s="2" t="s">
        <v>319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21">
      <c r="A9" s="29">
        <v>4</v>
      </c>
      <c r="B9" s="28" t="s">
        <v>290</v>
      </c>
      <c r="C9" s="29">
        <v>2500700474</v>
      </c>
      <c r="D9" s="29" t="s">
        <v>228</v>
      </c>
      <c r="E9" s="29">
        <v>81</v>
      </c>
      <c r="F9" s="29" t="s">
        <v>270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21">
      <c r="A10" s="29"/>
      <c r="B10" s="28"/>
      <c r="C10" s="29">
        <v>2500700474</v>
      </c>
      <c r="D10" s="29" t="s">
        <v>228</v>
      </c>
      <c r="E10" s="29">
        <v>91</v>
      </c>
      <c r="F10" s="29" t="s">
        <v>270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21">
      <c r="A11" s="42">
        <v>5</v>
      </c>
      <c r="B11" s="41" t="s">
        <v>218</v>
      </c>
      <c r="C11" s="42">
        <v>2500700483</v>
      </c>
      <c r="D11" s="42" t="s">
        <v>228</v>
      </c>
      <c r="E11" s="42">
        <v>81</v>
      </c>
      <c r="F11" s="42" t="s">
        <v>285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21">
      <c r="A12" s="42"/>
      <c r="B12" s="41"/>
      <c r="C12" s="42">
        <v>2500700483</v>
      </c>
      <c r="D12" s="42" t="s">
        <v>228</v>
      </c>
      <c r="E12" s="42">
        <v>81</v>
      </c>
      <c r="F12" s="42" t="s">
        <v>285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21">
      <c r="A13" s="42"/>
      <c r="B13" s="41"/>
      <c r="C13" s="42">
        <v>2500700483</v>
      </c>
      <c r="D13" s="42" t="s">
        <v>228</v>
      </c>
      <c r="E13" s="42">
        <v>81</v>
      </c>
      <c r="F13" s="42" t="s">
        <v>285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21">
      <c r="A14" s="42"/>
      <c r="B14" s="41"/>
      <c r="C14" s="42">
        <v>2500700483</v>
      </c>
      <c r="D14" s="42" t="s">
        <v>228</v>
      </c>
      <c r="E14" s="42">
        <v>81</v>
      </c>
      <c r="F14" s="42" t="s">
        <v>285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21">
      <c r="A15" s="42"/>
      <c r="B15" s="41"/>
      <c r="C15" s="42">
        <v>2500700483</v>
      </c>
      <c r="D15" s="42" t="s">
        <v>228</v>
      </c>
      <c r="E15" s="42">
        <v>81</v>
      </c>
      <c r="F15" s="42" t="s">
        <v>285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21">
      <c r="A16" s="42"/>
      <c r="B16" s="41"/>
      <c r="C16" s="42">
        <v>2500700483</v>
      </c>
      <c r="D16" s="42" t="s">
        <v>228</v>
      </c>
      <c r="E16" s="42">
        <v>81</v>
      </c>
      <c r="F16" s="42" t="s">
        <v>285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21">
      <c r="A17" s="42"/>
      <c r="B17" s="41"/>
      <c r="C17" s="42">
        <v>2500700483</v>
      </c>
      <c r="D17" s="42" t="s">
        <v>228</v>
      </c>
      <c r="E17" s="42">
        <v>81</v>
      </c>
      <c r="F17" s="42" t="s">
        <v>248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21">
      <c r="A18" s="42"/>
      <c r="B18" s="41"/>
      <c r="C18" s="42">
        <v>2500700483</v>
      </c>
      <c r="D18" s="42" t="s">
        <v>228</v>
      </c>
      <c r="E18" s="42">
        <v>81</v>
      </c>
      <c r="F18" s="42" t="s">
        <v>248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21">
      <c r="A19" s="42"/>
      <c r="B19" s="41"/>
      <c r="C19" s="42">
        <v>2500700483</v>
      </c>
      <c r="D19" s="42" t="s">
        <v>228</v>
      </c>
      <c r="E19" s="42">
        <v>81</v>
      </c>
      <c r="F19" s="42" t="s">
        <v>248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21">
      <c r="A20" s="42"/>
      <c r="B20" s="41"/>
      <c r="C20" s="42">
        <v>2500700483</v>
      </c>
      <c r="D20" s="42" t="s">
        <v>228</v>
      </c>
      <c r="E20" s="42">
        <v>81</v>
      </c>
      <c r="F20" s="42" t="s">
        <v>285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21">
      <c r="A21" s="42"/>
      <c r="B21" s="41"/>
      <c r="C21" s="42">
        <v>2500700483</v>
      </c>
      <c r="D21" s="42" t="s">
        <v>228</v>
      </c>
      <c r="E21" s="42">
        <v>81</v>
      </c>
      <c r="F21" s="42" t="s">
        <v>285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21">
      <c r="A22" s="42"/>
      <c r="B22" s="41"/>
      <c r="C22" s="42">
        <v>2500700483</v>
      </c>
      <c r="D22" s="42" t="s">
        <v>228</v>
      </c>
      <c r="E22" s="42">
        <v>81</v>
      </c>
      <c r="F22" s="42" t="s">
        <v>285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21">
      <c r="A23" s="42"/>
      <c r="B23" s="41"/>
      <c r="C23" s="42">
        <v>2500700483</v>
      </c>
      <c r="D23" s="42" t="s">
        <v>228</v>
      </c>
      <c r="E23" s="42">
        <v>81</v>
      </c>
      <c r="F23" s="42" t="s">
        <v>285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21">
      <c r="A24" s="42"/>
      <c r="B24" s="41"/>
      <c r="C24" s="42">
        <v>2500700483</v>
      </c>
      <c r="D24" s="42" t="s">
        <v>228</v>
      </c>
      <c r="E24" s="42">
        <v>81</v>
      </c>
      <c r="F24" s="42" t="s">
        <v>285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21">
      <c r="A25" s="42"/>
      <c r="B25" s="41"/>
      <c r="C25" s="42">
        <v>2500700483</v>
      </c>
      <c r="D25" s="42" t="s">
        <v>228</v>
      </c>
      <c r="E25" s="42">
        <v>81</v>
      </c>
      <c r="F25" s="42" t="s">
        <v>285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21">
      <c r="A26" s="42"/>
      <c r="B26" s="41"/>
      <c r="C26" s="42">
        <v>2500700483</v>
      </c>
      <c r="D26" s="42" t="s">
        <v>228</v>
      </c>
      <c r="E26" s="42">
        <v>81</v>
      </c>
      <c r="F26" s="42" t="s">
        <v>285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21">
      <c r="A27" s="42"/>
      <c r="B27" s="41"/>
      <c r="C27" s="42">
        <v>2500700483</v>
      </c>
      <c r="D27" s="42" t="s">
        <v>228</v>
      </c>
      <c r="E27" s="42">
        <v>81</v>
      </c>
      <c r="F27" s="42" t="s">
        <v>285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21">
      <c r="A28" s="42"/>
      <c r="B28" s="41"/>
      <c r="C28" s="42">
        <v>2500700483</v>
      </c>
      <c r="D28" s="42" t="s">
        <v>228</v>
      </c>
      <c r="E28" s="42">
        <v>81</v>
      </c>
      <c r="F28" s="42" t="s">
        <v>248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21">
      <c r="A29" s="42"/>
      <c r="B29" s="41"/>
      <c r="C29" s="42">
        <v>2500700483</v>
      </c>
      <c r="D29" s="42" t="s">
        <v>228</v>
      </c>
      <c r="E29" s="42">
        <v>81</v>
      </c>
      <c r="F29" s="42" t="s">
        <v>248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21">
      <c r="A30" s="42"/>
      <c r="B30" s="41"/>
      <c r="C30" s="42">
        <v>2500700483</v>
      </c>
      <c r="D30" s="42" t="s">
        <v>228</v>
      </c>
      <c r="E30" s="42">
        <v>81</v>
      </c>
      <c r="F30" s="42" t="s">
        <v>280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21">
      <c r="A31" s="42"/>
      <c r="B31" s="41"/>
      <c r="C31" s="42">
        <v>2500700483</v>
      </c>
      <c r="D31" s="42" t="s">
        <v>228</v>
      </c>
      <c r="E31" s="42">
        <v>81</v>
      </c>
      <c r="F31" s="42" t="s">
        <v>280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21">
      <c r="A32" s="42"/>
      <c r="B32" s="41"/>
      <c r="C32" s="42">
        <v>2500700483</v>
      </c>
      <c r="D32" s="42" t="s">
        <v>228</v>
      </c>
      <c r="E32" s="42">
        <v>81</v>
      </c>
      <c r="F32" s="42" t="s">
        <v>280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21">
      <c r="A33" s="42"/>
      <c r="B33" s="41"/>
      <c r="C33" s="42">
        <v>2500700483</v>
      </c>
      <c r="D33" s="42" t="s">
        <v>228</v>
      </c>
      <c r="E33" s="42">
        <v>81</v>
      </c>
      <c r="F33" s="42" t="s">
        <v>280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21">
      <c r="A34" s="42"/>
      <c r="B34" s="41"/>
      <c r="C34" s="42">
        <v>2500700483</v>
      </c>
      <c r="D34" s="42" t="s">
        <v>228</v>
      </c>
      <c r="E34" s="42">
        <v>81</v>
      </c>
      <c r="F34" s="42" t="s">
        <v>285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21">
      <c r="A35" s="42"/>
      <c r="B35" s="41"/>
      <c r="C35" s="42">
        <v>2500700483</v>
      </c>
      <c r="D35" s="42" t="s">
        <v>228</v>
      </c>
      <c r="E35" s="42">
        <v>81</v>
      </c>
      <c r="F35" s="42" t="s">
        <v>285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21">
      <c r="A36" s="42"/>
      <c r="B36" s="41"/>
      <c r="C36" s="42">
        <v>2500700483</v>
      </c>
      <c r="D36" s="42" t="s">
        <v>228</v>
      </c>
      <c r="E36" s="42">
        <v>81</v>
      </c>
      <c r="F36" s="42" t="s">
        <v>285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21">
      <c r="A37" s="42"/>
      <c r="B37" s="41"/>
      <c r="C37" s="42">
        <v>2500700483</v>
      </c>
      <c r="D37" s="42" t="s">
        <v>228</v>
      </c>
      <c r="E37" s="42">
        <v>81</v>
      </c>
      <c r="F37" s="42" t="s">
        <v>285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21">
      <c r="A38" s="42"/>
      <c r="B38" s="41"/>
      <c r="C38" s="42">
        <v>2500700483</v>
      </c>
      <c r="D38" s="42" t="s">
        <v>228</v>
      </c>
      <c r="E38" s="42">
        <v>81</v>
      </c>
      <c r="F38" s="42" t="s">
        <v>285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21">
      <c r="A39" s="42"/>
      <c r="B39" s="41"/>
      <c r="C39" s="42">
        <v>2500700483</v>
      </c>
      <c r="D39" s="42" t="s">
        <v>228</v>
      </c>
      <c r="E39" s="42">
        <v>81</v>
      </c>
      <c r="F39" s="42" t="s">
        <v>285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21">
      <c r="A40" s="2">
        <v>6</v>
      </c>
      <c r="B40" s="32" t="s">
        <v>307</v>
      </c>
      <c r="C40" s="2">
        <v>2500700630</v>
      </c>
      <c r="D40" s="2" t="s">
        <v>228</v>
      </c>
      <c r="E40" s="2">
        <v>81</v>
      </c>
      <c r="F40" s="2" t="s">
        <v>280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21">
      <c r="A41" s="2"/>
      <c r="B41" s="32"/>
      <c r="C41" s="2">
        <v>2500700630</v>
      </c>
      <c r="D41" s="2" t="s">
        <v>228</v>
      </c>
      <c r="E41" s="2">
        <v>81</v>
      </c>
      <c r="F41" s="2" t="s">
        <v>297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21">
      <c r="A42" s="2"/>
      <c r="B42" s="32"/>
      <c r="C42" s="2">
        <v>2500700630</v>
      </c>
      <c r="D42" s="2" t="s">
        <v>228</v>
      </c>
      <c r="E42" s="2">
        <v>81</v>
      </c>
      <c r="F42" s="2" t="s">
        <v>297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21">
      <c r="A43" s="2"/>
      <c r="B43" s="32"/>
      <c r="C43" s="2">
        <v>2500700630</v>
      </c>
      <c r="D43" s="2" t="s">
        <v>228</v>
      </c>
      <c r="E43" s="2">
        <v>81</v>
      </c>
      <c r="F43" s="2" t="s">
        <v>304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21">
      <c r="A44" s="2"/>
      <c r="B44" s="32"/>
      <c r="C44" s="2">
        <v>2500700630</v>
      </c>
      <c r="D44" s="2" t="s">
        <v>228</v>
      </c>
      <c r="E44" s="2">
        <v>81</v>
      </c>
      <c r="F44" s="2" t="s">
        <v>304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21">
      <c r="A45" s="2"/>
      <c r="B45" s="32"/>
      <c r="C45" s="2">
        <v>2500700630</v>
      </c>
      <c r="D45" s="2" t="s">
        <v>228</v>
      </c>
      <c r="E45" s="2">
        <v>81</v>
      </c>
      <c r="F45" s="2" t="s">
        <v>304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21">
      <c r="A46" s="2"/>
      <c r="B46" s="32"/>
      <c r="C46" s="2">
        <v>2500700630</v>
      </c>
      <c r="D46" s="2" t="s">
        <v>228</v>
      </c>
      <c r="E46" s="2">
        <v>81</v>
      </c>
      <c r="F46" s="2" t="s">
        <v>304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21">
      <c r="A47" s="2"/>
      <c r="B47" s="32"/>
      <c r="C47" s="2">
        <v>2500700630</v>
      </c>
      <c r="D47" s="2" t="s">
        <v>228</v>
      </c>
      <c r="E47" s="2">
        <v>81</v>
      </c>
      <c r="F47" s="2" t="s">
        <v>327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21">
      <c r="A48" s="53">
        <v>7</v>
      </c>
      <c r="B48" s="54" t="s">
        <v>352</v>
      </c>
      <c r="C48" s="53">
        <v>2500700669</v>
      </c>
      <c r="D48" s="53" t="s">
        <v>228</v>
      </c>
      <c r="E48" s="53">
        <v>81</v>
      </c>
      <c r="F48" s="53" t="s">
        <v>328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21">
      <c r="A49" s="53"/>
      <c r="B49" s="54"/>
      <c r="C49" s="53">
        <v>2500700669</v>
      </c>
      <c r="D49" s="53" t="s">
        <v>228</v>
      </c>
      <c r="E49" s="53">
        <v>81</v>
      </c>
      <c r="F49" s="53" t="s">
        <v>328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21">
      <c r="A50" s="2">
        <v>8</v>
      </c>
      <c r="B50" s="32" t="s">
        <v>308</v>
      </c>
      <c r="C50" s="2">
        <v>2500700693</v>
      </c>
      <c r="D50" s="2" t="s">
        <v>228</v>
      </c>
      <c r="E50" s="2">
        <v>91</v>
      </c>
      <c r="F50" s="2" t="s">
        <v>305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21">
      <c r="A51" s="2"/>
      <c r="B51" s="32"/>
      <c r="C51" s="2">
        <v>2500700693</v>
      </c>
      <c r="D51" s="2" t="s">
        <v>228</v>
      </c>
      <c r="E51" s="2">
        <v>81</v>
      </c>
      <c r="F51" s="2" t="s">
        <v>305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21">
      <c r="A52" s="2"/>
      <c r="B52" s="32"/>
      <c r="C52" s="2">
        <v>2500700693</v>
      </c>
      <c r="D52" s="2" t="s">
        <v>228</v>
      </c>
      <c r="E52" s="2">
        <v>81</v>
      </c>
      <c r="F52" s="2" t="s">
        <v>305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21">
      <c r="A53" s="2"/>
      <c r="B53" s="32"/>
      <c r="C53" s="2">
        <v>2500700693</v>
      </c>
      <c r="D53" s="2" t="s">
        <v>228</v>
      </c>
      <c r="E53" s="2">
        <v>91</v>
      </c>
      <c r="F53" s="2" t="s">
        <v>305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21">
      <c r="A54" s="2"/>
      <c r="B54" s="32"/>
      <c r="C54" s="2">
        <v>2500700693</v>
      </c>
      <c r="D54" s="2" t="s">
        <v>228</v>
      </c>
      <c r="E54" s="2">
        <v>81</v>
      </c>
      <c r="F54" s="2" t="s">
        <v>305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21">
      <c r="A55" s="38">
        <v>9</v>
      </c>
      <c r="B55" s="37" t="s">
        <v>353</v>
      </c>
      <c r="C55" s="38">
        <v>2500700743</v>
      </c>
      <c r="D55" s="38" t="s">
        <v>228</v>
      </c>
      <c r="E55" s="38">
        <v>81</v>
      </c>
      <c r="F55" s="38" t="s">
        <v>340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21">
      <c r="A56" s="38"/>
      <c r="B56" s="37"/>
      <c r="C56" s="38">
        <v>2500700743</v>
      </c>
      <c r="D56" s="38" t="s">
        <v>228</v>
      </c>
      <c r="E56" s="38">
        <v>81</v>
      </c>
      <c r="F56" s="38" t="s">
        <v>340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21">
      <c r="A57" s="38"/>
      <c r="B57" s="37"/>
      <c r="C57" s="38">
        <v>2500700743</v>
      </c>
      <c r="D57" s="38" t="s">
        <v>228</v>
      </c>
      <c r="E57" s="38">
        <v>81</v>
      </c>
      <c r="F57" s="38" t="s">
        <v>340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21">
      <c r="A58" s="38"/>
      <c r="B58" s="37"/>
      <c r="C58" s="38">
        <v>2500700743</v>
      </c>
      <c r="D58" s="38" t="s">
        <v>228</v>
      </c>
      <c r="E58" s="38">
        <v>81</v>
      </c>
      <c r="F58" s="38" t="s">
        <v>340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21">
      <c r="A59" s="38"/>
      <c r="B59" s="37"/>
      <c r="C59" s="38">
        <v>2500700743</v>
      </c>
      <c r="D59" s="38" t="s">
        <v>228</v>
      </c>
      <c r="E59" s="38">
        <v>81</v>
      </c>
      <c r="F59" s="38" t="s">
        <v>340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21">
      <c r="A60" s="38"/>
      <c r="B60" s="37"/>
      <c r="C60" s="38">
        <v>2500700743</v>
      </c>
      <c r="D60" s="38" t="s">
        <v>228</v>
      </c>
      <c r="E60" s="38">
        <v>81</v>
      </c>
      <c r="F60" s="38" t="s">
        <v>340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21">
      <c r="A61" s="38"/>
      <c r="B61" s="37"/>
      <c r="C61" s="38">
        <v>2500700743</v>
      </c>
      <c r="D61" s="38" t="s">
        <v>228</v>
      </c>
      <c r="E61" s="38">
        <v>81</v>
      </c>
      <c r="F61" s="38" t="s">
        <v>340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21">
      <c r="A62" s="38"/>
      <c r="B62" s="37"/>
      <c r="C62" s="38">
        <v>2500700743</v>
      </c>
      <c r="D62" s="38" t="s">
        <v>228</v>
      </c>
      <c r="E62" s="38">
        <v>81</v>
      </c>
      <c r="F62" s="38" t="s">
        <v>340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21">
      <c r="A63" s="2">
        <v>10</v>
      </c>
      <c r="B63" s="47" t="s">
        <v>245</v>
      </c>
      <c r="C63" s="2">
        <v>2500700799</v>
      </c>
      <c r="D63" s="2" t="s">
        <v>228</v>
      </c>
      <c r="E63" s="2">
        <v>91</v>
      </c>
      <c r="F63" s="2" t="s">
        <v>257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21">
      <c r="A64" s="2"/>
      <c r="B64" s="32"/>
      <c r="C64" s="2">
        <v>2500700799</v>
      </c>
      <c r="D64" s="2" t="s">
        <v>228</v>
      </c>
      <c r="E64" s="2">
        <v>81</v>
      </c>
      <c r="F64" s="2" t="s">
        <v>256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21">
      <c r="A65" s="2"/>
      <c r="B65" s="32"/>
      <c r="C65" s="2">
        <v>2500700799</v>
      </c>
      <c r="D65" s="2" t="s">
        <v>228</v>
      </c>
      <c r="E65" s="2">
        <v>91</v>
      </c>
      <c r="F65" s="2" t="s">
        <v>256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21">
      <c r="A66" s="2"/>
      <c r="B66" s="32"/>
      <c r="C66" s="2">
        <v>2500700799</v>
      </c>
      <c r="D66" s="2" t="s">
        <v>228</v>
      </c>
      <c r="E66" s="2">
        <v>81</v>
      </c>
      <c r="F66" s="2" t="s">
        <v>257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21">
      <c r="A67" s="2"/>
      <c r="B67" s="32"/>
      <c r="C67" s="2">
        <v>2500700799</v>
      </c>
      <c r="D67" s="2" t="s">
        <v>228</v>
      </c>
      <c r="E67" s="2">
        <v>81</v>
      </c>
      <c r="F67" s="2" t="s">
        <v>320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21">
      <c r="A68" s="1">
        <v>11</v>
      </c>
      <c r="B68" s="24" t="s">
        <v>354</v>
      </c>
      <c r="C68" s="1">
        <v>2500700808</v>
      </c>
      <c r="D68" s="1" t="s">
        <v>228</v>
      </c>
      <c r="E68" s="1">
        <v>81</v>
      </c>
      <c r="F68" s="1" t="s">
        <v>323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21">
      <c r="A69" s="2">
        <v>12</v>
      </c>
      <c r="B69" s="32" t="s">
        <v>355</v>
      </c>
      <c r="C69" s="2">
        <v>2500700812</v>
      </c>
      <c r="D69" s="2" t="s">
        <v>228</v>
      </c>
      <c r="E69" s="2">
        <v>91</v>
      </c>
      <c r="F69" s="2" t="s">
        <v>336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21">
      <c r="A70" s="2"/>
      <c r="B70" s="32"/>
      <c r="C70" s="2">
        <v>2500700812</v>
      </c>
      <c r="D70" s="2" t="s">
        <v>228</v>
      </c>
      <c r="E70" s="2">
        <v>81</v>
      </c>
      <c r="F70" s="2" t="s">
        <v>336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21">
      <c r="A71" s="29">
        <v>13</v>
      </c>
      <c r="B71" s="57" t="s">
        <v>309</v>
      </c>
      <c r="C71" s="29">
        <v>2500700820</v>
      </c>
      <c r="D71" s="29" t="s">
        <v>228</v>
      </c>
      <c r="E71" s="29">
        <v>81</v>
      </c>
      <c r="F71" s="29" t="s">
        <v>327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21">
      <c r="A72" s="2">
        <v>14</v>
      </c>
      <c r="B72" s="32" t="s">
        <v>356</v>
      </c>
      <c r="C72" s="2">
        <v>2500700822</v>
      </c>
      <c r="D72" s="2" t="s">
        <v>277</v>
      </c>
      <c r="E72" s="2">
        <v>40</v>
      </c>
      <c r="F72" s="2" t="s">
        <v>314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21">
      <c r="A73" s="2"/>
      <c r="B73" s="32"/>
      <c r="C73" s="2">
        <v>2500700822</v>
      </c>
      <c r="D73" s="2" t="s">
        <v>277</v>
      </c>
      <c r="E73" s="2">
        <v>40</v>
      </c>
      <c r="F73" s="2" t="s">
        <v>314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21">
      <c r="A74" s="2"/>
      <c r="B74" s="32"/>
      <c r="C74" s="2">
        <v>2500700822</v>
      </c>
      <c r="D74" s="2" t="s">
        <v>228</v>
      </c>
      <c r="E74" s="2">
        <v>81</v>
      </c>
      <c r="F74" s="2" t="s">
        <v>324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21">
      <c r="A75" s="3">
        <v>15</v>
      </c>
      <c r="B75" s="27" t="s">
        <v>306</v>
      </c>
      <c r="C75" s="3">
        <v>2500700836</v>
      </c>
      <c r="D75" s="3" t="s">
        <v>228</v>
      </c>
      <c r="E75" s="3">
        <v>81</v>
      </c>
      <c r="F75" s="3" t="s">
        <v>302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21">
      <c r="A76" s="2">
        <v>16</v>
      </c>
      <c r="B76" s="32" t="s">
        <v>291</v>
      </c>
      <c r="C76" s="2">
        <v>2500700838</v>
      </c>
      <c r="D76" s="2" t="s">
        <v>228</v>
      </c>
      <c r="E76" s="2">
        <v>91</v>
      </c>
      <c r="F76" s="2" t="s">
        <v>285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21">
      <c r="A77" s="2"/>
      <c r="B77" s="32"/>
      <c r="C77" s="2">
        <v>2500700838</v>
      </c>
      <c r="D77" s="2" t="s">
        <v>228</v>
      </c>
      <c r="E77" s="2">
        <v>81</v>
      </c>
      <c r="F77" s="2" t="s">
        <v>285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21">
      <c r="A78" s="2"/>
      <c r="B78" s="32"/>
      <c r="C78" s="2">
        <v>2500700838</v>
      </c>
      <c r="D78" s="2" t="s">
        <v>228</v>
      </c>
      <c r="E78" s="2">
        <v>81</v>
      </c>
      <c r="F78" s="2" t="s">
        <v>285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21">
      <c r="A79" s="2"/>
      <c r="B79" s="32"/>
      <c r="C79" s="2">
        <v>2500700838</v>
      </c>
      <c r="D79" s="2" t="s">
        <v>228</v>
      </c>
      <c r="E79" s="2">
        <v>91</v>
      </c>
      <c r="F79" s="2" t="s">
        <v>285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21">
      <c r="A80" s="50">
        <v>17</v>
      </c>
      <c r="B80" s="49" t="s">
        <v>292</v>
      </c>
      <c r="C80" s="50">
        <v>2500700850</v>
      </c>
      <c r="D80" s="50" t="s">
        <v>228</v>
      </c>
      <c r="E80" s="50">
        <v>81</v>
      </c>
      <c r="F80" s="50" t="s">
        <v>338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21">
      <c r="A81" s="50"/>
      <c r="B81" s="49"/>
      <c r="C81" s="50">
        <v>2500700850</v>
      </c>
      <c r="D81" s="50" t="s">
        <v>228</v>
      </c>
      <c r="E81" s="50">
        <v>81</v>
      </c>
      <c r="F81" s="50" t="s">
        <v>338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21">
      <c r="A82" s="50"/>
      <c r="B82" s="49"/>
      <c r="C82" s="50">
        <v>2500700850</v>
      </c>
      <c r="D82" s="50" t="s">
        <v>228</v>
      </c>
      <c r="E82" s="50">
        <v>81</v>
      </c>
      <c r="F82" s="50" t="s">
        <v>338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21">
      <c r="A83" s="50"/>
      <c r="B83" s="49"/>
      <c r="C83" s="50">
        <v>2500700850</v>
      </c>
      <c r="D83" s="50" t="s">
        <v>228</v>
      </c>
      <c r="E83" s="50">
        <v>81</v>
      </c>
      <c r="F83" s="50" t="s">
        <v>338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21">
      <c r="A84" s="50"/>
      <c r="B84" s="49"/>
      <c r="C84" s="50">
        <v>2500700850</v>
      </c>
      <c r="D84" s="50" t="s">
        <v>228</v>
      </c>
      <c r="E84" s="50">
        <v>81</v>
      </c>
      <c r="F84" s="50" t="s">
        <v>338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21">
      <c r="A85" s="50"/>
      <c r="B85" s="49"/>
      <c r="C85" s="50">
        <v>2500700850</v>
      </c>
      <c r="D85" s="50" t="s">
        <v>228</v>
      </c>
      <c r="E85" s="50">
        <v>81</v>
      </c>
      <c r="F85" s="50" t="s">
        <v>338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21">
      <c r="A86" s="50"/>
      <c r="B86" s="49"/>
      <c r="C86" s="50">
        <v>2500700850</v>
      </c>
      <c r="D86" s="50" t="s">
        <v>228</v>
      </c>
      <c r="E86" s="50">
        <v>81</v>
      </c>
      <c r="F86" s="50" t="s">
        <v>298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21">
      <c r="A87" s="50"/>
      <c r="B87" s="49"/>
      <c r="C87" s="50">
        <v>2500700850</v>
      </c>
      <c r="D87" s="50" t="s">
        <v>228</v>
      </c>
      <c r="E87" s="50">
        <v>81</v>
      </c>
      <c r="F87" s="50" t="s">
        <v>298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21">
      <c r="A88" s="50"/>
      <c r="B88" s="49"/>
      <c r="C88" s="50">
        <v>2500700850</v>
      </c>
      <c r="D88" s="50" t="s">
        <v>228</v>
      </c>
      <c r="E88" s="50">
        <v>81</v>
      </c>
      <c r="F88" s="50" t="s">
        <v>321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21">
      <c r="A89" s="50"/>
      <c r="B89" s="49"/>
      <c r="C89" s="50">
        <v>2500700850</v>
      </c>
      <c r="D89" s="50" t="s">
        <v>228</v>
      </c>
      <c r="E89" s="50">
        <v>81</v>
      </c>
      <c r="F89" s="50" t="s">
        <v>321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21">
      <c r="A90" s="50"/>
      <c r="B90" s="49"/>
      <c r="C90" s="50">
        <v>2500700850</v>
      </c>
      <c r="D90" s="50" t="s">
        <v>228</v>
      </c>
      <c r="E90" s="50">
        <v>81</v>
      </c>
      <c r="F90" s="50" t="s">
        <v>321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21">
      <c r="A91" s="50"/>
      <c r="B91" s="49"/>
      <c r="C91" s="50">
        <v>2500700850</v>
      </c>
      <c r="D91" s="50" t="s">
        <v>228</v>
      </c>
      <c r="E91" s="50">
        <v>81</v>
      </c>
      <c r="F91" s="50" t="s">
        <v>321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21">
      <c r="A92" s="50"/>
      <c r="B92" s="49"/>
      <c r="C92" s="50">
        <v>2500700850</v>
      </c>
      <c r="D92" s="50" t="s">
        <v>228</v>
      </c>
      <c r="E92" s="50">
        <v>81</v>
      </c>
      <c r="F92" s="50" t="s">
        <v>317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21">
      <c r="A93" s="50"/>
      <c r="B93" s="49"/>
      <c r="C93" s="50">
        <v>2500700850</v>
      </c>
      <c r="D93" s="50" t="s">
        <v>228</v>
      </c>
      <c r="E93" s="50">
        <v>81</v>
      </c>
      <c r="F93" s="50" t="s">
        <v>317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21">
      <c r="A94" s="50"/>
      <c r="B94" s="49"/>
      <c r="C94" s="50">
        <v>2500700850</v>
      </c>
      <c r="D94" s="50" t="s">
        <v>228</v>
      </c>
      <c r="E94" s="50">
        <v>81</v>
      </c>
      <c r="F94" s="50" t="s">
        <v>317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21">
      <c r="A95" s="50"/>
      <c r="B95" s="49"/>
      <c r="C95" s="50">
        <v>2500700850</v>
      </c>
      <c r="D95" s="50" t="s">
        <v>228</v>
      </c>
      <c r="E95" s="50">
        <v>81</v>
      </c>
      <c r="F95" s="50" t="s">
        <v>317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21">
      <c r="A96" s="50"/>
      <c r="B96" s="49"/>
      <c r="C96" s="50">
        <v>2500700850</v>
      </c>
      <c r="D96" s="50" t="s">
        <v>228</v>
      </c>
      <c r="E96" s="50">
        <v>81</v>
      </c>
      <c r="F96" s="50" t="s">
        <v>317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21">
      <c r="A97" s="50"/>
      <c r="B97" s="49"/>
      <c r="C97" s="50">
        <v>2500700850</v>
      </c>
      <c r="D97" s="50" t="s">
        <v>228</v>
      </c>
      <c r="E97" s="50">
        <v>81</v>
      </c>
      <c r="F97" s="50" t="s">
        <v>317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21">
      <c r="A98" s="50"/>
      <c r="B98" s="49"/>
      <c r="C98" s="50">
        <v>2500700850</v>
      </c>
      <c r="D98" s="50" t="s">
        <v>228</v>
      </c>
      <c r="E98" s="50">
        <v>81</v>
      </c>
      <c r="F98" s="50" t="s">
        <v>317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21">
      <c r="A99" s="50"/>
      <c r="B99" s="49"/>
      <c r="C99" s="50">
        <v>2500700850</v>
      </c>
      <c r="D99" s="50" t="s">
        <v>228</v>
      </c>
      <c r="E99" s="50">
        <v>81</v>
      </c>
      <c r="F99" s="50" t="s">
        <v>317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21">
      <c r="A100" s="50"/>
      <c r="B100" s="49"/>
      <c r="C100" s="50">
        <v>2500700850</v>
      </c>
      <c r="D100" s="50" t="s">
        <v>228</v>
      </c>
      <c r="E100" s="50">
        <v>81</v>
      </c>
      <c r="F100" s="50" t="s">
        <v>317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21">
      <c r="A101" s="50"/>
      <c r="B101" s="49"/>
      <c r="C101" s="50">
        <v>2500700850</v>
      </c>
      <c r="D101" s="50" t="s">
        <v>228</v>
      </c>
      <c r="E101" s="50">
        <v>81</v>
      </c>
      <c r="F101" s="50" t="s">
        <v>317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21">
      <c r="A102" s="50"/>
      <c r="B102" s="49"/>
      <c r="C102" s="50">
        <v>2500700850</v>
      </c>
      <c r="D102" s="50" t="s">
        <v>228</v>
      </c>
      <c r="E102" s="50">
        <v>81</v>
      </c>
      <c r="F102" s="50" t="s">
        <v>317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21">
      <c r="A103" s="50"/>
      <c r="B103" s="49"/>
      <c r="C103" s="50">
        <v>2500700850</v>
      </c>
      <c r="D103" s="50" t="s">
        <v>228</v>
      </c>
      <c r="E103" s="50">
        <v>81</v>
      </c>
      <c r="F103" s="50" t="s">
        <v>317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21">
      <c r="A104" s="2">
        <v>18</v>
      </c>
      <c r="B104" s="32" t="s">
        <v>357</v>
      </c>
      <c r="C104" s="2">
        <v>2500700862</v>
      </c>
      <c r="D104" s="2" t="s">
        <v>228</v>
      </c>
      <c r="E104" s="2">
        <v>81</v>
      </c>
      <c r="F104" s="2" t="s">
        <v>316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21">
      <c r="A105" s="2"/>
      <c r="B105" s="32"/>
      <c r="C105" s="2">
        <v>2500700862</v>
      </c>
      <c r="D105" s="2" t="s">
        <v>228</v>
      </c>
      <c r="E105" s="2">
        <v>81</v>
      </c>
      <c r="F105" s="2" t="s">
        <v>316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21">
      <c r="A106" s="29">
        <v>19</v>
      </c>
      <c r="B106" s="28" t="s">
        <v>358</v>
      </c>
      <c r="C106" s="29">
        <v>2500700871</v>
      </c>
      <c r="D106" s="29" t="s">
        <v>228</v>
      </c>
      <c r="E106" s="29">
        <v>81</v>
      </c>
      <c r="F106" s="29" t="s">
        <v>319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21">
      <c r="A107" s="38">
        <v>20</v>
      </c>
      <c r="B107" s="37" t="s">
        <v>293</v>
      </c>
      <c r="C107" s="38">
        <v>2500701495</v>
      </c>
      <c r="D107" s="38" t="s">
        <v>228</v>
      </c>
      <c r="E107" s="38">
        <v>81</v>
      </c>
      <c r="F107" s="38" t="s">
        <v>286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21">
      <c r="A108" s="38"/>
      <c r="B108" s="37"/>
      <c r="C108" s="38">
        <v>2500701495</v>
      </c>
      <c r="D108" s="38" t="s">
        <v>228</v>
      </c>
      <c r="E108" s="38">
        <v>81</v>
      </c>
      <c r="F108" s="38" t="s">
        <v>287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21">
      <c r="A109" s="38"/>
      <c r="B109" s="37"/>
      <c r="C109" s="38">
        <v>2500701495</v>
      </c>
      <c r="D109" s="38" t="s">
        <v>228</v>
      </c>
      <c r="E109" s="38">
        <v>81</v>
      </c>
      <c r="F109" s="38" t="s">
        <v>286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21">
      <c r="A110" s="38"/>
      <c r="B110" s="37"/>
      <c r="C110" s="38">
        <v>2500701495</v>
      </c>
      <c r="D110" s="38" t="s">
        <v>228</v>
      </c>
      <c r="E110" s="38">
        <v>81</v>
      </c>
      <c r="F110" s="38" t="s">
        <v>288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21">
      <c r="A111" s="38"/>
      <c r="B111" s="37"/>
      <c r="C111" s="38">
        <v>2500701495</v>
      </c>
      <c r="D111" s="38" t="s">
        <v>228</v>
      </c>
      <c r="E111" s="38">
        <v>81</v>
      </c>
      <c r="F111" s="38" t="s">
        <v>289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21">
      <c r="A112" s="38"/>
      <c r="B112" s="37"/>
      <c r="C112" s="38">
        <v>2500701495</v>
      </c>
      <c r="D112" s="38" t="s">
        <v>228</v>
      </c>
      <c r="E112" s="38">
        <v>81</v>
      </c>
      <c r="F112" s="38" t="s">
        <v>266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21">
      <c r="A113" s="38"/>
      <c r="B113" s="37"/>
      <c r="C113" s="38">
        <v>2500701495</v>
      </c>
      <c r="D113" s="38" t="s">
        <v>228</v>
      </c>
      <c r="E113" s="38">
        <v>81</v>
      </c>
      <c r="F113" s="38" t="s">
        <v>273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21">
      <c r="A114" s="38"/>
      <c r="B114" s="37"/>
      <c r="C114" s="38">
        <v>2500701495</v>
      </c>
      <c r="D114" s="38" t="s">
        <v>228</v>
      </c>
      <c r="E114" s="38">
        <v>81</v>
      </c>
      <c r="F114" s="38" t="s">
        <v>271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21">
      <c r="A115" s="38"/>
      <c r="B115" s="37"/>
      <c r="C115" s="38">
        <v>2500701495</v>
      </c>
      <c r="D115" s="38" t="s">
        <v>228</v>
      </c>
      <c r="E115" s="38">
        <v>81</v>
      </c>
      <c r="F115" s="38" t="s">
        <v>286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21">
      <c r="A116" s="38"/>
      <c r="B116" s="37"/>
      <c r="C116" s="38">
        <v>2500701495</v>
      </c>
      <c r="D116" s="38" t="s">
        <v>228</v>
      </c>
      <c r="E116" s="38">
        <v>81</v>
      </c>
      <c r="F116" s="38" t="s">
        <v>286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21">
      <c r="A117" s="38"/>
      <c r="B117" s="37"/>
      <c r="C117" s="38">
        <v>2500701495</v>
      </c>
      <c r="D117" s="38" t="s">
        <v>228</v>
      </c>
      <c r="E117" s="38">
        <v>81</v>
      </c>
      <c r="F117" s="38" t="s">
        <v>286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21">
      <c r="A118" s="38"/>
      <c r="B118" s="37"/>
      <c r="C118" s="38">
        <v>2500701495</v>
      </c>
      <c r="D118" s="38" t="s">
        <v>228</v>
      </c>
      <c r="E118" s="38">
        <v>81</v>
      </c>
      <c r="F118" s="38" t="s">
        <v>286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21">
      <c r="A119" s="1">
        <v>21</v>
      </c>
      <c r="B119" s="24" t="s">
        <v>360</v>
      </c>
      <c r="C119" s="1">
        <v>2500701673</v>
      </c>
      <c r="D119" s="1" t="s">
        <v>228</v>
      </c>
      <c r="E119" s="1">
        <v>81</v>
      </c>
      <c r="F119" s="1" t="s">
        <v>318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21">
      <c r="A120" s="2">
        <v>22</v>
      </c>
      <c r="B120" s="32" t="s">
        <v>311</v>
      </c>
      <c r="C120" s="2">
        <v>2500701679</v>
      </c>
      <c r="D120" s="2" t="s">
        <v>228</v>
      </c>
      <c r="E120" s="2">
        <v>81</v>
      </c>
      <c r="F120" s="2" t="s">
        <v>300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21">
      <c r="A121" s="2"/>
      <c r="B121" s="32"/>
      <c r="C121" s="2">
        <v>2500701679</v>
      </c>
      <c r="D121" s="2" t="s">
        <v>228</v>
      </c>
      <c r="E121" s="2">
        <v>91</v>
      </c>
      <c r="F121" s="2" t="s">
        <v>300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21">
      <c r="A122" s="53">
        <v>23</v>
      </c>
      <c r="B122" s="54" t="s">
        <v>359</v>
      </c>
      <c r="C122" s="53">
        <v>2500701682</v>
      </c>
      <c r="D122" s="53" t="s">
        <v>228</v>
      </c>
      <c r="E122" s="53">
        <v>81</v>
      </c>
      <c r="F122" s="53" t="s">
        <v>301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21">
      <c r="A123" s="53"/>
      <c r="B123" s="54"/>
      <c r="C123" s="53">
        <v>2500701682</v>
      </c>
      <c r="D123" s="53" t="s">
        <v>228</v>
      </c>
      <c r="E123" s="53">
        <v>81</v>
      </c>
      <c r="F123" s="53" t="s">
        <v>301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21">
      <c r="A124" s="53"/>
      <c r="B124" s="54"/>
      <c r="C124" s="53">
        <v>2500701682</v>
      </c>
      <c r="D124" s="53" t="s">
        <v>228</v>
      </c>
      <c r="E124" s="53">
        <v>81</v>
      </c>
      <c r="F124" s="53" t="s">
        <v>301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21">
      <c r="A125" s="53"/>
      <c r="B125" s="54"/>
      <c r="C125" s="53">
        <v>2500701682</v>
      </c>
      <c r="D125" s="53" t="s">
        <v>228</v>
      </c>
      <c r="E125" s="53">
        <v>81</v>
      </c>
      <c r="F125" s="53" t="s">
        <v>301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21">
      <c r="A126" s="53"/>
      <c r="B126" s="54"/>
      <c r="C126" s="53">
        <v>2500701682</v>
      </c>
      <c r="D126" s="53" t="s">
        <v>228</v>
      </c>
      <c r="E126" s="53">
        <v>81</v>
      </c>
      <c r="F126" s="53" t="s">
        <v>301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21">
      <c r="A127" s="53"/>
      <c r="B127" s="54"/>
      <c r="C127" s="53">
        <v>2500701682</v>
      </c>
      <c r="D127" s="53" t="s">
        <v>228</v>
      </c>
      <c r="E127" s="53">
        <v>81</v>
      </c>
      <c r="F127" s="53" t="s">
        <v>301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21">
      <c r="A128" s="53"/>
      <c r="B128" s="54"/>
      <c r="C128" s="53">
        <v>2500701682</v>
      </c>
      <c r="D128" s="53" t="s">
        <v>228</v>
      </c>
      <c r="E128" s="53">
        <v>81</v>
      </c>
      <c r="F128" s="53" t="s">
        <v>341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21">
      <c r="A129" s="53"/>
      <c r="B129" s="54"/>
      <c r="C129" s="53">
        <v>2500701682</v>
      </c>
      <c r="D129" s="53" t="s">
        <v>228</v>
      </c>
      <c r="E129" s="53">
        <v>81</v>
      </c>
      <c r="F129" s="53" t="s">
        <v>341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21">
      <c r="A130" s="53"/>
      <c r="B130" s="54"/>
      <c r="C130" s="53">
        <v>2500701682</v>
      </c>
      <c r="D130" s="53" t="s">
        <v>228</v>
      </c>
      <c r="E130" s="53">
        <v>81</v>
      </c>
      <c r="F130" s="53" t="s">
        <v>341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21">
      <c r="A131" s="53"/>
      <c r="B131" s="54"/>
      <c r="C131" s="53">
        <v>2500701682</v>
      </c>
      <c r="D131" s="53" t="s">
        <v>228</v>
      </c>
      <c r="E131" s="53">
        <v>81</v>
      </c>
      <c r="F131" s="53" t="s">
        <v>341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21">
      <c r="A132" s="2">
        <v>24</v>
      </c>
      <c r="B132" s="47" t="s">
        <v>310</v>
      </c>
      <c r="C132" s="2">
        <v>2500701684</v>
      </c>
      <c r="D132" s="2" t="s">
        <v>228</v>
      </c>
      <c r="E132" s="2">
        <v>81</v>
      </c>
      <c r="F132" s="2" t="s">
        <v>286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21">
      <c r="A133" s="2"/>
      <c r="B133" s="32"/>
      <c r="C133" s="2">
        <v>2500701684</v>
      </c>
      <c r="D133" s="2" t="s">
        <v>228</v>
      </c>
      <c r="E133" s="2">
        <v>81</v>
      </c>
      <c r="F133" s="2" t="s">
        <v>286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21">
      <c r="A134" s="2"/>
      <c r="B134" s="32"/>
      <c r="C134" s="2">
        <v>2500701684</v>
      </c>
      <c r="D134" s="2" t="s">
        <v>228</v>
      </c>
      <c r="E134" s="2">
        <v>91</v>
      </c>
      <c r="F134" s="2" t="s">
        <v>286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21">
      <c r="A135" s="2"/>
      <c r="B135" s="32"/>
      <c r="C135" s="2">
        <v>2500701684</v>
      </c>
      <c r="D135" s="2" t="s">
        <v>228</v>
      </c>
      <c r="E135" s="2">
        <v>91</v>
      </c>
      <c r="F135" s="2" t="s">
        <v>286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21">
      <c r="A136" s="42">
        <v>25</v>
      </c>
      <c r="B136" s="41" t="s">
        <v>294</v>
      </c>
      <c r="C136" s="42">
        <v>2500701696</v>
      </c>
      <c r="D136" s="42" t="s">
        <v>228</v>
      </c>
      <c r="E136" s="42">
        <v>81</v>
      </c>
      <c r="F136" s="42" t="s">
        <v>337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21">
      <c r="A137" s="42"/>
      <c r="B137" s="41"/>
      <c r="C137" s="42">
        <v>2500701696</v>
      </c>
      <c r="D137" s="42" t="s">
        <v>228</v>
      </c>
      <c r="E137" s="42">
        <v>81</v>
      </c>
      <c r="F137" s="42" t="s">
        <v>282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21">
      <c r="A138" s="42"/>
      <c r="B138" s="41"/>
      <c r="C138" s="42">
        <v>2500701696</v>
      </c>
      <c r="D138" s="42" t="s">
        <v>228</v>
      </c>
      <c r="E138" s="42">
        <v>81</v>
      </c>
      <c r="F138" s="42" t="s">
        <v>336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21">
      <c r="A139" s="42"/>
      <c r="B139" s="41"/>
      <c r="C139" s="42">
        <v>2500701696</v>
      </c>
      <c r="D139" s="42" t="s">
        <v>228</v>
      </c>
      <c r="E139" s="42">
        <v>81</v>
      </c>
      <c r="F139" s="42" t="s">
        <v>336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21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61"/>
  <sheetViews>
    <sheetView tabSelected="1" zoomScaleSheetLayoutView="80" zoomScalePageLayoutView="0" workbookViewId="0" topLeftCell="A1">
      <pane xSplit="3" ySplit="7" topLeftCell="D16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208" sqref="L208"/>
    </sheetView>
  </sheetViews>
  <sheetFormatPr defaultColWidth="3.7109375" defaultRowHeight="15"/>
  <cols>
    <col min="1" max="1" width="3.421875" style="155" customWidth="1"/>
    <col min="2" max="2" width="26.8515625" style="155" customWidth="1"/>
    <col min="3" max="3" width="9.8515625" style="155" customWidth="1"/>
    <col min="4" max="4" width="7.57421875" style="155" customWidth="1"/>
    <col min="5" max="5" width="10.57421875" style="155" customWidth="1"/>
    <col min="6" max="6" width="10.140625" style="155" customWidth="1"/>
    <col min="7" max="7" width="8.421875" style="155" customWidth="1"/>
    <col min="8" max="8" width="11.421875" style="155" customWidth="1"/>
    <col min="9" max="9" width="10.57421875" style="155" customWidth="1"/>
    <col min="10" max="10" width="7.28125" style="155" customWidth="1"/>
    <col min="11" max="11" width="11.8515625" style="155" customWidth="1"/>
    <col min="12" max="12" width="10.7109375" style="155" customWidth="1"/>
    <col min="13" max="13" width="8.00390625" style="155" customWidth="1"/>
    <col min="14" max="14" width="9.421875" style="155" customWidth="1"/>
    <col min="15" max="15" width="7.421875" style="155" customWidth="1"/>
    <col min="16" max="16" width="8.421875" style="155" hidden="1" customWidth="1"/>
    <col min="17" max="17" width="9.421875" style="155" hidden="1" customWidth="1"/>
    <col min="18" max="18" width="0.5625" style="155" hidden="1" customWidth="1"/>
    <col min="19" max="19" width="5.7109375" style="155" customWidth="1"/>
    <col min="20" max="20" width="8.57421875" style="155" customWidth="1"/>
    <col min="21" max="248" width="9.421875" style="155" customWidth="1"/>
    <col min="249" max="249" width="3.7109375" style="155" customWidth="1"/>
    <col min="250" max="250" width="18.421875" style="155" customWidth="1"/>
    <col min="251" max="251" width="10.7109375" style="155" customWidth="1"/>
    <col min="252" max="252" width="4.00390625" style="155" customWidth="1"/>
    <col min="253" max="253" width="3.8515625" style="155" customWidth="1"/>
    <col min="254" max="16384" width="3.7109375" style="155" customWidth="1"/>
  </cols>
  <sheetData>
    <row r="1" spans="1:20" ht="21">
      <c r="A1" s="344" t="s">
        <v>436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</row>
    <row r="2" spans="1:20" ht="21.75" thickBo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</row>
    <row r="3" spans="1:20" ht="21">
      <c r="A3" s="346" t="s">
        <v>295</v>
      </c>
      <c r="B3" s="349" t="s">
        <v>11</v>
      </c>
      <c r="C3" s="352" t="s">
        <v>12</v>
      </c>
      <c r="D3" s="361" t="s">
        <v>260</v>
      </c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3"/>
      <c r="P3" s="361" t="s">
        <v>237</v>
      </c>
      <c r="Q3" s="362"/>
      <c r="R3" s="363"/>
      <c r="S3" s="355" t="s">
        <v>13</v>
      </c>
      <c r="T3" s="358" t="s">
        <v>14</v>
      </c>
    </row>
    <row r="4" spans="1:20" ht="21">
      <c r="A4" s="347"/>
      <c r="B4" s="350"/>
      <c r="C4" s="353"/>
      <c r="D4" s="341" t="s">
        <v>15</v>
      </c>
      <c r="E4" s="342"/>
      <c r="F4" s="343"/>
      <c r="G4" s="336" t="s">
        <v>16</v>
      </c>
      <c r="H4" s="336"/>
      <c r="I4" s="336"/>
      <c r="J4" s="336" t="s">
        <v>171</v>
      </c>
      <c r="K4" s="336"/>
      <c r="L4" s="336"/>
      <c r="M4" s="340" t="s">
        <v>17</v>
      </c>
      <c r="N4" s="340"/>
      <c r="O4" s="340"/>
      <c r="P4" s="341" t="s">
        <v>15</v>
      </c>
      <c r="Q4" s="342"/>
      <c r="R4" s="343"/>
      <c r="S4" s="356"/>
      <c r="T4" s="359"/>
    </row>
    <row r="5" spans="1:20" ht="21">
      <c r="A5" s="347"/>
      <c r="B5" s="350"/>
      <c r="C5" s="353"/>
      <c r="D5" s="337" t="s">
        <v>261</v>
      </c>
      <c r="E5" s="338"/>
      <c r="F5" s="339"/>
      <c r="G5" s="336" t="s">
        <v>262</v>
      </c>
      <c r="H5" s="336"/>
      <c r="I5" s="336"/>
      <c r="J5" s="336" t="s">
        <v>263</v>
      </c>
      <c r="K5" s="336"/>
      <c r="L5" s="336"/>
      <c r="M5" s="340" t="s">
        <v>264</v>
      </c>
      <c r="N5" s="340"/>
      <c r="O5" s="340"/>
      <c r="P5" s="337" t="s">
        <v>203</v>
      </c>
      <c r="Q5" s="338"/>
      <c r="R5" s="339"/>
      <c r="S5" s="356"/>
      <c r="T5" s="359"/>
    </row>
    <row r="6" spans="1:20" ht="21">
      <c r="A6" s="347"/>
      <c r="B6" s="350"/>
      <c r="C6" s="353"/>
      <c r="D6" s="65" t="s">
        <v>18</v>
      </c>
      <c r="E6" s="66" t="s">
        <v>19</v>
      </c>
      <c r="F6" s="67" t="s">
        <v>18</v>
      </c>
      <c r="G6" s="65" t="s">
        <v>18</v>
      </c>
      <c r="H6" s="66" t="s">
        <v>19</v>
      </c>
      <c r="I6" s="67" t="s">
        <v>18</v>
      </c>
      <c r="J6" s="65" t="s">
        <v>18</v>
      </c>
      <c r="K6" s="66" t="s">
        <v>19</v>
      </c>
      <c r="L6" s="67" t="s">
        <v>18</v>
      </c>
      <c r="M6" s="65" t="s">
        <v>18</v>
      </c>
      <c r="N6" s="66" t="s">
        <v>19</v>
      </c>
      <c r="O6" s="67" t="s">
        <v>250</v>
      </c>
      <c r="P6" s="65" t="s">
        <v>18</v>
      </c>
      <c r="Q6" s="66" t="s">
        <v>19</v>
      </c>
      <c r="R6" s="67" t="s">
        <v>235</v>
      </c>
      <c r="S6" s="356"/>
      <c r="T6" s="359"/>
    </row>
    <row r="7" spans="1:20" ht="21.75" thickBot="1">
      <c r="A7" s="348"/>
      <c r="B7" s="351"/>
      <c r="C7" s="354"/>
      <c r="D7" s="68" t="s">
        <v>20</v>
      </c>
      <c r="E7" s="69" t="s">
        <v>21</v>
      </c>
      <c r="F7" s="70" t="s">
        <v>382</v>
      </c>
      <c r="G7" s="68" t="s">
        <v>20</v>
      </c>
      <c r="H7" s="69" t="s">
        <v>21</v>
      </c>
      <c r="I7" s="70" t="s">
        <v>382</v>
      </c>
      <c r="J7" s="68" t="s">
        <v>20</v>
      </c>
      <c r="K7" s="69" t="s">
        <v>21</v>
      </c>
      <c r="L7" s="70" t="s">
        <v>382</v>
      </c>
      <c r="M7" s="68" t="s">
        <v>20</v>
      </c>
      <c r="N7" s="69" t="s">
        <v>21</v>
      </c>
      <c r="O7" s="70" t="s">
        <v>251</v>
      </c>
      <c r="P7" s="68" t="s">
        <v>20</v>
      </c>
      <c r="Q7" s="69" t="s">
        <v>21</v>
      </c>
      <c r="R7" s="70" t="s">
        <v>236</v>
      </c>
      <c r="S7" s="357"/>
      <c r="T7" s="360"/>
    </row>
    <row r="8" spans="1:20" ht="21.75" thickBot="1">
      <c r="A8" s="223">
        <v>1</v>
      </c>
      <c r="B8" s="224" t="s">
        <v>10</v>
      </c>
      <c r="C8" s="309">
        <v>2500700010</v>
      </c>
      <c r="D8" s="225"/>
      <c r="E8" s="226"/>
      <c r="F8" s="227"/>
      <c r="G8" s="225"/>
      <c r="H8" s="226"/>
      <c r="I8" s="227"/>
      <c r="J8" s="225"/>
      <c r="K8" s="226"/>
      <c r="L8" s="227"/>
      <c r="M8" s="225">
        <v>6</v>
      </c>
      <c r="N8" s="228">
        <v>5</v>
      </c>
      <c r="O8" s="227"/>
      <c r="P8" s="225"/>
      <c r="Q8" s="226"/>
      <c r="R8" s="227"/>
      <c r="S8" s="223">
        <f>SUM(D8:R8)</f>
        <v>11</v>
      </c>
      <c r="T8" s="229" t="s">
        <v>22</v>
      </c>
    </row>
    <row r="9" spans="1:20" s="156" customFormat="1" ht="21.75" thickBot="1">
      <c r="A9" s="223">
        <v>2</v>
      </c>
      <c r="B9" s="224" t="s">
        <v>23</v>
      </c>
      <c r="C9" s="309">
        <v>2500700173</v>
      </c>
      <c r="D9" s="225"/>
      <c r="E9" s="226"/>
      <c r="F9" s="227"/>
      <c r="G9" s="225"/>
      <c r="H9" s="226"/>
      <c r="I9" s="227"/>
      <c r="J9" s="225"/>
      <c r="K9" s="226"/>
      <c r="L9" s="227"/>
      <c r="M9" s="225">
        <v>24</v>
      </c>
      <c r="N9" s="228">
        <v>4</v>
      </c>
      <c r="O9" s="227"/>
      <c r="P9" s="225"/>
      <c r="Q9" s="226"/>
      <c r="R9" s="227"/>
      <c r="S9" s="223">
        <f>SUM(D9:R9)</f>
        <v>28</v>
      </c>
      <c r="T9" s="229" t="s">
        <v>22</v>
      </c>
    </row>
    <row r="10" spans="1:20" ht="21.75" hidden="1" thickBot="1">
      <c r="A10" s="147"/>
      <c r="B10" s="148" t="s">
        <v>130</v>
      </c>
      <c r="C10" s="310">
        <v>2500700215</v>
      </c>
      <c r="D10" s="150"/>
      <c r="E10" s="151"/>
      <c r="F10" s="152"/>
      <c r="G10" s="150"/>
      <c r="H10" s="151"/>
      <c r="I10" s="152"/>
      <c r="J10" s="150"/>
      <c r="K10" s="151"/>
      <c r="L10" s="152"/>
      <c r="M10" s="150"/>
      <c r="N10" s="153"/>
      <c r="O10" s="152"/>
      <c r="P10" s="150"/>
      <c r="Q10" s="151"/>
      <c r="R10" s="152"/>
      <c r="S10" s="149">
        <f aca="true" t="shared" si="0" ref="S10:S75">SUM(D10:R10)</f>
        <v>0</v>
      </c>
      <c r="T10" s="154" t="s">
        <v>22</v>
      </c>
    </row>
    <row r="11" spans="1:20" s="157" customFormat="1" ht="21">
      <c r="A11" s="194">
        <v>3</v>
      </c>
      <c r="B11" s="211" t="s">
        <v>24</v>
      </c>
      <c r="C11" s="311">
        <v>2500700434</v>
      </c>
      <c r="D11" s="212"/>
      <c r="E11" s="213"/>
      <c r="F11" s="214"/>
      <c r="G11" s="212"/>
      <c r="H11" s="213"/>
      <c r="I11" s="214"/>
      <c r="J11" s="212"/>
      <c r="K11" s="213"/>
      <c r="L11" s="214"/>
      <c r="M11" s="212">
        <v>2</v>
      </c>
      <c r="N11" s="215"/>
      <c r="O11" s="214"/>
      <c r="P11" s="212"/>
      <c r="Q11" s="213"/>
      <c r="R11" s="214"/>
      <c r="S11" s="194">
        <f t="shared" si="0"/>
        <v>2</v>
      </c>
      <c r="T11" s="216" t="s">
        <v>22</v>
      </c>
    </row>
    <row r="12" spans="1:20" ht="21" hidden="1">
      <c r="A12" s="195"/>
      <c r="B12" s="230" t="s">
        <v>109</v>
      </c>
      <c r="C12" s="240">
        <v>2500701605</v>
      </c>
      <c r="D12" s="231"/>
      <c r="E12" s="232"/>
      <c r="F12" s="233"/>
      <c r="G12" s="231"/>
      <c r="H12" s="232"/>
      <c r="I12" s="233"/>
      <c r="J12" s="231"/>
      <c r="K12" s="232"/>
      <c r="L12" s="233"/>
      <c r="M12" s="231"/>
      <c r="N12" s="234"/>
      <c r="O12" s="233"/>
      <c r="P12" s="231"/>
      <c r="Q12" s="232"/>
      <c r="R12" s="233"/>
      <c r="S12" s="195">
        <f t="shared" si="0"/>
        <v>0</v>
      </c>
      <c r="T12" s="235" t="s">
        <v>22</v>
      </c>
    </row>
    <row r="13" spans="1:20" ht="21" hidden="1">
      <c r="A13" s="195"/>
      <c r="B13" s="230" t="s">
        <v>25</v>
      </c>
      <c r="C13" s="240">
        <v>2500701679</v>
      </c>
      <c r="D13" s="231"/>
      <c r="E13" s="232"/>
      <c r="F13" s="233"/>
      <c r="G13" s="231"/>
      <c r="H13" s="232"/>
      <c r="I13" s="233"/>
      <c r="J13" s="231"/>
      <c r="K13" s="232"/>
      <c r="L13" s="233"/>
      <c r="M13" s="231"/>
      <c r="N13" s="234"/>
      <c r="O13" s="233"/>
      <c r="P13" s="231"/>
      <c r="Q13" s="232"/>
      <c r="R13" s="233"/>
      <c r="S13" s="195">
        <f t="shared" si="0"/>
        <v>0</v>
      </c>
      <c r="T13" s="235" t="s">
        <v>22</v>
      </c>
    </row>
    <row r="14" spans="1:20" ht="21" hidden="1">
      <c r="A14" s="195"/>
      <c r="B14" s="230" t="s">
        <v>168</v>
      </c>
      <c r="C14" s="240">
        <v>2500701698</v>
      </c>
      <c r="D14" s="231"/>
      <c r="E14" s="232"/>
      <c r="F14" s="233"/>
      <c r="G14" s="231"/>
      <c r="H14" s="232"/>
      <c r="I14" s="233"/>
      <c r="J14" s="231"/>
      <c r="K14" s="232"/>
      <c r="L14" s="233"/>
      <c r="M14" s="231"/>
      <c r="N14" s="234"/>
      <c r="O14" s="233"/>
      <c r="P14" s="231"/>
      <c r="Q14" s="232"/>
      <c r="R14" s="233"/>
      <c r="S14" s="195">
        <f t="shared" si="0"/>
        <v>0</v>
      </c>
      <c r="T14" s="235" t="s">
        <v>22</v>
      </c>
    </row>
    <row r="15" spans="1:20" ht="21" hidden="1">
      <c r="A15" s="195"/>
      <c r="B15" s="230" t="s">
        <v>153</v>
      </c>
      <c r="C15" s="240">
        <v>2500701681</v>
      </c>
      <c r="D15" s="231"/>
      <c r="E15" s="232"/>
      <c r="F15" s="233"/>
      <c r="G15" s="231"/>
      <c r="H15" s="232"/>
      <c r="I15" s="233"/>
      <c r="J15" s="231"/>
      <c r="K15" s="232"/>
      <c r="L15" s="233"/>
      <c r="M15" s="231"/>
      <c r="N15" s="234"/>
      <c r="O15" s="233"/>
      <c r="P15" s="231"/>
      <c r="Q15" s="232"/>
      <c r="R15" s="233"/>
      <c r="S15" s="195">
        <f t="shared" si="0"/>
        <v>0</v>
      </c>
      <c r="T15" s="235" t="s">
        <v>22</v>
      </c>
    </row>
    <row r="16" spans="1:20" ht="21" hidden="1">
      <c r="A16" s="195"/>
      <c r="B16" s="230" t="s">
        <v>110</v>
      </c>
      <c r="C16" s="240">
        <v>2500701603</v>
      </c>
      <c r="D16" s="231"/>
      <c r="E16" s="232"/>
      <c r="F16" s="233"/>
      <c r="G16" s="231"/>
      <c r="H16" s="232"/>
      <c r="I16" s="233"/>
      <c r="J16" s="231"/>
      <c r="K16" s="232"/>
      <c r="L16" s="233"/>
      <c r="M16" s="231"/>
      <c r="N16" s="234"/>
      <c r="O16" s="233"/>
      <c r="P16" s="231"/>
      <c r="Q16" s="232"/>
      <c r="R16" s="233"/>
      <c r="S16" s="195">
        <f t="shared" si="0"/>
        <v>0</v>
      </c>
      <c r="T16" s="235" t="s">
        <v>22</v>
      </c>
    </row>
    <row r="17" spans="1:20" ht="21" hidden="1">
      <c r="A17" s="195"/>
      <c r="B17" s="230" t="s">
        <v>75</v>
      </c>
      <c r="C17" s="240">
        <v>2500700452</v>
      </c>
      <c r="D17" s="231"/>
      <c r="E17" s="232"/>
      <c r="F17" s="233"/>
      <c r="G17" s="231"/>
      <c r="H17" s="232"/>
      <c r="I17" s="233"/>
      <c r="J17" s="231"/>
      <c r="K17" s="232"/>
      <c r="L17" s="233"/>
      <c r="M17" s="231"/>
      <c r="N17" s="234"/>
      <c r="O17" s="233"/>
      <c r="P17" s="231"/>
      <c r="Q17" s="232"/>
      <c r="R17" s="233"/>
      <c r="S17" s="195">
        <f t="shared" si="0"/>
        <v>0</v>
      </c>
      <c r="T17" s="235" t="s">
        <v>22</v>
      </c>
    </row>
    <row r="18" spans="1:20" ht="21" hidden="1">
      <c r="A18" s="195"/>
      <c r="B18" s="230" t="s">
        <v>64</v>
      </c>
      <c r="C18" s="240">
        <v>2500700453</v>
      </c>
      <c r="D18" s="231"/>
      <c r="E18" s="232"/>
      <c r="F18" s="233"/>
      <c r="G18" s="231"/>
      <c r="H18" s="232"/>
      <c r="I18" s="233"/>
      <c r="J18" s="231"/>
      <c r="K18" s="232"/>
      <c r="L18" s="233"/>
      <c r="M18" s="231"/>
      <c r="N18" s="234"/>
      <c r="O18" s="233"/>
      <c r="P18" s="231"/>
      <c r="Q18" s="232"/>
      <c r="R18" s="233"/>
      <c r="S18" s="195">
        <f t="shared" si="0"/>
        <v>0</v>
      </c>
      <c r="T18" s="235" t="s">
        <v>22</v>
      </c>
    </row>
    <row r="19" spans="1:20" ht="21.75" thickBot="1">
      <c r="A19" s="195">
        <v>4</v>
      </c>
      <c r="B19" s="230" t="s">
        <v>76</v>
      </c>
      <c r="C19" s="240">
        <v>2500700454</v>
      </c>
      <c r="D19" s="231"/>
      <c r="E19" s="232"/>
      <c r="F19" s="233"/>
      <c r="G19" s="231"/>
      <c r="H19" s="232"/>
      <c r="I19" s="233"/>
      <c r="J19" s="231"/>
      <c r="K19" s="232"/>
      <c r="L19" s="233"/>
      <c r="M19" s="231"/>
      <c r="N19" s="234">
        <v>3</v>
      </c>
      <c r="O19" s="233"/>
      <c r="P19" s="231"/>
      <c r="Q19" s="232"/>
      <c r="R19" s="233"/>
      <c r="S19" s="195">
        <f t="shared" si="0"/>
        <v>3</v>
      </c>
      <c r="T19" s="235" t="s">
        <v>22</v>
      </c>
    </row>
    <row r="20" spans="1:20" ht="21" hidden="1">
      <c r="A20" s="195"/>
      <c r="B20" s="230" t="s">
        <v>120</v>
      </c>
      <c r="C20" s="240">
        <v>2500700457</v>
      </c>
      <c r="D20" s="231"/>
      <c r="E20" s="232"/>
      <c r="F20" s="233"/>
      <c r="G20" s="231"/>
      <c r="H20" s="232"/>
      <c r="I20" s="233"/>
      <c r="J20" s="231"/>
      <c r="K20" s="232"/>
      <c r="L20" s="233"/>
      <c r="M20" s="231"/>
      <c r="N20" s="234"/>
      <c r="O20" s="233"/>
      <c r="P20" s="231"/>
      <c r="Q20" s="232"/>
      <c r="R20" s="233"/>
      <c r="S20" s="195">
        <f t="shared" si="0"/>
        <v>0</v>
      </c>
      <c r="T20" s="235" t="s">
        <v>22</v>
      </c>
    </row>
    <row r="21" spans="1:22" ht="21" hidden="1">
      <c r="A21" s="236"/>
      <c r="B21" s="237" t="s">
        <v>97</v>
      </c>
      <c r="C21" s="312">
        <v>2500700455</v>
      </c>
      <c r="D21" s="238"/>
      <c r="E21" s="237"/>
      <c r="F21" s="233"/>
      <c r="G21" s="239"/>
      <c r="H21" s="237"/>
      <c r="I21" s="233"/>
      <c r="J21" s="239"/>
      <c r="K21" s="236"/>
      <c r="L21" s="233"/>
      <c r="M21" s="231"/>
      <c r="N21" s="237"/>
      <c r="O21" s="233"/>
      <c r="P21" s="238"/>
      <c r="Q21" s="237"/>
      <c r="R21" s="237"/>
      <c r="S21" s="195">
        <f t="shared" si="0"/>
        <v>0</v>
      </c>
      <c r="T21" s="235" t="s">
        <v>22</v>
      </c>
      <c r="V21" s="159"/>
    </row>
    <row r="22" spans="1:20" s="156" customFormat="1" ht="21.75" hidden="1" thickBot="1">
      <c r="A22" s="195"/>
      <c r="B22" s="230" t="s">
        <v>86</v>
      </c>
      <c r="C22" s="240">
        <v>2500701682</v>
      </c>
      <c r="D22" s="231"/>
      <c r="E22" s="232"/>
      <c r="F22" s="233"/>
      <c r="G22" s="231"/>
      <c r="H22" s="232"/>
      <c r="I22" s="233"/>
      <c r="J22" s="231"/>
      <c r="K22" s="232"/>
      <c r="L22" s="233"/>
      <c r="M22" s="231"/>
      <c r="N22" s="234"/>
      <c r="O22" s="233"/>
      <c r="P22" s="231"/>
      <c r="Q22" s="232"/>
      <c r="R22" s="233"/>
      <c r="S22" s="195">
        <f t="shared" si="0"/>
        <v>0</v>
      </c>
      <c r="T22" s="235" t="s">
        <v>22</v>
      </c>
    </row>
    <row r="23" spans="1:20" ht="21" hidden="1">
      <c r="A23" s="195"/>
      <c r="B23" s="230" t="s">
        <v>87</v>
      </c>
      <c r="C23" s="240">
        <v>2500701683</v>
      </c>
      <c r="D23" s="231"/>
      <c r="E23" s="232"/>
      <c r="F23" s="233"/>
      <c r="G23" s="231"/>
      <c r="H23" s="232"/>
      <c r="I23" s="233"/>
      <c r="J23" s="231"/>
      <c r="K23" s="232"/>
      <c r="L23" s="233"/>
      <c r="M23" s="231"/>
      <c r="N23" s="234"/>
      <c r="O23" s="233"/>
      <c r="P23" s="231"/>
      <c r="Q23" s="232"/>
      <c r="R23" s="233"/>
      <c r="S23" s="195">
        <f t="shared" si="0"/>
        <v>0</v>
      </c>
      <c r="T23" s="235" t="s">
        <v>22</v>
      </c>
    </row>
    <row r="24" spans="1:20" ht="21" hidden="1">
      <c r="A24" s="195"/>
      <c r="B24" s="230" t="s">
        <v>111</v>
      </c>
      <c r="C24" s="240">
        <v>2500701684</v>
      </c>
      <c r="D24" s="231"/>
      <c r="E24" s="232"/>
      <c r="F24" s="233"/>
      <c r="G24" s="231"/>
      <c r="H24" s="232"/>
      <c r="I24" s="233"/>
      <c r="J24" s="231"/>
      <c r="K24" s="232"/>
      <c r="L24" s="233"/>
      <c r="M24" s="231"/>
      <c r="N24" s="234"/>
      <c r="O24" s="233"/>
      <c r="P24" s="231"/>
      <c r="Q24" s="232"/>
      <c r="R24" s="233"/>
      <c r="S24" s="195">
        <f t="shared" si="0"/>
        <v>0</v>
      </c>
      <c r="T24" s="235" t="s">
        <v>22</v>
      </c>
    </row>
    <row r="25" spans="1:20" ht="21" hidden="1">
      <c r="A25" s="195"/>
      <c r="B25" s="230" t="s">
        <v>208</v>
      </c>
      <c r="C25" s="240">
        <v>25007001685</v>
      </c>
      <c r="D25" s="231"/>
      <c r="E25" s="232"/>
      <c r="F25" s="233"/>
      <c r="G25" s="231"/>
      <c r="H25" s="232"/>
      <c r="I25" s="233"/>
      <c r="J25" s="231"/>
      <c r="K25" s="232"/>
      <c r="L25" s="233"/>
      <c r="M25" s="231"/>
      <c r="N25" s="234"/>
      <c r="O25" s="233"/>
      <c r="P25" s="231"/>
      <c r="Q25" s="232"/>
      <c r="R25" s="233"/>
      <c r="S25" s="195">
        <f t="shared" si="0"/>
        <v>0</v>
      </c>
      <c r="T25" s="235" t="s">
        <v>22</v>
      </c>
    </row>
    <row r="26" spans="1:20" ht="21.75" hidden="1" thickBot="1">
      <c r="A26" s="196"/>
      <c r="B26" s="217" t="s">
        <v>137</v>
      </c>
      <c r="C26" s="313">
        <v>2500701686</v>
      </c>
      <c r="D26" s="218"/>
      <c r="E26" s="219"/>
      <c r="F26" s="220"/>
      <c r="G26" s="218"/>
      <c r="H26" s="219"/>
      <c r="I26" s="220"/>
      <c r="J26" s="218"/>
      <c r="K26" s="219"/>
      <c r="L26" s="220"/>
      <c r="M26" s="218"/>
      <c r="N26" s="221"/>
      <c r="O26" s="220"/>
      <c r="P26" s="218"/>
      <c r="Q26" s="219"/>
      <c r="R26" s="220"/>
      <c r="S26" s="196">
        <f t="shared" si="0"/>
        <v>0</v>
      </c>
      <c r="T26" s="222" t="s">
        <v>22</v>
      </c>
    </row>
    <row r="27" spans="1:20" s="157" customFormat="1" ht="21">
      <c r="A27" s="194">
        <v>5</v>
      </c>
      <c r="B27" s="211" t="s">
        <v>52</v>
      </c>
      <c r="C27" s="311">
        <v>2500700387</v>
      </c>
      <c r="D27" s="212"/>
      <c r="E27" s="213"/>
      <c r="F27" s="214"/>
      <c r="G27" s="212">
        <v>1</v>
      </c>
      <c r="H27" s="213"/>
      <c r="I27" s="214"/>
      <c r="J27" s="212">
        <v>1</v>
      </c>
      <c r="K27" s="213"/>
      <c r="L27" s="214"/>
      <c r="M27" s="212">
        <v>6</v>
      </c>
      <c r="N27" s="215"/>
      <c r="O27" s="214"/>
      <c r="P27" s="212"/>
      <c r="Q27" s="213"/>
      <c r="R27" s="214"/>
      <c r="S27" s="194">
        <f t="shared" si="0"/>
        <v>8</v>
      </c>
      <c r="T27" s="216" t="s">
        <v>22</v>
      </c>
    </row>
    <row r="28" spans="1:20" s="157" customFormat="1" ht="21" hidden="1">
      <c r="A28" s="195"/>
      <c r="B28" s="280" t="s">
        <v>167</v>
      </c>
      <c r="C28" s="240">
        <v>2500701674</v>
      </c>
      <c r="D28" s="231"/>
      <c r="E28" s="232"/>
      <c r="F28" s="233"/>
      <c r="G28" s="231"/>
      <c r="H28" s="232"/>
      <c r="I28" s="233"/>
      <c r="J28" s="231"/>
      <c r="K28" s="232"/>
      <c r="L28" s="233"/>
      <c r="M28" s="231"/>
      <c r="N28" s="234"/>
      <c r="O28" s="233"/>
      <c r="P28" s="231"/>
      <c r="Q28" s="232"/>
      <c r="R28" s="233"/>
      <c r="S28" s="195">
        <f t="shared" si="0"/>
        <v>0</v>
      </c>
      <c r="T28" s="235" t="s">
        <v>22</v>
      </c>
    </row>
    <row r="29" spans="1:20" s="157" customFormat="1" ht="21" hidden="1">
      <c r="A29" s="195"/>
      <c r="B29" s="230" t="s">
        <v>73</v>
      </c>
      <c r="C29" s="240">
        <v>2500700412</v>
      </c>
      <c r="D29" s="231"/>
      <c r="E29" s="232"/>
      <c r="F29" s="233"/>
      <c r="G29" s="231"/>
      <c r="H29" s="232"/>
      <c r="I29" s="233"/>
      <c r="J29" s="231"/>
      <c r="K29" s="232"/>
      <c r="L29" s="233"/>
      <c r="M29" s="231"/>
      <c r="N29" s="234"/>
      <c r="O29" s="233"/>
      <c r="P29" s="231"/>
      <c r="Q29" s="232"/>
      <c r="R29" s="233"/>
      <c r="S29" s="195">
        <f t="shared" si="0"/>
        <v>0</v>
      </c>
      <c r="T29" s="235" t="s">
        <v>22</v>
      </c>
    </row>
    <row r="30" spans="1:20" s="157" customFormat="1" ht="21">
      <c r="A30" s="195">
        <v>6</v>
      </c>
      <c r="B30" s="230" t="s">
        <v>119</v>
      </c>
      <c r="C30" s="240">
        <v>2500700414</v>
      </c>
      <c r="D30" s="231"/>
      <c r="E30" s="232"/>
      <c r="F30" s="233"/>
      <c r="G30" s="231"/>
      <c r="H30" s="232"/>
      <c r="I30" s="233"/>
      <c r="J30" s="231"/>
      <c r="K30" s="232"/>
      <c r="L30" s="233"/>
      <c r="M30" s="231">
        <v>1</v>
      </c>
      <c r="N30" s="234"/>
      <c r="O30" s="233"/>
      <c r="P30" s="231"/>
      <c r="Q30" s="232"/>
      <c r="R30" s="233"/>
      <c r="S30" s="195">
        <f t="shared" si="0"/>
        <v>1</v>
      </c>
      <c r="T30" s="235" t="s">
        <v>22</v>
      </c>
    </row>
    <row r="31" spans="1:20" s="157" customFormat="1" ht="21" hidden="1">
      <c r="A31" s="195"/>
      <c r="B31" s="230" t="s">
        <v>96</v>
      </c>
      <c r="C31" s="240">
        <v>2500700418</v>
      </c>
      <c r="D31" s="231"/>
      <c r="E31" s="232"/>
      <c r="F31" s="233"/>
      <c r="G31" s="231"/>
      <c r="H31" s="232"/>
      <c r="I31" s="233"/>
      <c r="J31" s="231"/>
      <c r="K31" s="232"/>
      <c r="L31" s="233"/>
      <c r="M31" s="231"/>
      <c r="N31" s="234"/>
      <c r="O31" s="233"/>
      <c r="P31" s="231"/>
      <c r="Q31" s="232"/>
      <c r="R31" s="233"/>
      <c r="S31" s="195">
        <f t="shared" si="0"/>
        <v>0</v>
      </c>
      <c r="T31" s="235" t="s">
        <v>22</v>
      </c>
    </row>
    <row r="32" spans="1:20" s="157" customFormat="1" ht="21" hidden="1">
      <c r="A32" s="195"/>
      <c r="B32" s="230" t="s">
        <v>68</v>
      </c>
      <c r="C32" s="240">
        <v>2500700419</v>
      </c>
      <c r="D32" s="231"/>
      <c r="E32" s="232"/>
      <c r="F32" s="233"/>
      <c r="G32" s="231"/>
      <c r="H32" s="232"/>
      <c r="I32" s="233"/>
      <c r="J32" s="231"/>
      <c r="K32" s="232"/>
      <c r="L32" s="233"/>
      <c r="M32" s="231"/>
      <c r="N32" s="234"/>
      <c r="O32" s="233"/>
      <c r="P32" s="231"/>
      <c r="Q32" s="232"/>
      <c r="R32" s="233"/>
      <c r="S32" s="195">
        <f t="shared" si="0"/>
        <v>0</v>
      </c>
      <c r="T32" s="235" t="s">
        <v>22</v>
      </c>
    </row>
    <row r="33" spans="1:20" s="157" customFormat="1" ht="21" hidden="1">
      <c r="A33" s="195"/>
      <c r="B33" s="230" t="s">
        <v>74</v>
      </c>
      <c r="C33" s="240">
        <v>2500700422</v>
      </c>
      <c r="D33" s="231"/>
      <c r="E33" s="232"/>
      <c r="F33" s="233"/>
      <c r="G33" s="231"/>
      <c r="H33" s="232"/>
      <c r="I33" s="233"/>
      <c r="J33" s="231"/>
      <c r="K33" s="232"/>
      <c r="L33" s="233"/>
      <c r="M33" s="231"/>
      <c r="N33" s="234"/>
      <c r="O33" s="233"/>
      <c r="P33" s="231"/>
      <c r="Q33" s="232"/>
      <c r="R33" s="233"/>
      <c r="S33" s="195">
        <f t="shared" si="0"/>
        <v>0</v>
      </c>
      <c r="T33" s="235" t="s">
        <v>22</v>
      </c>
    </row>
    <row r="34" spans="1:20" s="157" customFormat="1" ht="21">
      <c r="A34" s="195">
        <v>7</v>
      </c>
      <c r="B34" s="230" t="s">
        <v>95</v>
      </c>
      <c r="C34" s="240">
        <v>2500700413</v>
      </c>
      <c r="D34" s="231"/>
      <c r="E34" s="232"/>
      <c r="F34" s="233"/>
      <c r="G34" s="231"/>
      <c r="H34" s="232"/>
      <c r="I34" s="233"/>
      <c r="J34" s="231"/>
      <c r="K34" s="232"/>
      <c r="L34" s="233"/>
      <c r="M34" s="231">
        <v>1</v>
      </c>
      <c r="N34" s="234">
        <v>3</v>
      </c>
      <c r="O34" s="233"/>
      <c r="P34" s="231"/>
      <c r="Q34" s="232"/>
      <c r="R34" s="233"/>
      <c r="S34" s="195">
        <f t="shared" si="0"/>
        <v>4</v>
      </c>
      <c r="T34" s="235" t="s">
        <v>22</v>
      </c>
    </row>
    <row r="35" spans="1:20" ht="21.75" thickBot="1">
      <c r="A35" s="196">
        <v>8</v>
      </c>
      <c r="B35" s="217" t="s">
        <v>212</v>
      </c>
      <c r="C35" s="313">
        <v>2500700424</v>
      </c>
      <c r="D35" s="218"/>
      <c r="E35" s="219"/>
      <c r="F35" s="220"/>
      <c r="G35" s="218"/>
      <c r="H35" s="219"/>
      <c r="I35" s="220"/>
      <c r="J35" s="218"/>
      <c r="K35" s="219"/>
      <c r="L35" s="220"/>
      <c r="M35" s="218">
        <v>1</v>
      </c>
      <c r="N35" s="221"/>
      <c r="O35" s="220"/>
      <c r="P35" s="218"/>
      <c r="Q35" s="219"/>
      <c r="R35" s="220"/>
      <c r="S35" s="196">
        <f t="shared" si="0"/>
        <v>1</v>
      </c>
      <c r="T35" s="222" t="s">
        <v>22</v>
      </c>
    </row>
    <row r="36" spans="1:20" ht="21.75" hidden="1" thickBot="1">
      <c r="A36" s="111"/>
      <c r="B36" s="119" t="s">
        <v>131</v>
      </c>
      <c r="C36" s="314">
        <v>2500700426</v>
      </c>
      <c r="D36" s="113"/>
      <c r="E36" s="114"/>
      <c r="F36" s="115"/>
      <c r="G36" s="113"/>
      <c r="H36" s="114"/>
      <c r="I36" s="115"/>
      <c r="J36" s="113"/>
      <c r="K36" s="114"/>
      <c r="L36" s="115"/>
      <c r="M36" s="113"/>
      <c r="N36" s="116"/>
      <c r="O36" s="115"/>
      <c r="P36" s="113"/>
      <c r="Q36" s="114"/>
      <c r="R36" s="115"/>
      <c r="S36" s="112">
        <f t="shared" si="0"/>
        <v>0</v>
      </c>
      <c r="T36" s="120" t="s">
        <v>22</v>
      </c>
    </row>
    <row r="37" spans="1:20" ht="21.75" hidden="1" thickBot="1">
      <c r="A37" s="103"/>
      <c r="B37" s="109" t="s">
        <v>222</v>
      </c>
      <c r="C37" s="281">
        <v>2500700428</v>
      </c>
      <c r="D37" s="105"/>
      <c r="E37" s="106"/>
      <c r="F37" s="107"/>
      <c r="G37" s="105"/>
      <c r="H37" s="106"/>
      <c r="I37" s="107"/>
      <c r="J37" s="105"/>
      <c r="K37" s="106"/>
      <c r="L37" s="107"/>
      <c r="M37" s="105"/>
      <c r="N37" s="108"/>
      <c r="O37" s="107"/>
      <c r="P37" s="105"/>
      <c r="Q37" s="106"/>
      <c r="R37" s="107"/>
      <c r="S37" s="104">
        <f t="shared" si="0"/>
        <v>0</v>
      </c>
      <c r="T37" s="110" t="s">
        <v>22</v>
      </c>
    </row>
    <row r="38" spans="1:20" ht="21.75" thickBot="1">
      <c r="A38" s="194">
        <v>9</v>
      </c>
      <c r="B38" s="211" t="s">
        <v>26</v>
      </c>
      <c r="C38" s="311">
        <v>2500700483</v>
      </c>
      <c r="D38" s="212"/>
      <c r="E38" s="213"/>
      <c r="F38" s="214"/>
      <c r="G38" s="212"/>
      <c r="H38" s="213"/>
      <c r="I38" s="214"/>
      <c r="J38" s="212"/>
      <c r="K38" s="213"/>
      <c r="L38" s="214"/>
      <c r="M38" s="212">
        <v>1</v>
      </c>
      <c r="N38" s="215">
        <v>2</v>
      </c>
      <c r="O38" s="214"/>
      <c r="P38" s="212"/>
      <c r="Q38" s="213"/>
      <c r="R38" s="214"/>
      <c r="S38" s="194">
        <f t="shared" si="0"/>
        <v>3</v>
      </c>
      <c r="T38" s="216" t="s">
        <v>22</v>
      </c>
    </row>
    <row r="39" spans="1:20" ht="21" hidden="1">
      <c r="A39" s="195"/>
      <c r="B39" s="230" t="s">
        <v>162</v>
      </c>
      <c r="C39" s="240">
        <v>2500700492</v>
      </c>
      <c r="D39" s="231"/>
      <c r="E39" s="232"/>
      <c r="F39" s="233"/>
      <c r="G39" s="231"/>
      <c r="H39" s="232"/>
      <c r="I39" s="233"/>
      <c r="J39" s="231"/>
      <c r="K39" s="232"/>
      <c r="L39" s="233"/>
      <c r="M39" s="231"/>
      <c r="N39" s="234"/>
      <c r="O39" s="233"/>
      <c r="P39" s="231"/>
      <c r="Q39" s="232"/>
      <c r="R39" s="233"/>
      <c r="S39" s="195">
        <f t="shared" si="0"/>
        <v>0</v>
      </c>
      <c r="T39" s="235" t="s">
        <v>22</v>
      </c>
    </row>
    <row r="40" spans="1:20" s="157" customFormat="1" ht="21.75" hidden="1" thickBot="1">
      <c r="A40" s="196"/>
      <c r="B40" s="217" t="s">
        <v>195</v>
      </c>
      <c r="C40" s="313">
        <v>2500700512</v>
      </c>
      <c r="D40" s="218"/>
      <c r="E40" s="219"/>
      <c r="F40" s="220"/>
      <c r="G40" s="218"/>
      <c r="H40" s="219"/>
      <c r="I40" s="220"/>
      <c r="J40" s="218"/>
      <c r="K40" s="219"/>
      <c r="L40" s="220"/>
      <c r="M40" s="218"/>
      <c r="N40" s="221"/>
      <c r="O40" s="220"/>
      <c r="P40" s="218"/>
      <c r="Q40" s="219"/>
      <c r="R40" s="220"/>
      <c r="S40" s="196">
        <f t="shared" si="0"/>
        <v>0</v>
      </c>
      <c r="T40" s="222" t="s">
        <v>22</v>
      </c>
    </row>
    <row r="41" spans="1:20" ht="21" hidden="1">
      <c r="A41" s="111"/>
      <c r="B41" s="119" t="s">
        <v>163</v>
      </c>
      <c r="C41" s="314">
        <v>2500700540</v>
      </c>
      <c r="D41" s="113"/>
      <c r="E41" s="114"/>
      <c r="F41" s="115"/>
      <c r="G41" s="113"/>
      <c r="H41" s="114"/>
      <c r="I41" s="115"/>
      <c r="J41" s="113"/>
      <c r="K41" s="114"/>
      <c r="L41" s="115"/>
      <c r="M41" s="113"/>
      <c r="N41" s="116"/>
      <c r="O41" s="115"/>
      <c r="P41" s="113"/>
      <c r="Q41" s="114"/>
      <c r="R41" s="115"/>
      <c r="S41" s="112">
        <f t="shared" si="0"/>
        <v>0</v>
      </c>
      <c r="T41" s="120" t="s">
        <v>22</v>
      </c>
    </row>
    <row r="42" spans="1:20" ht="21" hidden="1">
      <c r="A42" s="111"/>
      <c r="B42" s="96" t="s">
        <v>133</v>
      </c>
      <c r="C42" s="314">
        <v>2500700563</v>
      </c>
      <c r="D42" s="113"/>
      <c r="E42" s="114"/>
      <c r="F42" s="115"/>
      <c r="G42" s="113"/>
      <c r="H42" s="114"/>
      <c r="I42" s="115"/>
      <c r="J42" s="113"/>
      <c r="K42" s="114"/>
      <c r="L42" s="115"/>
      <c r="M42" s="113"/>
      <c r="N42" s="116"/>
      <c r="O42" s="115"/>
      <c r="P42" s="113"/>
      <c r="Q42" s="114"/>
      <c r="R42" s="115"/>
      <c r="S42" s="97">
        <f t="shared" si="0"/>
        <v>0</v>
      </c>
      <c r="T42" s="102" t="s">
        <v>22</v>
      </c>
    </row>
    <row r="43" spans="1:20" ht="21" hidden="1">
      <c r="A43" s="95"/>
      <c r="B43" s="96" t="s">
        <v>246</v>
      </c>
      <c r="C43" s="315">
        <v>2500700574</v>
      </c>
      <c r="D43" s="98"/>
      <c r="E43" s="99"/>
      <c r="F43" s="100"/>
      <c r="G43" s="98"/>
      <c r="H43" s="99"/>
      <c r="I43" s="100"/>
      <c r="J43" s="98"/>
      <c r="K43" s="99"/>
      <c r="L43" s="100"/>
      <c r="M43" s="98"/>
      <c r="N43" s="101"/>
      <c r="O43" s="100"/>
      <c r="P43" s="98"/>
      <c r="Q43" s="99"/>
      <c r="R43" s="100"/>
      <c r="S43" s="97">
        <f>SUM(D43:R43)</f>
        <v>0</v>
      </c>
      <c r="T43" s="102" t="s">
        <v>22</v>
      </c>
    </row>
    <row r="44" spans="1:20" ht="21" hidden="1">
      <c r="A44" s="103"/>
      <c r="B44" s="96" t="s">
        <v>178</v>
      </c>
      <c r="C44" s="281">
        <v>2500700602</v>
      </c>
      <c r="D44" s="105"/>
      <c r="E44" s="106"/>
      <c r="F44" s="107"/>
      <c r="G44" s="105"/>
      <c r="H44" s="106"/>
      <c r="I44" s="107"/>
      <c r="J44" s="105"/>
      <c r="K44" s="106"/>
      <c r="L44" s="107"/>
      <c r="M44" s="105"/>
      <c r="N44" s="108"/>
      <c r="O44" s="107"/>
      <c r="P44" s="105"/>
      <c r="Q44" s="106"/>
      <c r="R44" s="107"/>
      <c r="S44" s="97">
        <f t="shared" si="0"/>
        <v>0</v>
      </c>
      <c r="T44" s="102" t="s">
        <v>22</v>
      </c>
    </row>
    <row r="45" spans="1:20" ht="21" hidden="1">
      <c r="A45" s="103"/>
      <c r="B45" s="96" t="s">
        <v>65</v>
      </c>
      <c r="C45" s="281">
        <v>2500700615</v>
      </c>
      <c r="D45" s="105"/>
      <c r="E45" s="106"/>
      <c r="F45" s="107"/>
      <c r="G45" s="105"/>
      <c r="H45" s="106"/>
      <c r="I45" s="107"/>
      <c r="J45" s="105"/>
      <c r="K45" s="106"/>
      <c r="L45" s="107"/>
      <c r="M45" s="105"/>
      <c r="N45" s="108"/>
      <c r="O45" s="107"/>
      <c r="P45" s="105"/>
      <c r="Q45" s="106"/>
      <c r="R45" s="107"/>
      <c r="S45" s="97">
        <f t="shared" si="0"/>
        <v>0</v>
      </c>
      <c r="T45" s="102" t="s">
        <v>22</v>
      </c>
    </row>
    <row r="46" spans="1:20" ht="21" hidden="1">
      <c r="A46" s="103"/>
      <c r="B46" s="109" t="s">
        <v>381</v>
      </c>
      <c r="C46" s="281">
        <v>2500701704</v>
      </c>
      <c r="D46" s="105"/>
      <c r="E46" s="106"/>
      <c r="F46" s="107"/>
      <c r="G46" s="105"/>
      <c r="H46" s="106"/>
      <c r="I46" s="107"/>
      <c r="J46" s="105"/>
      <c r="K46" s="106"/>
      <c r="L46" s="107"/>
      <c r="M46" s="105"/>
      <c r="N46" s="108"/>
      <c r="O46" s="107"/>
      <c r="P46" s="105"/>
      <c r="Q46" s="106"/>
      <c r="R46" s="107"/>
      <c r="S46" s="97">
        <f t="shared" si="0"/>
        <v>0</v>
      </c>
      <c r="T46" s="102" t="s">
        <v>22</v>
      </c>
    </row>
    <row r="47" spans="1:20" ht="21.75" hidden="1" thickBot="1">
      <c r="A47" s="196"/>
      <c r="B47" s="217" t="s">
        <v>129</v>
      </c>
      <c r="C47" s="313">
        <v>2500700110</v>
      </c>
      <c r="D47" s="218"/>
      <c r="E47" s="219"/>
      <c r="F47" s="220"/>
      <c r="G47" s="218"/>
      <c r="H47" s="219"/>
      <c r="I47" s="220"/>
      <c r="J47" s="218"/>
      <c r="K47" s="219"/>
      <c r="L47" s="220"/>
      <c r="M47" s="218"/>
      <c r="N47" s="221"/>
      <c r="O47" s="220"/>
      <c r="P47" s="218"/>
      <c r="Q47" s="219"/>
      <c r="R47" s="220"/>
      <c r="S47" s="196">
        <f>SUM(D47:R47)</f>
        <v>0</v>
      </c>
      <c r="T47" s="222" t="s">
        <v>27</v>
      </c>
    </row>
    <row r="48" spans="1:20" ht="21.75" thickBot="1">
      <c r="A48" s="223">
        <v>10</v>
      </c>
      <c r="B48" s="224" t="s">
        <v>88</v>
      </c>
      <c r="C48" s="309">
        <v>2500700281</v>
      </c>
      <c r="D48" s="225"/>
      <c r="E48" s="226"/>
      <c r="F48" s="227"/>
      <c r="G48" s="225"/>
      <c r="H48" s="226"/>
      <c r="I48" s="227"/>
      <c r="J48" s="225"/>
      <c r="K48" s="226"/>
      <c r="L48" s="227"/>
      <c r="M48" s="225">
        <v>1</v>
      </c>
      <c r="N48" s="228"/>
      <c r="O48" s="227"/>
      <c r="P48" s="225"/>
      <c r="Q48" s="226"/>
      <c r="R48" s="227"/>
      <c r="S48" s="223">
        <f t="shared" si="0"/>
        <v>1</v>
      </c>
      <c r="T48" s="229" t="s">
        <v>27</v>
      </c>
    </row>
    <row r="49" spans="1:20" ht="21.75" thickBot="1">
      <c r="A49" s="223">
        <v>11</v>
      </c>
      <c r="B49" s="224" t="s">
        <v>28</v>
      </c>
      <c r="C49" s="309">
        <v>2500700360</v>
      </c>
      <c r="D49" s="225"/>
      <c r="E49" s="226"/>
      <c r="F49" s="227"/>
      <c r="G49" s="225"/>
      <c r="H49" s="226"/>
      <c r="I49" s="227"/>
      <c r="J49" s="225">
        <v>1</v>
      </c>
      <c r="K49" s="226">
        <v>6</v>
      </c>
      <c r="L49" s="227"/>
      <c r="M49" s="225"/>
      <c r="N49" s="228">
        <v>5</v>
      </c>
      <c r="O49" s="227"/>
      <c r="P49" s="225"/>
      <c r="Q49" s="226"/>
      <c r="R49" s="227"/>
      <c r="S49" s="223">
        <f t="shared" si="0"/>
        <v>12</v>
      </c>
      <c r="T49" s="229" t="s">
        <v>27</v>
      </c>
    </row>
    <row r="50" spans="1:20" ht="21.75" thickBot="1">
      <c r="A50" s="71">
        <v>12</v>
      </c>
      <c r="B50" s="117" t="s">
        <v>29</v>
      </c>
      <c r="C50" s="316">
        <v>2500700429</v>
      </c>
      <c r="D50" s="118"/>
      <c r="E50" s="75"/>
      <c r="F50" s="76"/>
      <c r="G50" s="74"/>
      <c r="H50" s="75"/>
      <c r="I50" s="76"/>
      <c r="J50" s="74"/>
      <c r="K50" s="75"/>
      <c r="L50" s="76"/>
      <c r="M50" s="74">
        <v>9</v>
      </c>
      <c r="N50" s="77"/>
      <c r="O50" s="76"/>
      <c r="P50" s="118"/>
      <c r="Q50" s="75"/>
      <c r="R50" s="76"/>
      <c r="S50" s="73">
        <f t="shared" si="0"/>
        <v>9</v>
      </c>
      <c r="T50" s="78" t="s">
        <v>27</v>
      </c>
    </row>
    <row r="51" spans="1:20" ht="21" hidden="1">
      <c r="A51" s="79"/>
      <c r="B51" s="80" t="s">
        <v>147</v>
      </c>
      <c r="C51" s="317">
        <v>2500700458</v>
      </c>
      <c r="D51" s="82"/>
      <c r="E51" s="83"/>
      <c r="F51" s="84"/>
      <c r="G51" s="82"/>
      <c r="H51" s="83"/>
      <c r="I51" s="84"/>
      <c r="J51" s="82"/>
      <c r="K51" s="83"/>
      <c r="L51" s="84"/>
      <c r="M51" s="82"/>
      <c r="N51" s="85"/>
      <c r="O51" s="84"/>
      <c r="P51" s="82"/>
      <c r="Q51" s="83"/>
      <c r="R51" s="84"/>
      <c r="S51" s="81">
        <f t="shared" si="0"/>
        <v>0</v>
      </c>
      <c r="T51" s="86" t="s">
        <v>27</v>
      </c>
    </row>
    <row r="52" spans="1:20" ht="21.75" hidden="1" thickBot="1">
      <c r="A52" s="87"/>
      <c r="B52" s="88" t="s">
        <v>132</v>
      </c>
      <c r="C52" s="318">
        <v>2500700473</v>
      </c>
      <c r="D52" s="90"/>
      <c r="E52" s="91"/>
      <c r="F52" s="92"/>
      <c r="G52" s="90"/>
      <c r="H52" s="91"/>
      <c r="I52" s="92"/>
      <c r="J52" s="90"/>
      <c r="K52" s="91"/>
      <c r="L52" s="92"/>
      <c r="M52" s="90"/>
      <c r="N52" s="93"/>
      <c r="O52" s="92"/>
      <c r="P52" s="90"/>
      <c r="Q52" s="91"/>
      <c r="R52" s="92"/>
      <c r="S52" s="89">
        <f t="shared" si="0"/>
        <v>0</v>
      </c>
      <c r="T52" s="94" t="s">
        <v>27</v>
      </c>
    </row>
    <row r="53" spans="1:20" ht="21.75" hidden="1" thickBot="1">
      <c r="A53" s="147"/>
      <c r="B53" s="148" t="s">
        <v>209</v>
      </c>
      <c r="C53" s="310">
        <v>2500701697</v>
      </c>
      <c r="D53" s="150"/>
      <c r="E53" s="151"/>
      <c r="F53" s="152"/>
      <c r="G53" s="150"/>
      <c r="H53" s="151"/>
      <c r="I53" s="152"/>
      <c r="J53" s="150"/>
      <c r="K53" s="151"/>
      <c r="L53" s="152"/>
      <c r="M53" s="150"/>
      <c r="N53" s="153"/>
      <c r="O53" s="152"/>
      <c r="P53" s="150"/>
      <c r="Q53" s="151"/>
      <c r="R53" s="152"/>
      <c r="S53" s="149">
        <f t="shared" si="0"/>
        <v>0</v>
      </c>
      <c r="T53" s="154" t="s">
        <v>27</v>
      </c>
    </row>
    <row r="54" spans="1:20" ht="21.75" thickBot="1">
      <c r="A54" s="223">
        <v>13</v>
      </c>
      <c r="B54" s="224" t="s">
        <v>123</v>
      </c>
      <c r="C54" s="309">
        <v>2500700743</v>
      </c>
      <c r="D54" s="225"/>
      <c r="E54" s="226"/>
      <c r="F54" s="227"/>
      <c r="G54" s="225"/>
      <c r="H54" s="226"/>
      <c r="I54" s="227"/>
      <c r="J54" s="225"/>
      <c r="K54" s="226"/>
      <c r="L54" s="227"/>
      <c r="M54" s="225"/>
      <c r="N54" s="228">
        <v>3</v>
      </c>
      <c r="O54" s="227"/>
      <c r="P54" s="225"/>
      <c r="Q54" s="226"/>
      <c r="R54" s="227"/>
      <c r="S54" s="223">
        <f t="shared" si="0"/>
        <v>3</v>
      </c>
      <c r="T54" s="229" t="s">
        <v>27</v>
      </c>
    </row>
    <row r="55" spans="1:20" ht="21" hidden="1">
      <c r="A55" s="195"/>
      <c r="B55" s="230" t="s">
        <v>186</v>
      </c>
      <c r="C55" s="240">
        <v>2500700751</v>
      </c>
      <c r="D55" s="231"/>
      <c r="E55" s="232"/>
      <c r="F55" s="233"/>
      <c r="G55" s="231"/>
      <c r="H55" s="232"/>
      <c r="I55" s="233"/>
      <c r="J55" s="231"/>
      <c r="K55" s="232"/>
      <c r="L55" s="233"/>
      <c r="M55" s="231"/>
      <c r="N55" s="234"/>
      <c r="O55" s="233"/>
      <c r="P55" s="231"/>
      <c r="Q55" s="232"/>
      <c r="R55" s="233"/>
      <c r="S55" s="195">
        <f t="shared" si="0"/>
        <v>0</v>
      </c>
      <c r="T55" s="235" t="s">
        <v>27</v>
      </c>
    </row>
    <row r="56" spans="1:20" ht="21" hidden="1">
      <c r="A56" s="195"/>
      <c r="B56" s="230" t="s">
        <v>199</v>
      </c>
      <c r="C56" s="240">
        <v>2500700754</v>
      </c>
      <c r="D56" s="231"/>
      <c r="E56" s="232"/>
      <c r="F56" s="233"/>
      <c r="G56" s="231"/>
      <c r="H56" s="232"/>
      <c r="I56" s="233"/>
      <c r="J56" s="231"/>
      <c r="K56" s="232"/>
      <c r="L56" s="233"/>
      <c r="M56" s="231"/>
      <c r="N56" s="234"/>
      <c r="O56" s="233"/>
      <c r="P56" s="231"/>
      <c r="Q56" s="232"/>
      <c r="R56" s="233"/>
      <c r="S56" s="195">
        <f t="shared" si="0"/>
        <v>0</v>
      </c>
      <c r="T56" s="235" t="s">
        <v>27</v>
      </c>
    </row>
    <row r="57" spans="1:20" ht="21" hidden="1">
      <c r="A57" s="195"/>
      <c r="B57" s="230" t="s">
        <v>124</v>
      </c>
      <c r="C57" s="240">
        <v>2500700756</v>
      </c>
      <c r="D57" s="231"/>
      <c r="E57" s="232"/>
      <c r="F57" s="233"/>
      <c r="G57" s="231"/>
      <c r="H57" s="232"/>
      <c r="I57" s="233"/>
      <c r="J57" s="231"/>
      <c r="K57" s="232"/>
      <c r="L57" s="233"/>
      <c r="M57" s="231"/>
      <c r="N57" s="234"/>
      <c r="O57" s="233"/>
      <c r="P57" s="231"/>
      <c r="Q57" s="232"/>
      <c r="R57" s="233"/>
      <c r="S57" s="195">
        <f t="shared" si="0"/>
        <v>0</v>
      </c>
      <c r="T57" s="235" t="s">
        <v>27</v>
      </c>
    </row>
    <row r="58" spans="1:20" ht="21" hidden="1">
      <c r="A58" s="195"/>
      <c r="B58" s="230" t="s">
        <v>125</v>
      </c>
      <c r="C58" s="240">
        <v>2500700759</v>
      </c>
      <c r="D58" s="231"/>
      <c r="E58" s="232"/>
      <c r="F58" s="233"/>
      <c r="G58" s="231"/>
      <c r="H58" s="232"/>
      <c r="I58" s="233"/>
      <c r="J58" s="231"/>
      <c r="K58" s="232"/>
      <c r="L58" s="233"/>
      <c r="M58" s="231"/>
      <c r="N58" s="234"/>
      <c r="O58" s="233"/>
      <c r="P58" s="231"/>
      <c r="Q58" s="232"/>
      <c r="R58" s="233"/>
      <c r="S58" s="195">
        <f t="shared" si="0"/>
        <v>0</v>
      </c>
      <c r="T58" s="235" t="s">
        <v>27</v>
      </c>
    </row>
    <row r="59" spans="1:20" ht="21" hidden="1">
      <c r="A59" s="195"/>
      <c r="B59" s="230" t="s">
        <v>259</v>
      </c>
      <c r="C59" s="240">
        <v>2500700762</v>
      </c>
      <c r="D59" s="231"/>
      <c r="E59" s="232"/>
      <c r="F59" s="233"/>
      <c r="G59" s="231"/>
      <c r="H59" s="232"/>
      <c r="I59" s="233"/>
      <c r="J59" s="231"/>
      <c r="K59" s="232"/>
      <c r="L59" s="233"/>
      <c r="M59" s="231"/>
      <c r="N59" s="234"/>
      <c r="O59" s="233"/>
      <c r="P59" s="231"/>
      <c r="Q59" s="232"/>
      <c r="R59" s="233"/>
      <c r="S59" s="195">
        <f>SUM(D59:R59)</f>
        <v>0</v>
      </c>
      <c r="T59" s="235" t="s">
        <v>27</v>
      </c>
    </row>
    <row r="60" spans="1:20" ht="21" hidden="1">
      <c r="A60" s="195"/>
      <c r="B60" s="230" t="s">
        <v>126</v>
      </c>
      <c r="C60" s="240">
        <v>2500700765</v>
      </c>
      <c r="D60" s="231"/>
      <c r="E60" s="232"/>
      <c r="F60" s="233"/>
      <c r="G60" s="231"/>
      <c r="H60" s="232"/>
      <c r="I60" s="233"/>
      <c r="J60" s="231"/>
      <c r="K60" s="232"/>
      <c r="L60" s="233"/>
      <c r="M60" s="231"/>
      <c r="N60" s="234"/>
      <c r="O60" s="233"/>
      <c r="P60" s="231"/>
      <c r="Q60" s="232"/>
      <c r="R60" s="233"/>
      <c r="S60" s="195">
        <f t="shared" si="0"/>
        <v>0</v>
      </c>
      <c r="T60" s="235" t="s">
        <v>27</v>
      </c>
    </row>
    <row r="61" spans="1:20" ht="21.75" hidden="1" thickBot="1">
      <c r="A61" s="195"/>
      <c r="B61" s="230" t="s">
        <v>103</v>
      </c>
      <c r="C61" s="240">
        <v>2500700767</v>
      </c>
      <c r="D61" s="231"/>
      <c r="E61" s="232"/>
      <c r="F61" s="233"/>
      <c r="G61" s="231"/>
      <c r="H61" s="232"/>
      <c r="I61" s="233"/>
      <c r="J61" s="231"/>
      <c r="K61" s="232"/>
      <c r="L61" s="233"/>
      <c r="M61" s="231"/>
      <c r="N61" s="234"/>
      <c r="O61" s="233"/>
      <c r="P61" s="231"/>
      <c r="Q61" s="232"/>
      <c r="R61" s="233"/>
      <c r="S61" s="195">
        <f t="shared" si="0"/>
        <v>0</v>
      </c>
      <c r="T61" s="235" t="s">
        <v>27</v>
      </c>
    </row>
    <row r="62" spans="1:20" ht="21.75" hidden="1" thickBot="1">
      <c r="A62" s="223"/>
      <c r="B62" s="224" t="s">
        <v>104</v>
      </c>
      <c r="C62" s="309">
        <v>2500700769</v>
      </c>
      <c r="D62" s="225"/>
      <c r="E62" s="226"/>
      <c r="F62" s="227"/>
      <c r="G62" s="225"/>
      <c r="H62" s="226"/>
      <c r="I62" s="227"/>
      <c r="J62" s="225"/>
      <c r="K62" s="226"/>
      <c r="L62" s="227"/>
      <c r="M62" s="225"/>
      <c r="N62" s="228"/>
      <c r="O62" s="227"/>
      <c r="P62" s="225"/>
      <c r="Q62" s="226"/>
      <c r="R62" s="227"/>
      <c r="S62" s="223">
        <f t="shared" si="0"/>
        <v>0</v>
      </c>
      <c r="T62" s="229" t="s">
        <v>27</v>
      </c>
    </row>
    <row r="63" spans="1:20" s="158" customFormat="1" ht="21" hidden="1">
      <c r="A63" s="111"/>
      <c r="B63" s="119" t="s">
        <v>224</v>
      </c>
      <c r="C63" s="314">
        <v>2500700478</v>
      </c>
      <c r="D63" s="113"/>
      <c r="E63" s="114"/>
      <c r="F63" s="115"/>
      <c r="G63" s="113"/>
      <c r="H63" s="114"/>
      <c r="I63" s="115"/>
      <c r="J63" s="113"/>
      <c r="K63" s="114"/>
      <c r="L63" s="115"/>
      <c r="M63" s="113"/>
      <c r="N63" s="116"/>
      <c r="O63" s="115"/>
      <c r="P63" s="113"/>
      <c r="Q63" s="114"/>
      <c r="R63" s="115"/>
      <c r="S63" s="112">
        <f t="shared" si="0"/>
        <v>0</v>
      </c>
      <c r="T63" s="120" t="s">
        <v>27</v>
      </c>
    </row>
    <row r="64" spans="1:20" s="158" customFormat="1" ht="21.75" hidden="1" thickBot="1">
      <c r="A64" s="87"/>
      <c r="B64" s="88" t="s">
        <v>128</v>
      </c>
      <c r="C64" s="318">
        <v>2500701678</v>
      </c>
      <c r="D64" s="90"/>
      <c r="E64" s="91"/>
      <c r="F64" s="92"/>
      <c r="G64" s="90"/>
      <c r="H64" s="91"/>
      <c r="I64" s="92"/>
      <c r="J64" s="90"/>
      <c r="K64" s="91"/>
      <c r="L64" s="92"/>
      <c r="M64" s="90"/>
      <c r="N64" s="93"/>
      <c r="O64" s="92"/>
      <c r="P64" s="90"/>
      <c r="Q64" s="91"/>
      <c r="R64" s="92"/>
      <c r="S64" s="89">
        <f t="shared" si="0"/>
        <v>0</v>
      </c>
      <c r="T64" s="94" t="s">
        <v>27</v>
      </c>
    </row>
    <row r="65" spans="1:20" s="160" customFormat="1" ht="21.75" hidden="1" thickBot="1">
      <c r="A65" s="121"/>
      <c r="B65" s="122" t="s">
        <v>105</v>
      </c>
      <c r="C65" s="319">
        <v>2500700772</v>
      </c>
      <c r="D65" s="124"/>
      <c r="E65" s="125"/>
      <c r="F65" s="126"/>
      <c r="G65" s="124"/>
      <c r="H65" s="125"/>
      <c r="I65" s="126"/>
      <c r="J65" s="124"/>
      <c r="K65" s="125"/>
      <c r="L65" s="126"/>
      <c r="M65" s="124"/>
      <c r="N65" s="127"/>
      <c r="O65" s="126"/>
      <c r="P65" s="124"/>
      <c r="Q65" s="125"/>
      <c r="R65" s="126"/>
      <c r="S65" s="123">
        <f t="shared" si="0"/>
        <v>0</v>
      </c>
      <c r="T65" s="128" t="s">
        <v>27</v>
      </c>
    </row>
    <row r="66" spans="1:20" ht="21.75" hidden="1" thickBot="1">
      <c r="A66" s="129"/>
      <c r="B66" s="130" t="s">
        <v>30</v>
      </c>
      <c r="C66" s="320">
        <v>2500700780</v>
      </c>
      <c r="D66" s="132"/>
      <c r="E66" s="133"/>
      <c r="F66" s="134"/>
      <c r="G66" s="132"/>
      <c r="H66" s="133"/>
      <c r="I66" s="134"/>
      <c r="J66" s="132"/>
      <c r="K66" s="133"/>
      <c r="L66" s="134"/>
      <c r="M66" s="132"/>
      <c r="N66" s="135"/>
      <c r="O66" s="134"/>
      <c r="P66" s="132"/>
      <c r="Q66" s="133"/>
      <c r="R66" s="134"/>
      <c r="S66" s="131">
        <f t="shared" si="0"/>
        <v>0</v>
      </c>
      <c r="T66" s="136" t="s">
        <v>27</v>
      </c>
    </row>
    <row r="67" spans="1:20" ht="21" hidden="1">
      <c r="A67" s="129"/>
      <c r="B67" s="130" t="s">
        <v>151</v>
      </c>
      <c r="C67" s="320">
        <v>2500700782</v>
      </c>
      <c r="D67" s="132"/>
      <c r="E67" s="133"/>
      <c r="F67" s="134"/>
      <c r="G67" s="132"/>
      <c r="H67" s="133"/>
      <c r="I67" s="134"/>
      <c r="J67" s="132"/>
      <c r="K67" s="133"/>
      <c r="L67" s="134"/>
      <c r="M67" s="132"/>
      <c r="N67" s="135"/>
      <c r="O67" s="134"/>
      <c r="P67" s="132"/>
      <c r="Q67" s="133"/>
      <c r="R67" s="134"/>
      <c r="S67" s="131">
        <f t="shared" si="0"/>
        <v>0</v>
      </c>
      <c r="T67" s="136" t="s">
        <v>27</v>
      </c>
    </row>
    <row r="68" spans="1:20" ht="21.75" thickBot="1">
      <c r="A68" s="223">
        <v>14</v>
      </c>
      <c r="B68" s="224" t="s">
        <v>175</v>
      </c>
      <c r="C68" s="309">
        <v>2500700784</v>
      </c>
      <c r="D68" s="225"/>
      <c r="E68" s="226"/>
      <c r="F68" s="227"/>
      <c r="G68" s="225"/>
      <c r="H68" s="226"/>
      <c r="I68" s="227"/>
      <c r="J68" s="225"/>
      <c r="K68" s="226"/>
      <c r="L68" s="227"/>
      <c r="M68" s="225"/>
      <c r="N68" s="228">
        <v>65</v>
      </c>
      <c r="O68" s="227"/>
      <c r="P68" s="225"/>
      <c r="Q68" s="226"/>
      <c r="R68" s="227"/>
      <c r="S68" s="223">
        <f t="shared" si="0"/>
        <v>65</v>
      </c>
      <c r="T68" s="229" t="s">
        <v>27</v>
      </c>
    </row>
    <row r="69" spans="1:20" ht="21" hidden="1">
      <c r="A69" s="147"/>
      <c r="B69" s="148" t="s">
        <v>152</v>
      </c>
      <c r="C69" s="310">
        <v>2500700786</v>
      </c>
      <c r="D69" s="150"/>
      <c r="E69" s="151"/>
      <c r="F69" s="152"/>
      <c r="G69" s="150"/>
      <c r="H69" s="151"/>
      <c r="I69" s="152"/>
      <c r="J69" s="150"/>
      <c r="K69" s="151"/>
      <c r="L69" s="152"/>
      <c r="M69" s="150"/>
      <c r="N69" s="153"/>
      <c r="O69" s="152"/>
      <c r="P69" s="150"/>
      <c r="Q69" s="151"/>
      <c r="R69" s="152"/>
      <c r="S69" s="149">
        <f t="shared" si="0"/>
        <v>0</v>
      </c>
      <c r="T69" s="154" t="s">
        <v>27</v>
      </c>
    </row>
    <row r="70" spans="1:20" ht="21" hidden="1">
      <c r="A70" s="173"/>
      <c r="B70" s="174" t="s">
        <v>223</v>
      </c>
      <c r="C70" s="321">
        <v>2500700788</v>
      </c>
      <c r="D70" s="175"/>
      <c r="E70" s="176"/>
      <c r="F70" s="177"/>
      <c r="G70" s="175"/>
      <c r="H70" s="176"/>
      <c r="I70" s="177"/>
      <c r="J70" s="175"/>
      <c r="K70" s="176"/>
      <c r="L70" s="177"/>
      <c r="M70" s="175"/>
      <c r="N70" s="178"/>
      <c r="O70" s="177"/>
      <c r="P70" s="175"/>
      <c r="Q70" s="176"/>
      <c r="R70" s="177"/>
      <c r="S70" s="173">
        <f t="shared" si="0"/>
        <v>0</v>
      </c>
      <c r="T70" s="179" t="s">
        <v>27</v>
      </c>
    </row>
    <row r="71" spans="1:20" ht="21" hidden="1">
      <c r="A71" s="186"/>
      <c r="B71" s="187" t="s">
        <v>143</v>
      </c>
      <c r="C71" s="322">
        <v>2500700791</v>
      </c>
      <c r="D71" s="188"/>
      <c r="E71" s="189"/>
      <c r="F71" s="190"/>
      <c r="G71" s="188"/>
      <c r="H71" s="189"/>
      <c r="I71" s="190"/>
      <c r="J71" s="188"/>
      <c r="K71" s="189"/>
      <c r="L71" s="190"/>
      <c r="M71" s="188"/>
      <c r="N71" s="191"/>
      <c r="O71" s="190"/>
      <c r="P71" s="188"/>
      <c r="Q71" s="189"/>
      <c r="R71" s="190"/>
      <c r="S71" s="186">
        <f t="shared" si="0"/>
        <v>0</v>
      </c>
      <c r="T71" s="192" t="s">
        <v>27</v>
      </c>
    </row>
    <row r="72" spans="1:20" s="158" customFormat="1" ht="21" hidden="1">
      <c r="A72" s="186"/>
      <c r="B72" s="187" t="s">
        <v>206</v>
      </c>
      <c r="C72" s="322">
        <v>2500700793</v>
      </c>
      <c r="D72" s="188"/>
      <c r="E72" s="189"/>
      <c r="F72" s="190"/>
      <c r="G72" s="188"/>
      <c r="H72" s="189"/>
      <c r="I72" s="190"/>
      <c r="J72" s="188"/>
      <c r="K72" s="189"/>
      <c r="L72" s="190"/>
      <c r="M72" s="188"/>
      <c r="N72" s="191"/>
      <c r="O72" s="190"/>
      <c r="P72" s="188"/>
      <c r="Q72" s="189"/>
      <c r="R72" s="190"/>
      <c r="S72" s="186">
        <f t="shared" si="0"/>
        <v>0</v>
      </c>
      <c r="T72" s="192" t="s">
        <v>27</v>
      </c>
    </row>
    <row r="73" spans="1:20" s="158" customFormat="1" ht="21" hidden="1">
      <c r="A73" s="186"/>
      <c r="B73" s="187" t="s">
        <v>82</v>
      </c>
      <c r="C73" s="322">
        <v>2500700795</v>
      </c>
      <c r="D73" s="188"/>
      <c r="E73" s="189"/>
      <c r="F73" s="190"/>
      <c r="G73" s="188"/>
      <c r="H73" s="189"/>
      <c r="I73" s="190"/>
      <c r="J73" s="188"/>
      <c r="K73" s="189"/>
      <c r="L73" s="190"/>
      <c r="M73" s="188"/>
      <c r="N73" s="191"/>
      <c r="O73" s="190"/>
      <c r="P73" s="188"/>
      <c r="Q73" s="189"/>
      <c r="R73" s="190"/>
      <c r="S73" s="186">
        <f t="shared" si="0"/>
        <v>0</v>
      </c>
      <c r="T73" s="192" t="s">
        <v>27</v>
      </c>
    </row>
    <row r="74" spans="1:20" s="158" customFormat="1" ht="21.75" hidden="1" thickBot="1">
      <c r="A74" s="180"/>
      <c r="B74" s="193" t="s">
        <v>200</v>
      </c>
      <c r="C74" s="323">
        <v>2500700797</v>
      </c>
      <c r="D74" s="181"/>
      <c r="E74" s="182"/>
      <c r="F74" s="183"/>
      <c r="G74" s="181"/>
      <c r="H74" s="182"/>
      <c r="I74" s="183"/>
      <c r="J74" s="181"/>
      <c r="K74" s="182"/>
      <c r="L74" s="183"/>
      <c r="M74" s="181"/>
      <c r="N74" s="184"/>
      <c r="O74" s="183"/>
      <c r="P74" s="181"/>
      <c r="Q74" s="182"/>
      <c r="R74" s="183"/>
      <c r="S74" s="180">
        <f t="shared" si="0"/>
        <v>0</v>
      </c>
      <c r="T74" s="185" t="s">
        <v>27</v>
      </c>
    </row>
    <row r="75" spans="1:20" ht="21.75" hidden="1" thickBot="1">
      <c r="A75" s="121"/>
      <c r="B75" s="122" t="s">
        <v>215</v>
      </c>
      <c r="C75" s="319">
        <v>2500700479</v>
      </c>
      <c r="D75" s="124"/>
      <c r="E75" s="125"/>
      <c r="F75" s="126"/>
      <c r="G75" s="124"/>
      <c r="H75" s="125"/>
      <c r="I75" s="126"/>
      <c r="J75" s="124"/>
      <c r="K75" s="125"/>
      <c r="L75" s="126"/>
      <c r="M75" s="124"/>
      <c r="N75" s="127"/>
      <c r="O75" s="126"/>
      <c r="P75" s="124"/>
      <c r="Q75" s="125"/>
      <c r="R75" s="126"/>
      <c r="S75" s="123">
        <f t="shared" si="0"/>
        <v>0</v>
      </c>
      <c r="T75" s="128" t="s">
        <v>27</v>
      </c>
    </row>
    <row r="76" spans="1:20" ht="21" hidden="1">
      <c r="A76" s="129"/>
      <c r="B76" s="130" t="s">
        <v>182</v>
      </c>
      <c r="C76" s="320">
        <v>2500701676</v>
      </c>
      <c r="D76" s="132"/>
      <c r="E76" s="133"/>
      <c r="F76" s="134"/>
      <c r="G76" s="132"/>
      <c r="H76" s="133"/>
      <c r="I76" s="134"/>
      <c r="J76" s="132"/>
      <c r="K76" s="133"/>
      <c r="L76" s="134"/>
      <c r="M76" s="132"/>
      <c r="N76" s="135"/>
      <c r="O76" s="134"/>
      <c r="P76" s="132"/>
      <c r="Q76" s="133"/>
      <c r="R76" s="134"/>
      <c r="S76" s="131">
        <f aca="true" t="shared" si="1" ref="S76:S143">SUM(D76:R76)</f>
        <v>0</v>
      </c>
      <c r="T76" s="136" t="s">
        <v>27</v>
      </c>
    </row>
    <row r="77" spans="1:20" ht="21">
      <c r="A77" s="194">
        <v>15</v>
      </c>
      <c r="B77" s="211" t="s">
        <v>106</v>
      </c>
      <c r="C77" s="311">
        <v>2500700799</v>
      </c>
      <c r="D77" s="212"/>
      <c r="E77" s="213"/>
      <c r="F77" s="214"/>
      <c r="G77" s="212"/>
      <c r="H77" s="213"/>
      <c r="I77" s="214"/>
      <c r="J77" s="212"/>
      <c r="K77" s="213"/>
      <c r="L77" s="214"/>
      <c r="M77" s="212">
        <v>1</v>
      </c>
      <c r="N77" s="215"/>
      <c r="O77" s="214"/>
      <c r="P77" s="212"/>
      <c r="Q77" s="213"/>
      <c r="R77" s="214"/>
      <c r="S77" s="194">
        <f t="shared" si="1"/>
        <v>1</v>
      </c>
      <c r="T77" s="216" t="s">
        <v>27</v>
      </c>
    </row>
    <row r="78" spans="1:20" ht="21" hidden="1">
      <c r="A78" s="204"/>
      <c r="B78" s="205" t="s">
        <v>156</v>
      </c>
      <c r="C78" s="324">
        <v>2500700808</v>
      </c>
      <c r="D78" s="206"/>
      <c r="E78" s="207"/>
      <c r="F78" s="208"/>
      <c r="G78" s="206"/>
      <c r="H78" s="207"/>
      <c r="I78" s="208"/>
      <c r="J78" s="206"/>
      <c r="K78" s="207"/>
      <c r="L78" s="208"/>
      <c r="M78" s="206"/>
      <c r="N78" s="209"/>
      <c r="O78" s="208"/>
      <c r="P78" s="206"/>
      <c r="Q78" s="207"/>
      <c r="R78" s="208"/>
      <c r="S78" s="204">
        <f t="shared" si="1"/>
        <v>0</v>
      </c>
      <c r="T78" s="210" t="s">
        <v>27</v>
      </c>
    </row>
    <row r="79" spans="1:20" ht="21" hidden="1">
      <c r="A79" s="186"/>
      <c r="B79" s="187" t="s">
        <v>187</v>
      </c>
      <c r="C79" s="322">
        <v>2500700810</v>
      </c>
      <c r="D79" s="188"/>
      <c r="E79" s="189"/>
      <c r="F79" s="190"/>
      <c r="G79" s="188"/>
      <c r="H79" s="189"/>
      <c r="I79" s="190"/>
      <c r="J79" s="188"/>
      <c r="K79" s="189"/>
      <c r="L79" s="190"/>
      <c r="M79" s="188"/>
      <c r="N79" s="191"/>
      <c r="O79" s="190"/>
      <c r="P79" s="188"/>
      <c r="Q79" s="189"/>
      <c r="R79" s="190"/>
      <c r="S79" s="186">
        <f t="shared" si="1"/>
        <v>0</v>
      </c>
      <c r="T79" s="192" t="s">
        <v>27</v>
      </c>
    </row>
    <row r="80" spans="1:20" ht="21" hidden="1">
      <c r="A80" s="302"/>
      <c r="B80" s="303" t="s">
        <v>201</v>
      </c>
      <c r="C80" s="325">
        <v>2500700812</v>
      </c>
      <c r="D80" s="304"/>
      <c r="E80" s="305"/>
      <c r="F80" s="306"/>
      <c r="G80" s="304"/>
      <c r="H80" s="305"/>
      <c r="I80" s="306"/>
      <c r="J80" s="304"/>
      <c r="K80" s="305"/>
      <c r="L80" s="306"/>
      <c r="M80" s="304"/>
      <c r="N80" s="307"/>
      <c r="O80" s="306"/>
      <c r="P80" s="304"/>
      <c r="Q80" s="305"/>
      <c r="R80" s="306"/>
      <c r="S80" s="302">
        <f t="shared" si="1"/>
        <v>0</v>
      </c>
      <c r="T80" s="308" t="s">
        <v>27</v>
      </c>
    </row>
    <row r="81" spans="1:20" ht="21">
      <c r="A81" s="195">
        <v>16</v>
      </c>
      <c r="B81" s="230" t="s">
        <v>165</v>
      </c>
      <c r="C81" s="240">
        <v>2500700814</v>
      </c>
      <c r="D81" s="231"/>
      <c r="E81" s="232"/>
      <c r="F81" s="233"/>
      <c r="G81" s="231"/>
      <c r="H81" s="232"/>
      <c r="I81" s="233"/>
      <c r="J81" s="231"/>
      <c r="K81" s="232"/>
      <c r="L81" s="233"/>
      <c r="M81" s="231"/>
      <c r="N81" s="234">
        <v>1</v>
      </c>
      <c r="O81" s="233"/>
      <c r="P81" s="231"/>
      <c r="Q81" s="232"/>
      <c r="R81" s="233"/>
      <c r="S81" s="195">
        <f t="shared" si="1"/>
        <v>1</v>
      </c>
      <c r="T81" s="235" t="s">
        <v>27</v>
      </c>
    </row>
    <row r="82" spans="1:20" ht="21" hidden="1">
      <c r="A82" s="204"/>
      <c r="B82" s="205" t="s">
        <v>226</v>
      </c>
      <c r="C82" s="324">
        <v>250700816</v>
      </c>
      <c r="D82" s="206"/>
      <c r="E82" s="207"/>
      <c r="F82" s="208"/>
      <c r="G82" s="206"/>
      <c r="H82" s="207"/>
      <c r="I82" s="208"/>
      <c r="J82" s="206"/>
      <c r="K82" s="207"/>
      <c r="L82" s="208"/>
      <c r="M82" s="206"/>
      <c r="N82" s="209"/>
      <c r="O82" s="208"/>
      <c r="P82" s="206"/>
      <c r="Q82" s="207"/>
      <c r="R82" s="208"/>
      <c r="S82" s="204">
        <f t="shared" si="1"/>
        <v>0</v>
      </c>
      <c r="T82" s="210" t="s">
        <v>27</v>
      </c>
    </row>
    <row r="83" spans="1:20" ht="21" hidden="1">
      <c r="A83" s="186"/>
      <c r="B83" s="187" t="s">
        <v>144</v>
      </c>
      <c r="C83" s="322">
        <v>2500700818</v>
      </c>
      <c r="D83" s="188"/>
      <c r="E83" s="189"/>
      <c r="F83" s="190"/>
      <c r="G83" s="188"/>
      <c r="H83" s="189"/>
      <c r="I83" s="190"/>
      <c r="J83" s="188"/>
      <c r="K83" s="189"/>
      <c r="L83" s="190"/>
      <c r="M83" s="188"/>
      <c r="N83" s="191"/>
      <c r="O83" s="190"/>
      <c r="P83" s="188"/>
      <c r="Q83" s="189"/>
      <c r="R83" s="190"/>
      <c r="S83" s="186">
        <f t="shared" si="1"/>
        <v>0</v>
      </c>
      <c r="T83" s="192" t="s">
        <v>27</v>
      </c>
    </row>
    <row r="84" spans="1:20" ht="21" hidden="1">
      <c r="A84" s="186"/>
      <c r="B84" s="187" t="s">
        <v>83</v>
      </c>
      <c r="C84" s="322">
        <v>2500700820</v>
      </c>
      <c r="D84" s="188"/>
      <c r="E84" s="189"/>
      <c r="F84" s="190"/>
      <c r="G84" s="188"/>
      <c r="H84" s="189"/>
      <c r="I84" s="190"/>
      <c r="J84" s="188"/>
      <c r="K84" s="189"/>
      <c r="L84" s="190"/>
      <c r="M84" s="188"/>
      <c r="N84" s="191"/>
      <c r="O84" s="190"/>
      <c r="P84" s="188"/>
      <c r="Q84" s="189"/>
      <c r="R84" s="190"/>
      <c r="S84" s="186">
        <f t="shared" si="1"/>
        <v>0</v>
      </c>
      <c r="T84" s="192" t="s">
        <v>27</v>
      </c>
    </row>
    <row r="85" spans="1:20" ht="21" hidden="1">
      <c r="A85" s="186"/>
      <c r="B85" s="187" t="s">
        <v>188</v>
      </c>
      <c r="C85" s="322">
        <v>2500700822</v>
      </c>
      <c r="D85" s="188"/>
      <c r="E85" s="189"/>
      <c r="F85" s="190"/>
      <c r="G85" s="188"/>
      <c r="H85" s="189"/>
      <c r="I85" s="190"/>
      <c r="J85" s="188"/>
      <c r="K85" s="189"/>
      <c r="L85" s="190"/>
      <c r="M85" s="188"/>
      <c r="N85" s="191"/>
      <c r="O85" s="190"/>
      <c r="P85" s="188"/>
      <c r="Q85" s="189"/>
      <c r="R85" s="190"/>
      <c r="S85" s="186">
        <f t="shared" si="1"/>
        <v>0</v>
      </c>
      <c r="T85" s="192" t="s">
        <v>27</v>
      </c>
    </row>
    <row r="86" spans="1:20" ht="21.75" thickBot="1">
      <c r="A86" s="180">
        <v>17</v>
      </c>
      <c r="B86" s="193" t="s">
        <v>148</v>
      </c>
      <c r="C86" s="323">
        <v>2500700480</v>
      </c>
      <c r="D86" s="181"/>
      <c r="E86" s="182"/>
      <c r="F86" s="183"/>
      <c r="G86" s="181"/>
      <c r="H86" s="182"/>
      <c r="I86" s="183"/>
      <c r="J86" s="181"/>
      <c r="K86" s="182"/>
      <c r="L86" s="183"/>
      <c r="M86" s="181"/>
      <c r="N86" s="184">
        <v>1</v>
      </c>
      <c r="O86" s="183"/>
      <c r="P86" s="181"/>
      <c r="Q86" s="182"/>
      <c r="R86" s="183"/>
      <c r="S86" s="180">
        <f t="shared" si="1"/>
        <v>1</v>
      </c>
      <c r="T86" s="185" t="s">
        <v>27</v>
      </c>
    </row>
    <row r="87" spans="1:20" ht="21" hidden="1">
      <c r="A87" s="147"/>
      <c r="B87" s="148" t="s">
        <v>227</v>
      </c>
      <c r="C87" s="310">
        <v>2500701677</v>
      </c>
      <c r="D87" s="150"/>
      <c r="E87" s="151"/>
      <c r="F87" s="152"/>
      <c r="G87" s="150"/>
      <c r="H87" s="151"/>
      <c r="I87" s="152"/>
      <c r="J87" s="150"/>
      <c r="K87" s="151"/>
      <c r="L87" s="152"/>
      <c r="M87" s="150"/>
      <c r="N87" s="153"/>
      <c r="O87" s="152"/>
      <c r="P87" s="150"/>
      <c r="Q87" s="151"/>
      <c r="R87" s="152"/>
      <c r="S87" s="149">
        <f t="shared" si="1"/>
        <v>0</v>
      </c>
      <c r="T87" s="154" t="s">
        <v>27</v>
      </c>
    </row>
    <row r="88" spans="1:20" ht="21">
      <c r="A88" s="194">
        <v>18</v>
      </c>
      <c r="B88" s="211" t="s">
        <v>116</v>
      </c>
      <c r="C88" s="311">
        <v>2500701696</v>
      </c>
      <c r="D88" s="212"/>
      <c r="E88" s="213"/>
      <c r="F88" s="214"/>
      <c r="G88" s="212"/>
      <c r="H88" s="213"/>
      <c r="I88" s="214"/>
      <c r="J88" s="212"/>
      <c r="K88" s="213"/>
      <c r="L88" s="214"/>
      <c r="M88" s="212"/>
      <c r="N88" s="215">
        <v>2</v>
      </c>
      <c r="O88" s="214"/>
      <c r="P88" s="212"/>
      <c r="Q88" s="213"/>
      <c r="R88" s="214"/>
      <c r="S88" s="194">
        <f t="shared" si="1"/>
        <v>2</v>
      </c>
      <c r="T88" s="216" t="s">
        <v>27</v>
      </c>
    </row>
    <row r="89" spans="1:20" ht="21" hidden="1">
      <c r="A89" s="204"/>
      <c r="B89" s="205" t="s">
        <v>145</v>
      </c>
      <c r="C89" s="324">
        <v>2500700832</v>
      </c>
      <c r="D89" s="206"/>
      <c r="E89" s="207"/>
      <c r="F89" s="208"/>
      <c r="G89" s="206"/>
      <c r="H89" s="207"/>
      <c r="I89" s="208"/>
      <c r="J89" s="206"/>
      <c r="K89" s="207"/>
      <c r="L89" s="208"/>
      <c r="M89" s="206"/>
      <c r="N89" s="209"/>
      <c r="O89" s="208"/>
      <c r="P89" s="206"/>
      <c r="Q89" s="207"/>
      <c r="R89" s="208"/>
      <c r="S89" s="204">
        <f t="shared" si="1"/>
        <v>0</v>
      </c>
      <c r="T89" s="210" t="s">
        <v>27</v>
      </c>
    </row>
    <row r="90" spans="1:20" ht="21">
      <c r="A90" s="186">
        <v>19</v>
      </c>
      <c r="B90" s="187" t="s">
        <v>66</v>
      </c>
      <c r="C90" s="322">
        <v>2500700836</v>
      </c>
      <c r="D90" s="188"/>
      <c r="E90" s="189"/>
      <c r="F90" s="190"/>
      <c r="G90" s="188"/>
      <c r="H90" s="189"/>
      <c r="I90" s="190"/>
      <c r="J90" s="188"/>
      <c r="K90" s="189"/>
      <c r="L90" s="190"/>
      <c r="M90" s="188">
        <v>2</v>
      </c>
      <c r="N90" s="191"/>
      <c r="O90" s="190"/>
      <c r="P90" s="188"/>
      <c r="Q90" s="189"/>
      <c r="R90" s="190"/>
      <c r="S90" s="186">
        <f t="shared" si="1"/>
        <v>2</v>
      </c>
      <c r="T90" s="192" t="s">
        <v>27</v>
      </c>
    </row>
    <row r="91" spans="1:20" ht="21" hidden="1">
      <c r="A91" s="186"/>
      <c r="B91" s="187" t="s">
        <v>234</v>
      </c>
      <c r="C91" s="322">
        <v>2500700838</v>
      </c>
      <c r="D91" s="188"/>
      <c r="E91" s="189"/>
      <c r="F91" s="190"/>
      <c r="G91" s="188"/>
      <c r="H91" s="189"/>
      <c r="I91" s="190"/>
      <c r="J91" s="188"/>
      <c r="K91" s="189"/>
      <c r="L91" s="190"/>
      <c r="M91" s="188"/>
      <c r="N91" s="191"/>
      <c r="O91" s="190"/>
      <c r="P91" s="188"/>
      <c r="Q91" s="189"/>
      <c r="R91" s="190"/>
      <c r="S91" s="186">
        <f t="shared" si="1"/>
        <v>0</v>
      </c>
      <c r="T91" s="192" t="s">
        <v>27</v>
      </c>
    </row>
    <row r="92" spans="1:20" ht="21" hidden="1">
      <c r="A92" s="186"/>
      <c r="B92" s="187" t="s">
        <v>107</v>
      </c>
      <c r="C92" s="322">
        <v>2500700841</v>
      </c>
      <c r="D92" s="188"/>
      <c r="E92" s="189"/>
      <c r="F92" s="190"/>
      <c r="G92" s="188"/>
      <c r="H92" s="189"/>
      <c r="I92" s="190"/>
      <c r="J92" s="188"/>
      <c r="K92" s="189"/>
      <c r="L92" s="190"/>
      <c r="M92" s="188"/>
      <c r="N92" s="191"/>
      <c r="O92" s="190"/>
      <c r="P92" s="188"/>
      <c r="Q92" s="189"/>
      <c r="R92" s="190"/>
      <c r="S92" s="186">
        <f t="shared" si="1"/>
        <v>0</v>
      </c>
      <c r="T92" s="192" t="s">
        <v>27</v>
      </c>
    </row>
    <row r="93" spans="1:20" ht="21" hidden="1">
      <c r="A93" s="186"/>
      <c r="B93" s="187" t="s">
        <v>127</v>
      </c>
      <c r="C93" s="322">
        <v>2500700843</v>
      </c>
      <c r="D93" s="188"/>
      <c r="E93" s="189"/>
      <c r="F93" s="190"/>
      <c r="G93" s="188"/>
      <c r="H93" s="189"/>
      <c r="I93" s="190"/>
      <c r="J93" s="188"/>
      <c r="K93" s="189"/>
      <c r="L93" s="190"/>
      <c r="M93" s="188"/>
      <c r="N93" s="191"/>
      <c r="O93" s="190"/>
      <c r="P93" s="188"/>
      <c r="Q93" s="189"/>
      <c r="R93" s="190"/>
      <c r="S93" s="186">
        <f t="shared" si="1"/>
        <v>0</v>
      </c>
      <c r="T93" s="192" t="s">
        <v>27</v>
      </c>
    </row>
    <row r="94" spans="1:20" ht="21.75" thickBot="1">
      <c r="A94" s="180">
        <v>20</v>
      </c>
      <c r="B94" s="193" t="s">
        <v>379</v>
      </c>
      <c r="C94" s="323">
        <v>2500700846</v>
      </c>
      <c r="D94" s="181"/>
      <c r="E94" s="182"/>
      <c r="F94" s="183"/>
      <c r="G94" s="181"/>
      <c r="H94" s="182"/>
      <c r="I94" s="183"/>
      <c r="J94" s="181">
        <v>1</v>
      </c>
      <c r="K94" s="182"/>
      <c r="L94" s="183"/>
      <c r="M94" s="181"/>
      <c r="N94" s="184"/>
      <c r="O94" s="183"/>
      <c r="P94" s="181"/>
      <c r="Q94" s="182"/>
      <c r="R94" s="183"/>
      <c r="S94" s="180">
        <f t="shared" si="1"/>
        <v>1</v>
      </c>
      <c r="T94" s="185" t="s">
        <v>27</v>
      </c>
    </row>
    <row r="95" spans="1:20" ht="21" hidden="1">
      <c r="A95" s="111"/>
      <c r="B95" s="119" t="s">
        <v>84</v>
      </c>
      <c r="C95" s="314">
        <v>2500700848</v>
      </c>
      <c r="D95" s="113"/>
      <c r="E95" s="114"/>
      <c r="F95" s="115"/>
      <c r="G95" s="113"/>
      <c r="H95" s="114"/>
      <c r="I95" s="115"/>
      <c r="J95" s="113"/>
      <c r="K95" s="114"/>
      <c r="L95" s="115"/>
      <c r="M95" s="113"/>
      <c r="N95" s="116"/>
      <c r="O95" s="115"/>
      <c r="P95" s="113"/>
      <c r="Q95" s="114"/>
      <c r="R95" s="115"/>
      <c r="S95" s="112">
        <f t="shared" si="1"/>
        <v>0</v>
      </c>
      <c r="T95" s="120" t="s">
        <v>27</v>
      </c>
    </row>
    <row r="96" spans="1:20" ht="21.75" hidden="1" thickBot="1">
      <c r="A96" s="103"/>
      <c r="B96" s="109" t="s">
        <v>194</v>
      </c>
      <c r="C96" s="281">
        <v>2500700481</v>
      </c>
      <c r="D96" s="105"/>
      <c r="E96" s="106"/>
      <c r="F96" s="107"/>
      <c r="G96" s="105"/>
      <c r="H96" s="106"/>
      <c r="I96" s="107"/>
      <c r="J96" s="105"/>
      <c r="K96" s="106"/>
      <c r="L96" s="107"/>
      <c r="M96" s="105"/>
      <c r="N96" s="108"/>
      <c r="O96" s="107"/>
      <c r="P96" s="105"/>
      <c r="Q96" s="106"/>
      <c r="R96" s="107"/>
      <c r="S96" s="104">
        <f t="shared" si="1"/>
        <v>0</v>
      </c>
      <c r="T96" s="110" t="s">
        <v>27</v>
      </c>
    </row>
    <row r="97" spans="1:20" ht="21" hidden="1">
      <c r="A97" s="194"/>
      <c r="B97" s="211" t="s">
        <v>138</v>
      </c>
      <c r="C97" s="311">
        <v>2500700850</v>
      </c>
      <c r="D97" s="212"/>
      <c r="E97" s="213"/>
      <c r="F97" s="214"/>
      <c r="G97" s="212"/>
      <c r="H97" s="213"/>
      <c r="I97" s="214"/>
      <c r="J97" s="212"/>
      <c r="K97" s="213"/>
      <c r="L97" s="214"/>
      <c r="M97" s="212"/>
      <c r="N97" s="215"/>
      <c r="O97" s="214"/>
      <c r="P97" s="212"/>
      <c r="Q97" s="213"/>
      <c r="R97" s="214"/>
      <c r="S97" s="194">
        <f t="shared" si="1"/>
        <v>0</v>
      </c>
      <c r="T97" s="216" t="s">
        <v>27</v>
      </c>
    </row>
    <row r="98" spans="1:20" ht="21" hidden="1">
      <c r="A98" s="195"/>
      <c r="B98" s="230" t="s">
        <v>135</v>
      </c>
      <c r="C98" s="240">
        <v>2500700858</v>
      </c>
      <c r="D98" s="231"/>
      <c r="E98" s="232"/>
      <c r="F98" s="233"/>
      <c r="G98" s="231"/>
      <c r="H98" s="232"/>
      <c r="I98" s="233"/>
      <c r="J98" s="231"/>
      <c r="K98" s="232"/>
      <c r="L98" s="233"/>
      <c r="M98" s="231"/>
      <c r="N98" s="234"/>
      <c r="O98" s="233"/>
      <c r="P98" s="231"/>
      <c r="Q98" s="232"/>
      <c r="R98" s="233"/>
      <c r="S98" s="195">
        <f t="shared" si="1"/>
        <v>0</v>
      </c>
      <c r="T98" s="235" t="s">
        <v>27</v>
      </c>
    </row>
    <row r="99" spans="1:20" ht="21" hidden="1">
      <c r="A99" s="195"/>
      <c r="B99" s="230" t="s">
        <v>232</v>
      </c>
      <c r="C99" s="240">
        <v>250070860</v>
      </c>
      <c r="D99" s="231"/>
      <c r="E99" s="232"/>
      <c r="F99" s="233"/>
      <c r="G99" s="231"/>
      <c r="H99" s="232"/>
      <c r="I99" s="233"/>
      <c r="J99" s="231"/>
      <c r="K99" s="232"/>
      <c r="L99" s="233"/>
      <c r="M99" s="231"/>
      <c r="N99" s="234"/>
      <c r="O99" s="233"/>
      <c r="P99" s="231"/>
      <c r="Q99" s="232"/>
      <c r="R99" s="233"/>
      <c r="S99" s="195">
        <f t="shared" si="1"/>
        <v>0</v>
      </c>
      <c r="T99" s="235" t="s">
        <v>27</v>
      </c>
    </row>
    <row r="100" spans="1:20" ht="21" hidden="1">
      <c r="A100" s="195"/>
      <c r="B100" s="230" t="s">
        <v>31</v>
      </c>
      <c r="C100" s="240">
        <v>2500700862</v>
      </c>
      <c r="D100" s="231"/>
      <c r="E100" s="232"/>
      <c r="F100" s="233"/>
      <c r="G100" s="231"/>
      <c r="H100" s="232"/>
      <c r="I100" s="233"/>
      <c r="J100" s="231"/>
      <c r="K100" s="232"/>
      <c r="L100" s="233"/>
      <c r="M100" s="231"/>
      <c r="N100" s="234"/>
      <c r="O100" s="233"/>
      <c r="P100" s="231"/>
      <c r="Q100" s="232"/>
      <c r="R100" s="233"/>
      <c r="S100" s="195">
        <f t="shared" si="1"/>
        <v>0</v>
      </c>
      <c r="T100" s="235" t="s">
        <v>27</v>
      </c>
    </row>
    <row r="101" spans="1:20" ht="21" hidden="1">
      <c r="A101" s="195"/>
      <c r="B101" s="230" t="s">
        <v>169</v>
      </c>
      <c r="C101" s="240">
        <v>2500700864</v>
      </c>
      <c r="D101" s="231"/>
      <c r="E101" s="232"/>
      <c r="F101" s="233"/>
      <c r="G101" s="231"/>
      <c r="H101" s="232"/>
      <c r="I101" s="233"/>
      <c r="J101" s="231"/>
      <c r="K101" s="232"/>
      <c r="L101" s="233"/>
      <c r="M101" s="231"/>
      <c r="N101" s="234"/>
      <c r="O101" s="233"/>
      <c r="P101" s="231"/>
      <c r="Q101" s="232"/>
      <c r="R101" s="233"/>
      <c r="S101" s="195">
        <f t="shared" si="1"/>
        <v>0</v>
      </c>
      <c r="T101" s="235" t="s">
        <v>27</v>
      </c>
    </row>
    <row r="102" spans="1:20" ht="21">
      <c r="A102" s="195">
        <v>21</v>
      </c>
      <c r="B102" s="230" t="s">
        <v>108</v>
      </c>
      <c r="C102" s="240">
        <v>2500700866</v>
      </c>
      <c r="D102" s="231"/>
      <c r="E102" s="232"/>
      <c r="F102" s="233"/>
      <c r="G102" s="231"/>
      <c r="H102" s="232"/>
      <c r="I102" s="233"/>
      <c r="J102" s="231"/>
      <c r="K102" s="232"/>
      <c r="L102" s="233"/>
      <c r="M102" s="231"/>
      <c r="N102" s="234">
        <v>22</v>
      </c>
      <c r="O102" s="233"/>
      <c r="P102" s="231"/>
      <c r="Q102" s="232"/>
      <c r="R102" s="233"/>
      <c r="S102" s="195">
        <f t="shared" si="1"/>
        <v>22</v>
      </c>
      <c r="T102" s="235" t="s">
        <v>27</v>
      </c>
    </row>
    <row r="103" spans="1:20" ht="21">
      <c r="A103" s="195">
        <v>22</v>
      </c>
      <c r="B103" s="230" t="s">
        <v>85</v>
      </c>
      <c r="C103" s="240">
        <v>2500700868</v>
      </c>
      <c r="D103" s="231"/>
      <c r="E103" s="232"/>
      <c r="F103" s="233"/>
      <c r="G103" s="231"/>
      <c r="H103" s="232"/>
      <c r="I103" s="233"/>
      <c r="J103" s="231"/>
      <c r="K103" s="232">
        <v>33</v>
      </c>
      <c r="L103" s="233"/>
      <c r="M103" s="231"/>
      <c r="N103" s="234"/>
      <c r="O103" s="233"/>
      <c r="P103" s="231"/>
      <c r="Q103" s="232"/>
      <c r="R103" s="233"/>
      <c r="S103" s="195">
        <f t="shared" si="1"/>
        <v>33</v>
      </c>
      <c r="T103" s="235" t="s">
        <v>27</v>
      </c>
    </row>
    <row r="104" spans="1:20" ht="21" hidden="1">
      <c r="A104" s="195"/>
      <c r="B104" s="230" t="s">
        <v>32</v>
      </c>
      <c r="C104" s="240">
        <v>2500700871</v>
      </c>
      <c r="D104" s="231"/>
      <c r="E104" s="232"/>
      <c r="F104" s="233"/>
      <c r="G104" s="231"/>
      <c r="H104" s="232"/>
      <c r="I104" s="233"/>
      <c r="J104" s="231"/>
      <c r="K104" s="232"/>
      <c r="L104" s="233"/>
      <c r="M104" s="231"/>
      <c r="N104" s="234"/>
      <c r="O104" s="233"/>
      <c r="P104" s="231"/>
      <c r="Q104" s="232"/>
      <c r="R104" s="233"/>
      <c r="S104" s="195">
        <f t="shared" si="1"/>
        <v>0</v>
      </c>
      <c r="T104" s="235" t="s">
        <v>27</v>
      </c>
    </row>
    <row r="105" spans="1:20" ht="21" hidden="1">
      <c r="A105" s="195"/>
      <c r="B105" s="230" t="s">
        <v>230</v>
      </c>
      <c r="C105" s="240">
        <v>2500700482</v>
      </c>
      <c r="D105" s="231"/>
      <c r="E105" s="232"/>
      <c r="F105" s="233"/>
      <c r="G105" s="231"/>
      <c r="H105" s="232"/>
      <c r="I105" s="233"/>
      <c r="J105" s="231"/>
      <c r="K105" s="232"/>
      <c r="L105" s="233"/>
      <c r="M105" s="231"/>
      <c r="N105" s="234"/>
      <c r="O105" s="233"/>
      <c r="P105" s="231"/>
      <c r="Q105" s="232"/>
      <c r="R105" s="233"/>
      <c r="S105" s="195">
        <f t="shared" si="1"/>
        <v>0</v>
      </c>
      <c r="T105" s="235" t="s">
        <v>27</v>
      </c>
    </row>
    <row r="106" spans="1:20" ht="21" hidden="1">
      <c r="A106" s="195"/>
      <c r="B106" s="230" t="s">
        <v>243</v>
      </c>
      <c r="C106" s="240">
        <v>2500701692</v>
      </c>
      <c r="D106" s="231"/>
      <c r="E106" s="232"/>
      <c r="F106" s="233"/>
      <c r="G106" s="231"/>
      <c r="H106" s="232"/>
      <c r="I106" s="233"/>
      <c r="J106" s="231"/>
      <c r="K106" s="232"/>
      <c r="L106" s="233"/>
      <c r="M106" s="231"/>
      <c r="N106" s="234"/>
      <c r="O106" s="233"/>
      <c r="P106" s="231"/>
      <c r="Q106" s="232"/>
      <c r="R106" s="233"/>
      <c r="S106" s="195">
        <f>SUM(D106:R106)</f>
        <v>0</v>
      </c>
      <c r="T106" s="235" t="s">
        <v>27</v>
      </c>
    </row>
    <row r="107" spans="1:20" ht="21.75" thickBot="1">
      <c r="A107" s="196">
        <v>23</v>
      </c>
      <c r="B107" s="217" t="s">
        <v>241</v>
      </c>
      <c r="C107" s="313">
        <v>2500701701</v>
      </c>
      <c r="D107" s="218"/>
      <c r="E107" s="219"/>
      <c r="F107" s="220"/>
      <c r="G107" s="218"/>
      <c r="H107" s="219"/>
      <c r="I107" s="220"/>
      <c r="J107" s="218"/>
      <c r="K107" s="219"/>
      <c r="L107" s="220"/>
      <c r="M107" s="218">
        <v>1</v>
      </c>
      <c r="N107" s="221">
        <v>4</v>
      </c>
      <c r="O107" s="220"/>
      <c r="P107" s="218"/>
      <c r="Q107" s="219"/>
      <c r="R107" s="220"/>
      <c r="S107" s="196">
        <f t="shared" si="1"/>
        <v>5</v>
      </c>
      <c r="T107" s="222" t="s">
        <v>27</v>
      </c>
    </row>
    <row r="108" spans="1:20" ht="21">
      <c r="A108" s="194">
        <v>24</v>
      </c>
      <c r="B108" s="211" t="s">
        <v>33</v>
      </c>
      <c r="C108" s="311">
        <v>2500700218</v>
      </c>
      <c r="D108" s="212"/>
      <c r="E108" s="213"/>
      <c r="F108" s="214"/>
      <c r="G108" s="212"/>
      <c r="H108" s="213"/>
      <c r="I108" s="214"/>
      <c r="J108" s="212"/>
      <c r="K108" s="213"/>
      <c r="L108" s="214"/>
      <c r="M108" s="212">
        <v>8</v>
      </c>
      <c r="N108" s="215"/>
      <c r="O108" s="214"/>
      <c r="P108" s="212"/>
      <c r="Q108" s="213"/>
      <c r="R108" s="214"/>
      <c r="S108" s="194">
        <f t="shared" si="1"/>
        <v>8</v>
      </c>
      <c r="T108" s="216" t="s">
        <v>34</v>
      </c>
    </row>
    <row r="109" spans="1:20" ht="21" hidden="1">
      <c r="A109" s="195"/>
      <c r="B109" s="230" t="s">
        <v>67</v>
      </c>
      <c r="C109" s="240">
        <v>2500700238</v>
      </c>
      <c r="D109" s="231"/>
      <c r="E109" s="232"/>
      <c r="F109" s="233"/>
      <c r="G109" s="231"/>
      <c r="H109" s="232"/>
      <c r="I109" s="233"/>
      <c r="J109" s="231"/>
      <c r="K109" s="232"/>
      <c r="L109" s="233"/>
      <c r="M109" s="231"/>
      <c r="N109" s="234"/>
      <c r="O109" s="233"/>
      <c r="P109" s="231"/>
      <c r="Q109" s="232"/>
      <c r="R109" s="233"/>
      <c r="S109" s="195">
        <f t="shared" si="1"/>
        <v>0</v>
      </c>
      <c r="T109" s="235" t="s">
        <v>34</v>
      </c>
    </row>
    <row r="110" spans="1:20" ht="21" hidden="1">
      <c r="A110" s="195"/>
      <c r="B110" s="230" t="s">
        <v>159</v>
      </c>
      <c r="C110" s="240">
        <v>2500701421</v>
      </c>
      <c r="D110" s="231"/>
      <c r="E110" s="232"/>
      <c r="F110" s="233"/>
      <c r="G110" s="231"/>
      <c r="H110" s="232"/>
      <c r="I110" s="233"/>
      <c r="J110" s="231"/>
      <c r="K110" s="232"/>
      <c r="L110" s="233"/>
      <c r="M110" s="231"/>
      <c r="N110" s="234"/>
      <c r="O110" s="233"/>
      <c r="P110" s="231"/>
      <c r="Q110" s="232"/>
      <c r="R110" s="233"/>
      <c r="S110" s="195">
        <f t="shared" si="1"/>
        <v>0</v>
      </c>
      <c r="T110" s="235" t="s">
        <v>34</v>
      </c>
    </row>
    <row r="111" spans="1:20" ht="21" hidden="1">
      <c r="A111" s="195"/>
      <c r="B111" s="230" t="s">
        <v>136</v>
      </c>
      <c r="C111" s="240">
        <v>2500701422</v>
      </c>
      <c r="D111" s="231"/>
      <c r="E111" s="232"/>
      <c r="F111" s="233"/>
      <c r="G111" s="231"/>
      <c r="H111" s="232"/>
      <c r="I111" s="233"/>
      <c r="J111" s="231"/>
      <c r="K111" s="232"/>
      <c r="L111" s="233"/>
      <c r="M111" s="231"/>
      <c r="N111" s="234"/>
      <c r="O111" s="233"/>
      <c r="P111" s="231"/>
      <c r="Q111" s="232"/>
      <c r="R111" s="233"/>
      <c r="S111" s="195">
        <f t="shared" si="1"/>
        <v>0</v>
      </c>
      <c r="T111" s="235" t="s">
        <v>34</v>
      </c>
    </row>
    <row r="112" spans="1:20" ht="21" hidden="1">
      <c r="A112" s="195"/>
      <c r="B112" s="230" t="s">
        <v>211</v>
      </c>
      <c r="C112" s="240">
        <v>2500700243</v>
      </c>
      <c r="D112" s="231"/>
      <c r="E112" s="232"/>
      <c r="F112" s="233"/>
      <c r="G112" s="231"/>
      <c r="H112" s="232"/>
      <c r="I112" s="233"/>
      <c r="J112" s="231"/>
      <c r="K112" s="232"/>
      <c r="L112" s="233"/>
      <c r="M112" s="231"/>
      <c r="N112" s="234"/>
      <c r="O112" s="233"/>
      <c r="P112" s="231"/>
      <c r="Q112" s="232"/>
      <c r="R112" s="233"/>
      <c r="S112" s="195">
        <f>SUM(D112:R112)</f>
        <v>0</v>
      </c>
      <c r="T112" s="235" t="s">
        <v>34</v>
      </c>
    </row>
    <row r="113" spans="1:20" ht="21" hidden="1">
      <c r="A113" s="195"/>
      <c r="B113" s="230" t="s">
        <v>402</v>
      </c>
      <c r="C113" s="240">
        <v>2500700246</v>
      </c>
      <c r="D113" s="231"/>
      <c r="E113" s="232"/>
      <c r="F113" s="233"/>
      <c r="G113" s="231"/>
      <c r="H113" s="232"/>
      <c r="I113" s="233"/>
      <c r="J113" s="231"/>
      <c r="K113" s="232"/>
      <c r="L113" s="233"/>
      <c r="M113" s="231"/>
      <c r="N113" s="234"/>
      <c r="O113" s="233"/>
      <c r="P113" s="231"/>
      <c r="Q113" s="232"/>
      <c r="R113" s="233"/>
      <c r="S113" s="195">
        <f t="shared" si="1"/>
        <v>0</v>
      </c>
      <c r="T113" s="235" t="s">
        <v>34</v>
      </c>
    </row>
    <row r="114" spans="1:20" ht="21" hidden="1">
      <c r="A114" s="195"/>
      <c r="B114" s="230" t="s">
        <v>220</v>
      </c>
      <c r="C114" s="240">
        <v>2500700244</v>
      </c>
      <c r="D114" s="231"/>
      <c r="E114" s="232"/>
      <c r="F114" s="233"/>
      <c r="G114" s="231"/>
      <c r="H114" s="232"/>
      <c r="I114" s="233"/>
      <c r="J114" s="231"/>
      <c r="K114" s="232"/>
      <c r="L114" s="233"/>
      <c r="M114" s="231"/>
      <c r="N114" s="234"/>
      <c r="O114" s="233"/>
      <c r="P114" s="231"/>
      <c r="Q114" s="232"/>
      <c r="R114" s="233"/>
      <c r="S114" s="195">
        <f t="shared" si="1"/>
        <v>0</v>
      </c>
      <c r="T114" s="235" t="s">
        <v>34</v>
      </c>
    </row>
    <row r="115" spans="1:20" ht="21.75" thickBot="1">
      <c r="A115" s="195">
        <v>25</v>
      </c>
      <c r="B115" s="230" t="s">
        <v>219</v>
      </c>
      <c r="C115" s="240">
        <v>2500700245</v>
      </c>
      <c r="D115" s="231"/>
      <c r="E115" s="232"/>
      <c r="F115" s="233"/>
      <c r="G115" s="231"/>
      <c r="H115" s="232"/>
      <c r="I115" s="233"/>
      <c r="J115" s="231"/>
      <c r="K115" s="232"/>
      <c r="L115" s="233"/>
      <c r="M115" s="231">
        <v>2</v>
      </c>
      <c r="N115" s="234"/>
      <c r="O115" s="233"/>
      <c r="P115" s="231"/>
      <c r="Q115" s="232"/>
      <c r="R115" s="233"/>
      <c r="S115" s="195">
        <f t="shared" si="1"/>
        <v>2</v>
      </c>
      <c r="T115" s="235" t="s">
        <v>34</v>
      </c>
    </row>
    <row r="116" spans="1:20" ht="21" hidden="1">
      <c r="A116" s="195"/>
      <c r="B116" s="230" t="s">
        <v>221</v>
      </c>
      <c r="C116" s="240">
        <v>2500700246</v>
      </c>
      <c r="D116" s="231"/>
      <c r="E116" s="232"/>
      <c r="F116" s="233"/>
      <c r="G116" s="231"/>
      <c r="H116" s="232"/>
      <c r="I116" s="233"/>
      <c r="J116" s="231"/>
      <c r="K116" s="232"/>
      <c r="L116" s="233"/>
      <c r="M116" s="231"/>
      <c r="N116" s="234"/>
      <c r="O116" s="233"/>
      <c r="P116" s="231"/>
      <c r="Q116" s="232"/>
      <c r="R116" s="233"/>
      <c r="S116" s="195">
        <f t="shared" si="1"/>
        <v>0</v>
      </c>
      <c r="T116" s="235" t="s">
        <v>34</v>
      </c>
    </row>
    <row r="117" spans="1:20" ht="21" hidden="1">
      <c r="A117" s="195"/>
      <c r="B117" s="230" t="s">
        <v>160</v>
      </c>
      <c r="C117" s="240">
        <v>2500700247</v>
      </c>
      <c r="D117" s="231"/>
      <c r="E117" s="232"/>
      <c r="F117" s="233"/>
      <c r="G117" s="231"/>
      <c r="H117" s="232"/>
      <c r="I117" s="233"/>
      <c r="J117" s="231"/>
      <c r="K117" s="232"/>
      <c r="L117" s="233"/>
      <c r="M117" s="231"/>
      <c r="N117" s="234"/>
      <c r="O117" s="233"/>
      <c r="P117" s="231"/>
      <c r="Q117" s="232"/>
      <c r="R117" s="233"/>
      <c r="S117" s="195">
        <f t="shared" si="1"/>
        <v>0</v>
      </c>
      <c r="T117" s="235" t="s">
        <v>34</v>
      </c>
    </row>
    <row r="118" spans="1:20" ht="21.75" hidden="1" thickBot="1">
      <c r="A118" s="196"/>
      <c r="B118" s="217" t="s">
        <v>174</v>
      </c>
      <c r="C118" s="313">
        <v>2500700248</v>
      </c>
      <c r="D118" s="218"/>
      <c r="E118" s="219"/>
      <c r="F118" s="220"/>
      <c r="G118" s="218"/>
      <c r="H118" s="219"/>
      <c r="I118" s="220"/>
      <c r="J118" s="218"/>
      <c r="K118" s="219"/>
      <c r="L118" s="220"/>
      <c r="M118" s="218"/>
      <c r="N118" s="221"/>
      <c r="O118" s="220"/>
      <c r="P118" s="218"/>
      <c r="Q118" s="219"/>
      <c r="R118" s="220"/>
      <c r="S118" s="196">
        <f t="shared" si="1"/>
        <v>0</v>
      </c>
      <c r="T118" s="222" t="s">
        <v>34</v>
      </c>
    </row>
    <row r="119" spans="1:20" ht="21" hidden="1">
      <c r="A119" s="79"/>
      <c r="B119" s="80" t="s">
        <v>112</v>
      </c>
      <c r="C119" s="317">
        <v>2500700256</v>
      </c>
      <c r="D119" s="82"/>
      <c r="E119" s="83"/>
      <c r="F119" s="84"/>
      <c r="G119" s="82"/>
      <c r="H119" s="83"/>
      <c r="I119" s="84"/>
      <c r="J119" s="82"/>
      <c r="K119" s="83"/>
      <c r="L119" s="84"/>
      <c r="M119" s="82"/>
      <c r="N119" s="85"/>
      <c r="O119" s="84"/>
      <c r="P119" s="82"/>
      <c r="Q119" s="83"/>
      <c r="R119" s="84"/>
      <c r="S119" s="81">
        <f t="shared" si="1"/>
        <v>0</v>
      </c>
      <c r="T119" s="86" t="s">
        <v>34</v>
      </c>
    </row>
    <row r="120" spans="1:20" ht="21" hidden="1">
      <c r="A120" s="95"/>
      <c r="B120" s="96" t="s">
        <v>204</v>
      </c>
      <c r="C120" s="315">
        <v>2500700270</v>
      </c>
      <c r="D120" s="98"/>
      <c r="E120" s="99"/>
      <c r="F120" s="100"/>
      <c r="G120" s="98"/>
      <c r="H120" s="99"/>
      <c r="I120" s="100"/>
      <c r="J120" s="98"/>
      <c r="K120" s="99"/>
      <c r="L120" s="100"/>
      <c r="M120" s="98"/>
      <c r="N120" s="101"/>
      <c r="O120" s="100"/>
      <c r="P120" s="98"/>
      <c r="Q120" s="99"/>
      <c r="R120" s="100"/>
      <c r="S120" s="97">
        <f t="shared" si="1"/>
        <v>0</v>
      </c>
      <c r="T120" s="102" t="s">
        <v>34</v>
      </c>
    </row>
    <row r="121" spans="1:20" ht="21" hidden="1">
      <c r="A121" s="95"/>
      <c r="B121" s="96" t="s">
        <v>113</v>
      </c>
      <c r="C121" s="315">
        <v>2500700276</v>
      </c>
      <c r="D121" s="98"/>
      <c r="E121" s="99"/>
      <c r="F121" s="100"/>
      <c r="G121" s="98"/>
      <c r="H121" s="99"/>
      <c r="I121" s="100"/>
      <c r="J121" s="98"/>
      <c r="K121" s="99"/>
      <c r="L121" s="100"/>
      <c r="M121" s="98"/>
      <c r="N121" s="101"/>
      <c r="O121" s="100"/>
      <c r="P121" s="98"/>
      <c r="Q121" s="99"/>
      <c r="R121" s="100"/>
      <c r="S121" s="97">
        <f t="shared" si="1"/>
        <v>0</v>
      </c>
      <c r="T121" s="102" t="s">
        <v>34</v>
      </c>
    </row>
    <row r="122" spans="1:20" ht="21.75" hidden="1" thickBot="1">
      <c r="A122" s="103"/>
      <c r="B122" s="109" t="s">
        <v>114</v>
      </c>
      <c r="C122" s="281">
        <v>2500701610</v>
      </c>
      <c r="D122" s="105"/>
      <c r="E122" s="106"/>
      <c r="F122" s="107"/>
      <c r="G122" s="105"/>
      <c r="H122" s="106"/>
      <c r="I122" s="107"/>
      <c r="J122" s="105"/>
      <c r="K122" s="106"/>
      <c r="L122" s="107"/>
      <c r="M122" s="105"/>
      <c r="N122" s="108"/>
      <c r="O122" s="107"/>
      <c r="P122" s="105"/>
      <c r="Q122" s="106"/>
      <c r="R122" s="107"/>
      <c r="S122" s="104">
        <f t="shared" si="1"/>
        <v>0</v>
      </c>
      <c r="T122" s="110" t="s">
        <v>34</v>
      </c>
    </row>
    <row r="123" spans="1:20" ht="21">
      <c r="A123" s="194">
        <v>26</v>
      </c>
      <c r="B123" s="211" t="s">
        <v>63</v>
      </c>
      <c r="C123" s="311">
        <v>2500700309</v>
      </c>
      <c r="D123" s="212"/>
      <c r="E123" s="213"/>
      <c r="F123" s="214"/>
      <c r="G123" s="212"/>
      <c r="H123" s="213"/>
      <c r="I123" s="214"/>
      <c r="J123" s="212"/>
      <c r="K123" s="213"/>
      <c r="L123" s="214"/>
      <c r="M123" s="212">
        <v>1</v>
      </c>
      <c r="N123" s="215"/>
      <c r="O123" s="214"/>
      <c r="P123" s="212"/>
      <c r="Q123" s="213"/>
      <c r="R123" s="214"/>
      <c r="S123" s="194">
        <f t="shared" si="1"/>
        <v>1</v>
      </c>
      <c r="T123" s="216" t="s">
        <v>34</v>
      </c>
    </row>
    <row r="124" spans="1:20" ht="21" hidden="1">
      <c r="A124" s="195"/>
      <c r="B124" s="230" t="s">
        <v>214</v>
      </c>
      <c r="C124" s="240">
        <v>2500700324</v>
      </c>
      <c r="D124" s="231"/>
      <c r="E124" s="232"/>
      <c r="F124" s="233"/>
      <c r="G124" s="231"/>
      <c r="H124" s="232"/>
      <c r="I124" s="233"/>
      <c r="J124" s="231"/>
      <c r="K124" s="232"/>
      <c r="L124" s="233"/>
      <c r="M124" s="231"/>
      <c r="N124" s="234"/>
      <c r="O124" s="233"/>
      <c r="P124" s="231"/>
      <c r="Q124" s="232"/>
      <c r="R124" s="233"/>
      <c r="S124" s="195">
        <f t="shared" si="1"/>
        <v>0</v>
      </c>
      <c r="T124" s="235" t="s">
        <v>34</v>
      </c>
    </row>
    <row r="125" spans="1:20" ht="21" hidden="1">
      <c r="A125" s="195"/>
      <c r="B125" s="230" t="s">
        <v>189</v>
      </c>
      <c r="C125" s="240">
        <v>2500700325</v>
      </c>
      <c r="D125" s="231"/>
      <c r="E125" s="232"/>
      <c r="F125" s="233"/>
      <c r="G125" s="231"/>
      <c r="H125" s="232"/>
      <c r="I125" s="233"/>
      <c r="J125" s="231"/>
      <c r="K125" s="232"/>
      <c r="L125" s="233"/>
      <c r="M125" s="231"/>
      <c r="N125" s="234"/>
      <c r="O125" s="233"/>
      <c r="P125" s="231"/>
      <c r="Q125" s="232"/>
      <c r="R125" s="233"/>
      <c r="S125" s="195">
        <f t="shared" si="1"/>
        <v>0</v>
      </c>
      <c r="T125" s="235" t="s">
        <v>34</v>
      </c>
    </row>
    <row r="126" spans="1:20" ht="21.75" hidden="1" thickBot="1">
      <c r="A126" s="195"/>
      <c r="B126" s="230" t="s">
        <v>158</v>
      </c>
      <c r="C126" s="240">
        <v>2500700326</v>
      </c>
      <c r="D126" s="231"/>
      <c r="E126" s="232"/>
      <c r="F126" s="233"/>
      <c r="G126" s="231"/>
      <c r="H126" s="232"/>
      <c r="I126" s="233"/>
      <c r="J126" s="231"/>
      <c r="K126" s="232"/>
      <c r="L126" s="233"/>
      <c r="M126" s="231"/>
      <c r="N126" s="234"/>
      <c r="O126" s="233"/>
      <c r="P126" s="231"/>
      <c r="Q126" s="232"/>
      <c r="R126" s="233"/>
      <c r="S126" s="195">
        <f t="shared" si="1"/>
        <v>0</v>
      </c>
      <c r="T126" s="235" t="s">
        <v>34</v>
      </c>
    </row>
    <row r="127" spans="1:20" ht="21" hidden="1">
      <c r="A127" s="194"/>
      <c r="B127" s="211" t="s">
        <v>190</v>
      </c>
      <c r="C127" s="311">
        <v>2500700328</v>
      </c>
      <c r="D127" s="212"/>
      <c r="E127" s="213"/>
      <c r="F127" s="214"/>
      <c r="G127" s="212"/>
      <c r="H127" s="213"/>
      <c r="I127" s="214"/>
      <c r="J127" s="212"/>
      <c r="K127" s="213"/>
      <c r="L127" s="214"/>
      <c r="M127" s="212"/>
      <c r="N127" s="215"/>
      <c r="O127" s="214"/>
      <c r="P127" s="212"/>
      <c r="Q127" s="213"/>
      <c r="R127" s="214"/>
      <c r="S127" s="194">
        <f t="shared" si="1"/>
        <v>0</v>
      </c>
      <c r="T127" s="216" t="s">
        <v>34</v>
      </c>
    </row>
    <row r="128" spans="1:20" ht="21" hidden="1">
      <c r="A128" s="195"/>
      <c r="B128" s="230" t="s">
        <v>225</v>
      </c>
      <c r="C128" s="240">
        <v>2500700329</v>
      </c>
      <c r="D128" s="231"/>
      <c r="E128" s="232"/>
      <c r="F128" s="233"/>
      <c r="G128" s="231"/>
      <c r="H128" s="232"/>
      <c r="I128" s="233"/>
      <c r="J128" s="231"/>
      <c r="K128" s="232"/>
      <c r="L128" s="233"/>
      <c r="M128" s="231"/>
      <c r="N128" s="234"/>
      <c r="O128" s="233"/>
      <c r="P128" s="231"/>
      <c r="Q128" s="232"/>
      <c r="R128" s="233"/>
      <c r="S128" s="195">
        <f t="shared" si="1"/>
        <v>0</v>
      </c>
      <c r="T128" s="235" t="s">
        <v>34</v>
      </c>
    </row>
    <row r="129" spans="1:20" ht="21" hidden="1">
      <c r="A129" s="195"/>
      <c r="B129" s="230" t="s">
        <v>401</v>
      </c>
      <c r="C129" s="240">
        <v>2500700330</v>
      </c>
      <c r="D129" s="231"/>
      <c r="E129" s="232"/>
      <c r="F129" s="233"/>
      <c r="G129" s="231"/>
      <c r="H129" s="232"/>
      <c r="I129" s="233"/>
      <c r="J129" s="231"/>
      <c r="K129" s="232"/>
      <c r="L129" s="233"/>
      <c r="M129" s="231"/>
      <c r="N129" s="234"/>
      <c r="O129" s="233"/>
      <c r="P129" s="231"/>
      <c r="Q129" s="232"/>
      <c r="R129" s="233"/>
      <c r="S129" s="195">
        <f>SUM(D129:R129)</f>
        <v>0</v>
      </c>
      <c r="T129" s="235" t="s">
        <v>34</v>
      </c>
    </row>
    <row r="130" spans="1:20" ht="21">
      <c r="A130" s="195">
        <v>27</v>
      </c>
      <c r="B130" s="230" t="s">
        <v>191</v>
      </c>
      <c r="C130" s="240">
        <v>2500700331</v>
      </c>
      <c r="D130" s="231"/>
      <c r="E130" s="232"/>
      <c r="F130" s="233"/>
      <c r="G130" s="231"/>
      <c r="H130" s="232"/>
      <c r="I130" s="233"/>
      <c r="J130" s="231"/>
      <c r="K130" s="232">
        <v>1</v>
      </c>
      <c r="L130" s="233"/>
      <c r="M130" s="231"/>
      <c r="N130" s="234">
        <v>1</v>
      </c>
      <c r="O130" s="233"/>
      <c r="P130" s="231"/>
      <c r="Q130" s="232"/>
      <c r="R130" s="233"/>
      <c r="S130" s="195">
        <f t="shared" si="1"/>
        <v>2</v>
      </c>
      <c r="T130" s="235" t="s">
        <v>34</v>
      </c>
    </row>
    <row r="131" spans="1:20" ht="21" hidden="1">
      <c r="A131" s="195"/>
      <c r="B131" s="230" t="s">
        <v>89</v>
      </c>
      <c r="C131" s="240">
        <v>2500700332</v>
      </c>
      <c r="D131" s="231"/>
      <c r="E131" s="232"/>
      <c r="F131" s="233"/>
      <c r="G131" s="231"/>
      <c r="H131" s="232"/>
      <c r="I131" s="233"/>
      <c r="J131" s="231"/>
      <c r="K131" s="232"/>
      <c r="L131" s="233"/>
      <c r="M131" s="231"/>
      <c r="N131" s="234"/>
      <c r="O131" s="233"/>
      <c r="P131" s="231"/>
      <c r="Q131" s="232"/>
      <c r="R131" s="233"/>
      <c r="S131" s="195">
        <f t="shared" si="1"/>
        <v>0</v>
      </c>
      <c r="T131" s="235" t="s">
        <v>34</v>
      </c>
    </row>
    <row r="132" spans="1:20" ht="21" hidden="1">
      <c r="A132" s="195"/>
      <c r="B132" s="230" t="s">
        <v>210</v>
      </c>
      <c r="C132" s="240">
        <v>2500700333</v>
      </c>
      <c r="D132" s="231"/>
      <c r="E132" s="232"/>
      <c r="F132" s="233"/>
      <c r="G132" s="231"/>
      <c r="H132" s="232"/>
      <c r="I132" s="233"/>
      <c r="J132" s="231"/>
      <c r="K132" s="232"/>
      <c r="L132" s="233"/>
      <c r="M132" s="231"/>
      <c r="N132" s="234"/>
      <c r="O132" s="233"/>
      <c r="P132" s="231"/>
      <c r="Q132" s="232"/>
      <c r="R132" s="233"/>
      <c r="S132" s="195">
        <f t="shared" si="1"/>
        <v>0</v>
      </c>
      <c r="T132" s="235" t="s">
        <v>34</v>
      </c>
    </row>
    <row r="133" spans="1:20" ht="21" hidden="1">
      <c r="A133" s="195"/>
      <c r="B133" s="230" t="s">
        <v>91</v>
      </c>
      <c r="C133" s="240">
        <v>2500700335</v>
      </c>
      <c r="D133" s="231"/>
      <c r="E133" s="232"/>
      <c r="F133" s="233"/>
      <c r="G133" s="231"/>
      <c r="H133" s="232"/>
      <c r="I133" s="233"/>
      <c r="J133" s="231"/>
      <c r="K133" s="232"/>
      <c r="L133" s="233"/>
      <c r="M133" s="231"/>
      <c r="N133" s="234"/>
      <c r="O133" s="233"/>
      <c r="P133" s="231"/>
      <c r="Q133" s="232"/>
      <c r="R133" s="233"/>
      <c r="S133" s="195">
        <f t="shared" si="1"/>
        <v>0</v>
      </c>
      <c r="T133" s="235" t="s">
        <v>34</v>
      </c>
    </row>
    <row r="134" spans="1:20" ht="21" hidden="1">
      <c r="A134" s="195"/>
      <c r="B134" s="230" t="s">
        <v>90</v>
      </c>
      <c r="C134" s="240">
        <v>2500700336</v>
      </c>
      <c r="D134" s="231"/>
      <c r="E134" s="232"/>
      <c r="F134" s="233"/>
      <c r="G134" s="231"/>
      <c r="H134" s="232"/>
      <c r="I134" s="233"/>
      <c r="J134" s="231"/>
      <c r="K134" s="232"/>
      <c r="L134" s="233"/>
      <c r="M134" s="231"/>
      <c r="N134" s="234"/>
      <c r="O134" s="233"/>
      <c r="P134" s="231"/>
      <c r="Q134" s="232"/>
      <c r="R134" s="233"/>
      <c r="S134" s="195">
        <f t="shared" si="1"/>
        <v>0</v>
      </c>
      <c r="T134" s="235" t="s">
        <v>34</v>
      </c>
    </row>
    <row r="135" spans="1:20" ht="21" hidden="1">
      <c r="A135" s="195"/>
      <c r="B135" s="230" t="s">
        <v>70</v>
      </c>
      <c r="C135" s="240">
        <v>2500700337</v>
      </c>
      <c r="D135" s="231"/>
      <c r="E135" s="232"/>
      <c r="F135" s="233"/>
      <c r="G135" s="231"/>
      <c r="H135" s="232"/>
      <c r="I135" s="233"/>
      <c r="J135" s="231"/>
      <c r="K135" s="232"/>
      <c r="L135" s="233"/>
      <c r="M135" s="231"/>
      <c r="N135" s="234"/>
      <c r="O135" s="233"/>
      <c r="P135" s="231"/>
      <c r="Q135" s="232"/>
      <c r="R135" s="233"/>
      <c r="S135" s="195">
        <f t="shared" si="1"/>
        <v>0</v>
      </c>
      <c r="T135" s="235" t="s">
        <v>34</v>
      </c>
    </row>
    <row r="136" spans="1:20" ht="21" hidden="1">
      <c r="A136" s="195"/>
      <c r="B136" s="230" t="s">
        <v>71</v>
      </c>
      <c r="C136" s="240">
        <v>2500700338</v>
      </c>
      <c r="D136" s="231"/>
      <c r="E136" s="232"/>
      <c r="F136" s="233"/>
      <c r="G136" s="231"/>
      <c r="H136" s="232"/>
      <c r="I136" s="233"/>
      <c r="J136" s="231"/>
      <c r="K136" s="232"/>
      <c r="L136" s="233"/>
      <c r="M136" s="231"/>
      <c r="N136" s="234"/>
      <c r="O136" s="233"/>
      <c r="P136" s="231"/>
      <c r="Q136" s="232"/>
      <c r="R136" s="233"/>
      <c r="S136" s="195">
        <f t="shared" si="1"/>
        <v>0</v>
      </c>
      <c r="T136" s="235" t="s">
        <v>34</v>
      </c>
    </row>
    <row r="137" spans="1:20" ht="21" hidden="1">
      <c r="A137" s="195"/>
      <c r="B137" s="230" t="s">
        <v>176</v>
      </c>
      <c r="C137" s="240">
        <v>2500700339</v>
      </c>
      <c r="D137" s="231"/>
      <c r="E137" s="232"/>
      <c r="F137" s="233"/>
      <c r="G137" s="231"/>
      <c r="H137" s="232"/>
      <c r="I137" s="233"/>
      <c r="J137" s="231"/>
      <c r="K137" s="232"/>
      <c r="L137" s="233"/>
      <c r="M137" s="231"/>
      <c r="N137" s="234"/>
      <c r="O137" s="233"/>
      <c r="P137" s="231"/>
      <c r="Q137" s="232"/>
      <c r="R137" s="233"/>
      <c r="S137" s="195">
        <f t="shared" si="1"/>
        <v>0</v>
      </c>
      <c r="T137" s="235" t="s">
        <v>34</v>
      </c>
    </row>
    <row r="138" spans="1:20" ht="21" hidden="1">
      <c r="A138" s="195"/>
      <c r="B138" s="230" t="s">
        <v>72</v>
      </c>
      <c r="C138" s="240">
        <v>2500700341</v>
      </c>
      <c r="D138" s="231"/>
      <c r="E138" s="232"/>
      <c r="F138" s="233"/>
      <c r="G138" s="231"/>
      <c r="H138" s="232"/>
      <c r="I138" s="233"/>
      <c r="J138" s="231"/>
      <c r="K138" s="232"/>
      <c r="L138" s="233"/>
      <c r="M138" s="231"/>
      <c r="N138" s="234"/>
      <c r="O138" s="233"/>
      <c r="P138" s="231"/>
      <c r="Q138" s="232"/>
      <c r="R138" s="233"/>
      <c r="S138" s="195">
        <f t="shared" si="1"/>
        <v>0</v>
      </c>
      <c r="T138" s="235" t="s">
        <v>34</v>
      </c>
    </row>
    <row r="139" spans="1:20" ht="21" hidden="1">
      <c r="A139" s="195"/>
      <c r="B139" s="230" t="s">
        <v>92</v>
      </c>
      <c r="C139" s="240">
        <v>2500700342</v>
      </c>
      <c r="D139" s="231"/>
      <c r="E139" s="232"/>
      <c r="F139" s="233"/>
      <c r="G139" s="231"/>
      <c r="H139" s="232"/>
      <c r="I139" s="233"/>
      <c r="J139" s="231"/>
      <c r="K139" s="232"/>
      <c r="L139" s="233"/>
      <c r="M139" s="231"/>
      <c r="N139" s="234"/>
      <c r="O139" s="233"/>
      <c r="P139" s="231"/>
      <c r="Q139" s="232"/>
      <c r="R139" s="233"/>
      <c r="S139" s="195">
        <f t="shared" si="1"/>
        <v>0</v>
      </c>
      <c r="T139" s="235" t="s">
        <v>34</v>
      </c>
    </row>
    <row r="140" spans="1:20" ht="21">
      <c r="A140" s="195">
        <v>28</v>
      </c>
      <c r="B140" s="230" t="s">
        <v>93</v>
      </c>
      <c r="C140" s="240">
        <v>2500700343</v>
      </c>
      <c r="D140" s="231"/>
      <c r="E140" s="232"/>
      <c r="F140" s="233"/>
      <c r="G140" s="231"/>
      <c r="H140" s="232"/>
      <c r="I140" s="233"/>
      <c r="J140" s="231"/>
      <c r="K140" s="232"/>
      <c r="L140" s="233"/>
      <c r="M140" s="231">
        <v>1</v>
      </c>
      <c r="N140" s="234"/>
      <c r="O140" s="233"/>
      <c r="P140" s="231"/>
      <c r="Q140" s="232"/>
      <c r="R140" s="233"/>
      <c r="S140" s="195">
        <f t="shared" si="1"/>
        <v>1</v>
      </c>
      <c r="T140" s="235" t="s">
        <v>34</v>
      </c>
    </row>
    <row r="141" spans="1:20" ht="21" hidden="1">
      <c r="A141" s="195"/>
      <c r="B141" s="230" t="s">
        <v>166</v>
      </c>
      <c r="C141" s="240">
        <v>2500700344</v>
      </c>
      <c r="D141" s="231"/>
      <c r="E141" s="232"/>
      <c r="F141" s="233"/>
      <c r="G141" s="231"/>
      <c r="H141" s="232"/>
      <c r="I141" s="233"/>
      <c r="J141" s="231"/>
      <c r="K141" s="232"/>
      <c r="L141" s="233"/>
      <c r="M141" s="231"/>
      <c r="N141" s="234"/>
      <c r="O141" s="233"/>
      <c r="P141" s="231"/>
      <c r="Q141" s="232"/>
      <c r="R141" s="233"/>
      <c r="S141" s="195">
        <f t="shared" si="1"/>
        <v>0</v>
      </c>
      <c r="T141" s="235" t="s">
        <v>34</v>
      </c>
    </row>
    <row r="142" spans="1:20" ht="21" hidden="1">
      <c r="A142" s="195"/>
      <c r="B142" s="230" t="s">
        <v>172</v>
      </c>
      <c r="C142" s="240">
        <v>2500700345</v>
      </c>
      <c r="D142" s="231"/>
      <c r="E142" s="232"/>
      <c r="F142" s="233"/>
      <c r="G142" s="231"/>
      <c r="H142" s="232"/>
      <c r="I142" s="233"/>
      <c r="J142" s="231"/>
      <c r="K142" s="232"/>
      <c r="L142" s="233"/>
      <c r="M142" s="231"/>
      <c r="N142" s="234"/>
      <c r="O142" s="233"/>
      <c r="P142" s="231"/>
      <c r="Q142" s="232"/>
      <c r="R142" s="233"/>
      <c r="S142" s="195">
        <f t="shared" si="1"/>
        <v>0</v>
      </c>
      <c r="T142" s="235" t="s">
        <v>34</v>
      </c>
    </row>
    <row r="143" spans="1:20" ht="21" hidden="1">
      <c r="A143" s="195"/>
      <c r="B143" s="230" t="s">
        <v>183</v>
      </c>
      <c r="C143" s="240">
        <v>2500700347</v>
      </c>
      <c r="D143" s="231"/>
      <c r="E143" s="232"/>
      <c r="F143" s="233"/>
      <c r="G143" s="231"/>
      <c r="H143" s="232"/>
      <c r="I143" s="233"/>
      <c r="J143" s="231"/>
      <c r="K143" s="232"/>
      <c r="L143" s="233"/>
      <c r="M143" s="231"/>
      <c r="N143" s="234"/>
      <c r="O143" s="233"/>
      <c r="P143" s="231"/>
      <c r="Q143" s="232"/>
      <c r="R143" s="233"/>
      <c r="S143" s="195">
        <f t="shared" si="1"/>
        <v>0</v>
      </c>
      <c r="T143" s="235" t="s">
        <v>34</v>
      </c>
    </row>
    <row r="144" spans="1:20" ht="21">
      <c r="A144" s="195">
        <v>29</v>
      </c>
      <c r="B144" s="230" t="s">
        <v>117</v>
      </c>
      <c r="C144" s="240">
        <v>2500700348</v>
      </c>
      <c r="D144" s="231"/>
      <c r="E144" s="232"/>
      <c r="F144" s="233"/>
      <c r="G144" s="231"/>
      <c r="H144" s="232"/>
      <c r="I144" s="233"/>
      <c r="J144" s="231"/>
      <c r="K144" s="232"/>
      <c r="L144" s="233"/>
      <c r="M144" s="231">
        <v>1</v>
      </c>
      <c r="N144" s="234"/>
      <c r="O144" s="233"/>
      <c r="P144" s="231"/>
      <c r="Q144" s="232"/>
      <c r="R144" s="233"/>
      <c r="S144" s="195">
        <f aca="true" t="shared" si="2" ref="S144:S199">SUM(D144:R144)</f>
        <v>1</v>
      </c>
      <c r="T144" s="235" t="s">
        <v>34</v>
      </c>
    </row>
    <row r="145" spans="1:20" ht="21">
      <c r="A145" s="195">
        <v>30</v>
      </c>
      <c r="B145" s="230" t="s">
        <v>94</v>
      </c>
      <c r="C145" s="240">
        <v>2500700349</v>
      </c>
      <c r="D145" s="231"/>
      <c r="E145" s="232"/>
      <c r="F145" s="233"/>
      <c r="G145" s="231"/>
      <c r="H145" s="232"/>
      <c r="I145" s="233"/>
      <c r="J145" s="231"/>
      <c r="K145" s="232"/>
      <c r="L145" s="233"/>
      <c r="M145" s="231"/>
      <c r="N145" s="234">
        <v>1</v>
      </c>
      <c r="O145" s="233"/>
      <c r="P145" s="231"/>
      <c r="Q145" s="232"/>
      <c r="R145" s="233"/>
      <c r="S145" s="195">
        <f t="shared" si="2"/>
        <v>1</v>
      </c>
      <c r="T145" s="235" t="s">
        <v>34</v>
      </c>
    </row>
    <row r="146" spans="1:20" ht="21">
      <c r="A146" s="195">
        <v>31</v>
      </c>
      <c r="B146" s="230" t="s">
        <v>173</v>
      </c>
      <c r="C146" s="240">
        <v>2500700350</v>
      </c>
      <c r="D146" s="231"/>
      <c r="E146" s="232"/>
      <c r="F146" s="233"/>
      <c r="G146" s="231"/>
      <c r="H146" s="232"/>
      <c r="I146" s="233"/>
      <c r="J146" s="231"/>
      <c r="K146" s="232"/>
      <c r="L146" s="233"/>
      <c r="M146" s="231"/>
      <c r="N146" s="234">
        <v>3</v>
      </c>
      <c r="O146" s="233"/>
      <c r="P146" s="231"/>
      <c r="Q146" s="232"/>
      <c r="R146" s="233"/>
      <c r="S146" s="195">
        <f t="shared" si="2"/>
        <v>3</v>
      </c>
      <c r="T146" s="235" t="s">
        <v>34</v>
      </c>
    </row>
    <row r="147" spans="1:20" ht="21">
      <c r="A147" s="195">
        <v>32</v>
      </c>
      <c r="B147" s="230" t="s">
        <v>275</v>
      </c>
      <c r="C147" s="240">
        <v>2500700351</v>
      </c>
      <c r="D147" s="231"/>
      <c r="E147" s="232"/>
      <c r="F147" s="233"/>
      <c r="G147" s="231"/>
      <c r="H147" s="232"/>
      <c r="I147" s="233"/>
      <c r="J147" s="231"/>
      <c r="K147" s="232"/>
      <c r="L147" s="233"/>
      <c r="M147" s="231"/>
      <c r="N147" s="234">
        <v>1</v>
      </c>
      <c r="O147" s="233"/>
      <c r="P147" s="231"/>
      <c r="Q147" s="232"/>
      <c r="R147" s="233"/>
      <c r="S147" s="195">
        <f>SUM(D147:R147)</f>
        <v>1</v>
      </c>
      <c r="T147" s="235" t="s">
        <v>34</v>
      </c>
    </row>
    <row r="148" spans="1:20" ht="21" hidden="1">
      <c r="A148" s="195"/>
      <c r="B148" s="230" t="s">
        <v>118</v>
      </c>
      <c r="C148" s="240">
        <v>2500700353</v>
      </c>
      <c r="D148" s="231"/>
      <c r="E148" s="232"/>
      <c r="F148" s="233"/>
      <c r="G148" s="231"/>
      <c r="H148" s="232"/>
      <c r="I148" s="233"/>
      <c r="J148" s="231"/>
      <c r="K148" s="232"/>
      <c r="L148" s="233"/>
      <c r="M148" s="231"/>
      <c r="N148" s="234"/>
      <c r="O148" s="233"/>
      <c r="P148" s="231"/>
      <c r="Q148" s="232"/>
      <c r="R148" s="233"/>
      <c r="S148" s="195">
        <f t="shared" si="2"/>
        <v>0</v>
      </c>
      <c r="T148" s="235" t="s">
        <v>34</v>
      </c>
    </row>
    <row r="149" spans="1:20" ht="21" hidden="1">
      <c r="A149" s="195"/>
      <c r="B149" s="230" t="s">
        <v>139</v>
      </c>
      <c r="C149" s="240">
        <v>2500700354</v>
      </c>
      <c r="D149" s="231"/>
      <c r="E149" s="232"/>
      <c r="F149" s="233"/>
      <c r="G149" s="231"/>
      <c r="H149" s="232"/>
      <c r="I149" s="233"/>
      <c r="J149" s="231"/>
      <c r="K149" s="232"/>
      <c r="L149" s="233"/>
      <c r="M149" s="231"/>
      <c r="N149" s="234"/>
      <c r="O149" s="233"/>
      <c r="P149" s="231"/>
      <c r="Q149" s="232"/>
      <c r="R149" s="233"/>
      <c r="S149" s="195">
        <f t="shared" si="2"/>
        <v>0</v>
      </c>
      <c r="T149" s="235" t="s">
        <v>34</v>
      </c>
    </row>
    <row r="150" spans="1:20" ht="21" hidden="1">
      <c r="A150" s="195"/>
      <c r="B150" s="230" t="s">
        <v>161</v>
      </c>
      <c r="C150" s="240">
        <v>2500700355</v>
      </c>
      <c r="D150" s="231"/>
      <c r="E150" s="232"/>
      <c r="F150" s="233"/>
      <c r="G150" s="231"/>
      <c r="H150" s="232"/>
      <c r="I150" s="233"/>
      <c r="J150" s="231"/>
      <c r="K150" s="232"/>
      <c r="L150" s="233"/>
      <c r="M150" s="231"/>
      <c r="N150" s="234"/>
      <c r="O150" s="233"/>
      <c r="P150" s="231"/>
      <c r="Q150" s="232"/>
      <c r="R150" s="233"/>
      <c r="S150" s="195">
        <f t="shared" si="2"/>
        <v>0</v>
      </c>
      <c r="T150" s="235" t="s">
        <v>34</v>
      </c>
    </row>
    <row r="151" spans="1:20" ht="21" hidden="1">
      <c r="A151" s="195"/>
      <c r="B151" s="230" t="s">
        <v>146</v>
      </c>
      <c r="C151" s="240">
        <v>2500700356</v>
      </c>
      <c r="D151" s="231"/>
      <c r="E151" s="232"/>
      <c r="F151" s="233"/>
      <c r="G151" s="231"/>
      <c r="H151" s="232"/>
      <c r="I151" s="233"/>
      <c r="J151" s="231"/>
      <c r="K151" s="232"/>
      <c r="L151" s="233"/>
      <c r="M151" s="231"/>
      <c r="N151" s="234"/>
      <c r="O151" s="233"/>
      <c r="P151" s="231"/>
      <c r="Q151" s="232"/>
      <c r="R151" s="233"/>
      <c r="S151" s="195">
        <f t="shared" si="2"/>
        <v>0</v>
      </c>
      <c r="T151" s="235" t="s">
        <v>34</v>
      </c>
    </row>
    <row r="152" spans="1:20" ht="21" hidden="1">
      <c r="A152" s="195"/>
      <c r="B152" s="230" t="s">
        <v>154</v>
      </c>
      <c r="C152" s="240">
        <v>2500700357</v>
      </c>
      <c r="D152" s="231"/>
      <c r="E152" s="232"/>
      <c r="F152" s="233"/>
      <c r="G152" s="231"/>
      <c r="H152" s="232"/>
      <c r="I152" s="233"/>
      <c r="J152" s="231"/>
      <c r="K152" s="232"/>
      <c r="L152" s="233"/>
      <c r="M152" s="231"/>
      <c r="N152" s="234"/>
      <c r="O152" s="233"/>
      <c r="P152" s="231"/>
      <c r="Q152" s="232"/>
      <c r="R152" s="233"/>
      <c r="S152" s="195">
        <f t="shared" si="2"/>
        <v>0</v>
      </c>
      <c r="T152" s="235" t="s">
        <v>34</v>
      </c>
    </row>
    <row r="153" spans="1:20" ht="21.75" thickBot="1">
      <c r="A153" s="196">
        <v>33</v>
      </c>
      <c r="B153" s="217" t="s">
        <v>157</v>
      </c>
      <c r="C153" s="313">
        <v>2500701495</v>
      </c>
      <c r="D153" s="218"/>
      <c r="E153" s="219"/>
      <c r="F153" s="220"/>
      <c r="G153" s="218"/>
      <c r="H153" s="219"/>
      <c r="I153" s="220"/>
      <c r="J153" s="218"/>
      <c r="K153" s="219"/>
      <c r="L153" s="220"/>
      <c r="M153" s="218">
        <v>61</v>
      </c>
      <c r="N153" s="221"/>
      <c r="O153" s="220"/>
      <c r="P153" s="218"/>
      <c r="Q153" s="219"/>
      <c r="R153" s="220"/>
      <c r="S153" s="196">
        <f t="shared" si="2"/>
        <v>61</v>
      </c>
      <c r="T153" s="222" t="s">
        <v>34</v>
      </c>
    </row>
    <row r="154" spans="1:20" ht="21.75" hidden="1" thickBot="1">
      <c r="A154" s="71"/>
      <c r="B154" s="72" t="s">
        <v>98</v>
      </c>
      <c r="C154" s="316">
        <v>2500700622</v>
      </c>
      <c r="D154" s="74"/>
      <c r="E154" s="75"/>
      <c r="F154" s="76"/>
      <c r="G154" s="74"/>
      <c r="H154" s="75"/>
      <c r="I154" s="76"/>
      <c r="J154" s="74"/>
      <c r="K154" s="75"/>
      <c r="L154" s="76"/>
      <c r="M154" s="74"/>
      <c r="N154" s="77"/>
      <c r="O154" s="76"/>
      <c r="P154" s="74"/>
      <c r="Q154" s="75"/>
      <c r="R154" s="76"/>
      <c r="S154" s="73">
        <f t="shared" si="2"/>
        <v>0</v>
      </c>
      <c r="T154" s="78" t="s">
        <v>34</v>
      </c>
    </row>
    <row r="155" spans="1:20" ht="21" hidden="1">
      <c r="A155" s="194"/>
      <c r="B155" s="211" t="s">
        <v>149</v>
      </c>
      <c r="C155" s="311">
        <v>2500700630</v>
      </c>
      <c r="D155" s="212"/>
      <c r="E155" s="213"/>
      <c r="F155" s="214"/>
      <c r="G155" s="212"/>
      <c r="H155" s="213"/>
      <c r="I155" s="214"/>
      <c r="J155" s="212"/>
      <c r="K155" s="213"/>
      <c r="L155" s="214"/>
      <c r="M155" s="212"/>
      <c r="N155" s="215"/>
      <c r="O155" s="214"/>
      <c r="P155" s="212"/>
      <c r="Q155" s="213"/>
      <c r="R155" s="214"/>
      <c r="S155" s="194">
        <f t="shared" si="2"/>
        <v>0</v>
      </c>
      <c r="T155" s="216" t="s">
        <v>34</v>
      </c>
    </row>
    <row r="156" spans="1:20" ht="21">
      <c r="A156" s="194">
        <v>34</v>
      </c>
      <c r="B156" s="211" t="s">
        <v>164</v>
      </c>
      <c r="C156" s="311">
        <v>2500700645</v>
      </c>
      <c r="D156" s="212"/>
      <c r="E156" s="213"/>
      <c r="F156" s="214"/>
      <c r="G156" s="212"/>
      <c r="H156" s="213"/>
      <c r="I156" s="214"/>
      <c r="J156" s="212"/>
      <c r="K156" s="213">
        <v>1</v>
      </c>
      <c r="L156" s="214"/>
      <c r="M156" s="212"/>
      <c r="N156" s="215"/>
      <c r="O156" s="214"/>
      <c r="P156" s="212"/>
      <c r="Q156" s="213"/>
      <c r="R156" s="214"/>
      <c r="S156" s="194">
        <f t="shared" si="2"/>
        <v>1</v>
      </c>
      <c r="T156" s="216" t="s">
        <v>34</v>
      </c>
    </row>
    <row r="157" spans="1:20" ht="21" hidden="1">
      <c r="A157" s="195"/>
      <c r="B157" s="230" t="s">
        <v>184</v>
      </c>
      <c r="C157" s="240">
        <v>2500700647</v>
      </c>
      <c r="D157" s="231"/>
      <c r="E157" s="232"/>
      <c r="F157" s="233"/>
      <c r="G157" s="231"/>
      <c r="H157" s="232"/>
      <c r="I157" s="233"/>
      <c r="J157" s="231"/>
      <c r="K157" s="232"/>
      <c r="L157" s="233"/>
      <c r="M157" s="231"/>
      <c r="N157" s="234"/>
      <c r="O157" s="233"/>
      <c r="P157" s="231"/>
      <c r="Q157" s="232"/>
      <c r="R157" s="233"/>
      <c r="S157" s="195">
        <f t="shared" si="2"/>
        <v>0</v>
      </c>
      <c r="T157" s="235" t="s">
        <v>34</v>
      </c>
    </row>
    <row r="158" spans="1:20" ht="21.75" thickBot="1">
      <c r="A158" s="196">
        <v>35</v>
      </c>
      <c r="B158" s="217" t="s">
        <v>179</v>
      </c>
      <c r="C158" s="313">
        <v>2500700649</v>
      </c>
      <c r="D158" s="218"/>
      <c r="E158" s="219"/>
      <c r="F158" s="220"/>
      <c r="G158" s="218"/>
      <c r="H158" s="219"/>
      <c r="I158" s="220"/>
      <c r="J158" s="218"/>
      <c r="K158" s="219"/>
      <c r="L158" s="220"/>
      <c r="M158" s="218"/>
      <c r="N158" s="221">
        <v>2</v>
      </c>
      <c r="O158" s="220"/>
      <c r="P158" s="218"/>
      <c r="Q158" s="219"/>
      <c r="R158" s="220"/>
      <c r="S158" s="196">
        <f t="shared" si="2"/>
        <v>2</v>
      </c>
      <c r="T158" s="222" t="s">
        <v>34</v>
      </c>
    </row>
    <row r="159" spans="1:20" ht="21" hidden="1">
      <c r="A159" s="111"/>
      <c r="B159" s="119" t="s">
        <v>77</v>
      </c>
      <c r="C159" s="314">
        <v>2500700651</v>
      </c>
      <c r="D159" s="113"/>
      <c r="E159" s="114"/>
      <c r="F159" s="115"/>
      <c r="G159" s="113"/>
      <c r="H159" s="114"/>
      <c r="I159" s="115"/>
      <c r="J159" s="113"/>
      <c r="K159" s="114"/>
      <c r="L159" s="115"/>
      <c r="M159" s="113"/>
      <c r="N159" s="116"/>
      <c r="O159" s="115"/>
      <c r="P159" s="113"/>
      <c r="Q159" s="114"/>
      <c r="R159" s="115"/>
      <c r="S159" s="112">
        <f t="shared" si="2"/>
        <v>0</v>
      </c>
      <c r="T159" s="120" t="s">
        <v>34</v>
      </c>
    </row>
    <row r="160" spans="1:20" ht="21" hidden="1">
      <c r="A160" s="95"/>
      <c r="B160" s="96" t="s">
        <v>180</v>
      </c>
      <c r="C160" s="315">
        <v>2500700653</v>
      </c>
      <c r="D160" s="98"/>
      <c r="E160" s="99"/>
      <c r="F160" s="100"/>
      <c r="G160" s="98"/>
      <c r="H160" s="99"/>
      <c r="I160" s="100"/>
      <c r="J160" s="98"/>
      <c r="K160" s="99"/>
      <c r="L160" s="100"/>
      <c r="M160" s="98"/>
      <c r="N160" s="101"/>
      <c r="O160" s="100"/>
      <c r="P160" s="98"/>
      <c r="Q160" s="99"/>
      <c r="R160" s="100"/>
      <c r="S160" s="97">
        <f t="shared" si="2"/>
        <v>0</v>
      </c>
      <c r="T160" s="102" t="s">
        <v>34</v>
      </c>
    </row>
    <row r="161" spans="1:20" ht="21" hidden="1">
      <c r="A161" s="95"/>
      <c r="B161" s="96" t="s">
        <v>99</v>
      </c>
      <c r="C161" s="315">
        <v>2500700655</v>
      </c>
      <c r="D161" s="98"/>
      <c r="E161" s="99"/>
      <c r="F161" s="100"/>
      <c r="G161" s="98"/>
      <c r="H161" s="99"/>
      <c r="I161" s="100"/>
      <c r="J161" s="98"/>
      <c r="K161" s="99"/>
      <c r="L161" s="100"/>
      <c r="M161" s="98"/>
      <c r="N161" s="101"/>
      <c r="O161" s="100"/>
      <c r="P161" s="98"/>
      <c r="Q161" s="99"/>
      <c r="R161" s="100"/>
      <c r="S161" s="97">
        <f t="shared" si="2"/>
        <v>0</v>
      </c>
      <c r="T161" s="102" t="s">
        <v>34</v>
      </c>
    </row>
    <row r="162" spans="1:20" ht="21" hidden="1">
      <c r="A162" s="95"/>
      <c r="B162" s="96" t="s">
        <v>244</v>
      </c>
      <c r="C162" s="315">
        <v>2500700657</v>
      </c>
      <c r="D162" s="98"/>
      <c r="E162" s="99"/>
      <c r="F162" s="100"/>
      <c r="G162" s="98"/>
      <c r="H162" s="99"/>
      <c r="I162" s="100"/>
      <c r="J162" s="98"/>
      <c r="K162" s="99"/>
      <c r="L162" s="100"/>
      <c r="M162" s="98"/>
      <c r="N162" s="101"/>
      <c r="O162" s="100"/>
      <c r="P162" s="98"/>
      <c r="Q162" s="99"/>
      <c r="R162" s="100"/>
      <c r="S162" s="97">
        <f>SUM(D162:R162)</f>
        <v>0</v>
      </c>
      <c r="T162" s="102" t="s">
        <v>34</v>
      </c>
    </row>
    <row r="163" spans="1:20" ht="21" hidden="1">
      <c r="A163" s="95"/>
      <c r="B163" s="96" t="s">
        <v>150</v>
      </c>
      <c r="C163" s="315">
        <v>2500700659</v>
      </c>
      <c r="D163" s="98"/>
      <c r="E163" s="99"/>
      <c r="F163" s="100"/>
      <c r="G163" s="98"/>
      <c r="H163" s="99"/>
      <c r="I163" s="100"/>
      <c r="J163" s="98"/>
      <c r="K163" s="99"/>
      <c r="L163" s="100"/>
      <c r="M163" s="98"/>
      <c r="N163" s="101"/>
      <c r="O163" s="100"/>
      <c r="P163" s="98"/>
      <c r="Q163" s="99"/>
      <c r="R163" s="100"/>
      <c r="S163" s="97">
        <f t="shared" si="2"/>
        <v>0</v>
      </c>
      <c r="T163" s="102" t="s">
        <v>34</v>
      </c>
    </row>
    <row r="164" spans="1:20" ht="21.75" hidden="1" thickBot="1">
      <c r="A164" s="103"/>
      <c r="B164" s="109" t="s">
        <v>192</v>
      </c>
      <c r="C164" s="281">
        <v>2500700474</v>
      </c>
      <c r="D164" s="105"/>
      <c r="E164" s="106"/>
      <c r="F164" s="107"/>
      <c r="G164" s="105"/>
      <c r="H164" s="106"/>
      <c r="I164" s="107"/>
      <c r="J164" s="105"/>
      <c r="K164" s="106"/>
      <c r="L164" s="107"/>
      <c r="M164" s="105"/>
      <c r="N164" s="108"/>
      <c r="O164" s="107"/>
      <c r="P164" s="105"/>
      <c r="Q164" s="106"/>
      <c r="R164" s="107"/>
      <c r="S164" s="104">
        <f t="shared" si="2"/>
        <v>0</v>
      </c>
      <c r="T164" s="110" t="s">
        <v>34</v>
      </c>
    </row>
    <row r="165" spans="1:20" ht="21" hidden="1">
      <c r="A165" s="194"/>
      <c r="B165" s="211" t="s">
        <v>100</v>
      </c>
      <c r="C165" s="311">
        <v>2500700661</v>
      </c>
      <c r="D165" s="212"/>
      <c r="E165" s="213"/>
      <c r="F165" s="214"/>
      <c r="G165" s="212"/>
      <c r="H165" s="213"/>
      <c r="I165" s="214"/>
      <c r="J165" s="212"/>
      <c r="K165" s="213"/>
      <c r="L165" s="214"/>
      <c r="M165" s="212"/>
      <c r="N165" s="215"/>
      <c r="O165" s="214"/>
      <c r="P165" s="212"/>
      <c r="Q165" s="213"/>
      <c r="R165" s="214"/>
      <c r="S165" s="194">
        <f t="shared" si="2"/>
        <v>0</v>
      </c>
      <c r="T165" s="216" t="s">
        <v>34</v>
      </c>
    </row>
    <row r="166" spans="1:20" ht="21" hidden="1">
      <c r="A166" s="195"/>
      <c r="B166" s="230" t="s">
        <v>35</v>
      </c>
      <c r="C166" s="240">
        <v>2500700669</v>
      </c>
      <c r="D166" s="231"/>
      <c r="E166" s="232"/>
      <c r="F166" s="233"/>
      <c r="G166" s="231"/>
      <c r="H166" s="232"/>
      <c r="I166" s="233"/>
      <c r="J166" s="231"/>
      <c r="K166" s="232"/>
      <c r="L166" s="233"/>
      <c r="M166" s="231"/>
      <c r="N166" s="234"/>
      <c r="O166" s="233"/>
      <c r="P166" s="231"/>
      <c r="Q166" s="232"/>
      <c r="R166" s="233"/>
      <c r="S166" s="195">
        <f t="shared" si="2"/>
        <v>0</v>
      </c>
      <c r="T166" s="235" t="s">
        <v>34</v>
      </c>
    </row>
    <row r="167" spans="1:20" ht="21" hidden="1">
      <c r="A167" s="195"/>
      <c r="B167" s="230" t="s">
        <v>181</v>
      </c>
      <c r="C167" s="240">
        <v>2500700671</v>
      </c>
      <c r="D167" s="231"/>
      <c r="E167" s="232"/>
      <c r="F167" s="233"/>
      <c r="G167" s="231"/>
      <c r="H167" s="232"/>
      <c r="I167" s="233"/>
      <c r="J167" s="231"/>
      <c r="K167" s="232"/>
      <c r="L167" s="233"/>
      <c r="M167" s="231"/>
      <c r="N167" s="234"/>
      <c r="O167" s="233"/>
      <c r="P167" s="231"/>
      <c r="Q167" s="232"/>
      <c r="R167" s="233"/>
      <c r="S167" s="195">
        <f t="shared" si="2"/>
        <v>0</v>
      </c>
      <c r="T167" s="235" t="s">
        <v>34</v>
      </c>
    </row>
    <row r="168" spans="1:20" ht="21">
      <c r="A168" s="194">
        <v>36</v>
      </c>
      <c r="B168" s="211" t="s">
        <v>121</v>
      </c>
      <c r="C168" s="311">
        <v>2500700673</v>
      </c>
      <c r="D168" s="212"/>
      <c r="E168" s="213"/>
      <c r="F168" s="214"/>
      <c r="G168" s="212"/>
      <c r="H168" s="213"/>
      <c r="I168" s="214"/>
      <c r="J168" s="212"/>
      <c r="K168" s="213">
        <v>2</v>
      </c>
      <c r="L168" s="214"/>
      <c r="M168" s="212"/>
      <c r="N168" s="215"/>
      <c r="O168" s="214"/>
      <c r="P168" s="212"/>
      <c r="Q168" s="213"/>
      <c r="R168" s="214"/>
      <c r="S168" s="194">
        <f t="shared" si="2"/>
        <v>2</v>
      </c>
      <c r="T168" s="216" t="s">
        <v>34</v>
      </c>
    </row>
    <row r="169" spans="1:20" ht="21.75" thickBot="1">
      <c r="A169" s="196">
        <v>37</v>
      </c>
      <c r="B169" s="217" t="s">
        <v>185</v>
      </c>
      <c r="C169" s="313">
        <v>2500700675</v>
      </c>
      <c r="D169" s="218"/>
      <c r="E169" s="219"/>
      <c r="F169" s="220"/>
      <c r="G169" s="218"/>
      <c r="H169" s="219"/>
      <c r="I169" s="220"/>
      <c r="J169" s="218"/>
      <c r="K169" s="219"/>
      <c r="L169" s="220"/>
      <c r="M169" s="218"/>
      <c r="N169" s="221">
        <v>2</v>
      </c>
      <c r="O169" s="220"/>
      <c r="P169" s="218"/>
      <c r="Q169" s="219"/>
      <c r="R169" s="220"/>
      <c r="S169" s="196">
        <f t="shared" si="2"/>
        <v>2</v>
      </c>
      <c r="T169" s="222" t="s">
        <v>34</v>
      </c>
    </row>
    <row r="170" spans="1:20" ht="21" hidden="1">
      <c r="A170" s="195"/>
      <c r="B170" s="230" t="s">
        <v>78</v>
      </c>
      <c r="C170" s="240">
        <v>2500700677</v>
      </c>
      <c r="D170" s="231"/>
      <c r="E170" s="232"/>
      <c r="F170" s="233"/>
      <c r="G170" s="231"/>
      <c r="H170" s="232"/>
      <c r="I170" s="233"/>
      <c r="J170" s="231"/>
      <c r="K170" s="232"/>
      <c r="L170" s="233"/>
      <c r="M170" s="231"/>
      <c r="N170" s="234"/>
      <c r="O170" s="233"/>
      <c r="P170" s="231"/>
      <c r="Q170" s="232"/>
      <c r="R170" s="233"/>
      <c r="S170" s="195">
        <f t="shared" si="2"/>
        <v>0</v>
      </c>
      <c r="T170" s="235" t="s">
        <v>34</v>
      </c>
    </row>
    <row r="171" spans="1:20" ht="21" hidden="1">
      <c r="A171" s="195"/>
      <c r="B171" s="230" t="s">
        <v>36</v>
      </c>
      <c r="C171" s="240">
        <v>2500700679</v>
      </c>
      <c r="D171" s="231"/>
      <c r="E171" s="232"/>
      <c r="F171" s="233"/>
      <c r="G171" s="231"/>
      <c r="H171" s="232"/>
      <c r="I171" s="233"/>
      <c r="J171" s="231"/>
      <c r="K171" s="232"/>
      <c r="L171" s="233"/>
      <c r="M171" s="231"/>
      <c r="N171" s="234"/>
      <c r="O171" s="233"/>
      <c r="P171" s="231"/>
      <c r="Q171" s="232"/>
      <c r="R171" s="233"/>
      <c r="S171" s="195">
        <f t="shared" si="2"/>
        <v>0</v>
      </c>
      <c r="T171" s="235" t="s">
        <v>34</v>
      </c>
    </row>
    <row r="172" spans="1:20" ht="21" hidden="1">
      <c r="A172" s="195"/>
      <c r="B172" s="230" t="s">
        <v>196</v>
      </c>
      <c r="C172" s="240">
        <v>2500700681</v>
      </c>
      <c r="D172" s="231"/>
      <c r="E172" s="232"/>
      <c r="F172" s="233"/>
      <c r="G172" s="231"/>
      <c r="H172" s="232"/>
      <c r="I172" s="233"/>
      <c r="J172" s="231"/>
      <c r="K172" s="232"/>
      <c r="L172" s="233"/>
      <c r="M172" s="231"/>
      <c r="N172" s="234"/>
      <c r="O172" s="233"/>
      <c r="P172" s="231"/>
      <c r="Q172" s="232"/>
      <c r="R172" s="233"/>
      <c r="S172" s="195">
        <f t="shared" si="2"/>
        <v>0</v>
      </c>
      <c r="T172" s="235" t="s">
        <v>34</v>
      </c>
    </row>
    <row r="173" spans="1:20" ht="21.75" hidden="1" thickBot="1">
      <c r="A173" s="196"/>
      <c r="B173" s="217" t="s">
        <v>193</v>
      </c>
      <c r="C173" s="313">
        <v>2500700475</v>
      </c>
      <c r="D173" s="218"/>
      <c r="E173" s="219"/>
      <c r="F173" s="220"/>
      <c r="G173" s="218"/>
      <c r="H173" s="219"/>
      <c r="I173" s="220"/>
      <c r="J173" s="218"/>
      <c r="K173" s="219"/>
      <c r="L173" s="220"/>
      <c r="M173" s="218"/>
      <c r="N173" s="221"/>
      <c r="O173" s="220"/>
      <c r="P173" s="218"/>
      <c r="Q173" s="219"/>
      <c r="R173" s="220"/>
      <c r="S173" s="196">
        <f t="shared" si="2"/>
        <v>0</v>
      </c>
      <c r="T173" s="222" t="s">
        <v>34</v>
      </c>
    </row>
    <row r="174" spans="1:20" ht="21.75" hidden="1" thickBot="1">
      <c r="A174" s="147"/>
      <c r="B174" s="148" t="s">
        <v>276</v>
      </c>
      <c r="C174" s="310">
        <v>2500701673</v>
      </c>
      <c r="D174" s="150"/>
      <c r="E174" s="151"/>
      <c r="F174" s="152"/>
      <c r="G174" s="150"/>
      <c r="H174" s="151"/>
      <c r="I174" s="152"/>
      <c r="J174" s="150"/>
      <c r="K174" s="151"/>
      <c r="L174" s="152"/>
      <c r="M174" s="150"/>
      <c r="N174" s="153"/>
      <c r="O174" s="152"/>
      <c r="P174" s="150"/>
      <c r="Q174" s="151"/>
      <c r="R174" s="152"/>
      <c r="S174" s="149">
        <f>SUM(D174:R174)</f>
        <v>0</v>
      </c>
      <c r="T174" s="154" t="s">
        <v>34</v>
      </c>
    </row>
    <row r="175" spans="1:20" ht="21" hidden="1">
      <c r="A175" s="194"/>
      <c r="B175" s="211" t="s">
        <v>37</v>
      </c>
      <c r="C175" s="311">
        <v>2500700685</v>
      </c>
      <c r="D175" s="212"/>
      <c r="E175" s="213"/>
      <c r="F175" s="214"/>
      <c r="G175" s="212"/>
      <c r="H175" s="213"/>
      <c r="I175" s="214"/>
      <c r="J175" s="212"/>
      <c r="K175" s="213"/>
      <c r="L175" s="214"/>
      <c r="M175" s="212"/>
      <c r="N175" s="215"/>
      <c r="O175" s="214"/>
      <c r="P175" s="212"/>
      <c r="Q175" s="213"/>
      <c r="R175" s="214"/>
      <c r="S175" s="194">
        <f t="shared" si="2"/>
        <v>0</v>
      </c>
      <c r="T175" s="216" t="s">
        <v>34</v>
      </c>
    </row>
    <row r="176" spans="1:20" ht="21" hidden="1">
      <c r="A176" s="195"/>
      <c r="B176" s="230" t="s">
        <v>101</v>
      </c>
      <c r="C176" s="240">
        <v>2500700693</v>
      </c>
      <c r="D176" s="231"/>
      <c r="E176" s="232"/>
      <c r="F176" s="233"/>
      <c r="G176" s="231"/>
      <c r="H176" s="232"/>
      <c r="I176" s="233"/>
      <c r="J176" s="231"/>
      <c r="K176" s="232"/>
      <c r="L176" s="233"/>
      <c r="M176" s="231"/>
      <c r="N176" s="234"/>
      <c r="O176" s="233"/>
      <c r="P176" s="231"/>
      <c r="Q176" s="232"/>
      <c r="R176" s="233"/>
      <c r="S176" s="195">
        <f>SUM(D176:R176)</f>
        <v>0</v>
      </c>
      <c r="T176" s="235" t="s">
        <v>34</v>
      </c>
    </row>
    <row r="177" spans="1:20" ht="21" hidden="1">
      <c r="A177" s="195"/>
      <c r="B177" s="230" t="s">
        <v>140</v>
      </c>
      <c r="C177" s="240">
        <v>2500700697</v>
      </c>
      <c r="D177" s="231"/>
      <c r="E177" s="232"/>
      <c r="F177" s="233"/>
      <c r="G177" s="231"/>
      <c r="H177" s="232"/>
      <c r="I177" s="233"/>
      <c r="J177" s="231"/>
      <c r="K177" s="232"/>
      <c r="L177" s="233"/>
      <c r="M177" s="231"/>
      <c r="N177" s="234"/>
      <c r="O177" s="233"/>
      <c r="P177" s="231"/>
      <c r="Q177" s="232"/>
      <c r="R177" s="233"/>
      <c r="S177" s="195">
        <f t="shared" si="2"/>
        <v>0</v>
      </c>
      <c r="T177" s="235" t="s">
        <v>34</v>
      </c>
    </row>
    <row r="178" spans="1:20" ht="21" hidden="1">
      <c r="A178" s="195"/>
      <c r="B178" s="230" t="s">
        <v>205</v>
      </c>
      <c r="C178" s="240">
        <v>2500700699</v>
      </c>
      <c r="D178" s="231"/>
      <c r="E178" s="232"/>
      <c r="F178" s="233"/>
      <c r="G178" s="231"/>
      <c r="H178" s="232"/>
      <c r="I178" s="233"/>
      <c r="J178" s="231"/>
      <c r="K178" s="232"/>
      <c r="L178" s="233"/>
      <c r="M178" s="231"/>
      <c r="N178" s="234"/>
      <c r="O178" s="233"/>
      <c r="P178" s="231"/>
      <c r="Q178" s="232"/>
      <c r="R178" s="233"/>
      <c r="S178" s="195">
        <f t="shared" si="2"/>
        <v>0</v>
      </c>
      <c r="T178" s="235" t="s">
        <v>34</v>
      </c>
    </row>
    <row r="179" spans="1:20" s="157" customFormat="1" ht="21">
      <c r="A179" s="194">
        <v>38</v>
      </c>
      <c r="B179" s="211" t="s">
        <v>79</v>
      </c>
      <c r="C179" s="311">
        <v>2500700701</v>
      </c>
      <c r="D179" s="212"/>
      <c r="E179" s="213"/>
      <c r="F179" s="214"/>
      <c r="G179" s="212"/>
      <c r="H179" s="213"/>
      <c r="I179" s="214"/>
      <c r="J179" s="212"/>
      <c r="K179" s="213">
        <v>2</v>
      </c>
      <c r="L179" s="214"/>
      <c r="M179" s="212"/>
      <c r="N179" s="215"/>
      <c r="O179" s="214"/>
      <c r="P179" s="212"/>
      <c r="Q179" s="213"/>
      <c r="R179" s="214"/>
      <c r="S179" s="194">
        <f t="shared" si="2"/>
        <v>2</v>
      </c>
      <c r="T179" s="216" t="s">
        <v>34</v>
      </c>
    </row>
    <row r="180" spans="1:20" ht="21" hidden="1">
      <c r="A180" s="195"/>
      <c r="B180" s="230" t="s">
        <v>197</v>
      </c>
      <c r="C180" s="240">
        <v>2500700703</v>
      </c>
      <c r="D180" s="231"/>
      <c r="E180" s="232"/>
      <c r="F180" s="233"/>
      <c r="G180" s="231"/>
      <c r="H180" s="232"/>
      <c r="I180" s="233"/>
      <c r="J180" s="231"/>
      <c r="K180" s="232"/>
      <c r="L180" s="233"/>
      <c r="M180" s="231"/>
      <c r="N180" s="234"/>
      <c r="O180" s="233"/>
      <c r="P180" s="231"/>
      <c r="Q180" s="232"/>
      <c r="R180" s="233"/>
      <c r="S180" s="195">
        <f>SUM(D180:R180)</f>
        <v>0</v>
      </c>
      <c r="T180" s="235" t="s">
        <v>34</v>
      </c>
    </row>
    <row r="181" spans="1:20" ht="21" hidden="1">
      <c r="A181" s="195"/>
      <c r="B181" s="230" t="s">
        <v>122</v>
      </c>
      <c r="C181" s="240">
        <v>2500700705</v>
      </c>
      <c r="D181" s="231"/>
      <c r="E181" s="232"/>
      <c r="F181" s="233"/>
      <c r="G181" s="231"/>
      <c r="H181" s="232"/>
      <c r="I181" s="233"/>
      <c r="J181" s="231"/>
      <c r="K181" s="232"/>
      <c r="L181" s="233"/>
      <c r="M181" s="231"/>
      <c r="N181" s="234"/>
      <c r="O181" s="233"/>
      <c r="P181" s="231"/>
      <c r="Q181" s="232"/>
      <c r="R181" s="233"/>
      <c r="S181" s="195">
        <f t="shared" si="2"/>
        <v>0</v>
      </c>
      <c r="T181" s="235" t="s">
        <v>34</v>
      </c>
    </row>
    <row r="182" spans="1:20" ht="21" hidden="1">
      <c r="A182" s="195"/>
      <c r="B182" s="230" t="s">
        <v>141</v>
      </c>
      <c r="C182" s="240">
        <v>2500700707</v>
      </c>
      <c r="D182" s="231"/>
      <c r="E182" s="232"/>
      <c r="F182" s="233"/>
      <c r="G182" s="231"/>
      <c r="H182" s="232"/>
      <c r="I182" s="233"/>
      <c r="J182" s="231"/>
      <c r="K182" s="232"/>
      <c r="L182" s="233"/>
      <c r="M182" s="231"/>
      <c r="N182" s="234"/>
      <c r="O182" s="233"/>
      <c r="P182" s="231"/>
      <c r="Q182" s="232"/>
      <c r="R182" s="233"/>
      <c r="S182" s="195">
        <f t="shared" si="2"/>
        <v>0</v>
      </c>
      <c r="T182" s="235" t="s">
        <v>34</v>
      </c>
    </row>
    <row r="183" spans="1:20" ht="21" hidden="1">
      <c r="A183" s="195"/>
      <c r="B183" s="230" t="s">
        <v>380</v>
      </c>
      <c r="C183" s="240">
        <v>2500701708</v>
      </c>
      <c r="D183" s="231"/>
      <c r="E183" s="232"/>
      <c r="F183" s="233"/>
      <c r="G183" s="231"/>
      <c r="H183" s="232"/>
      <c r="I183" s="233"/>
      <c r="J183" s="231"/>
      <c r="K183" s="232"/>
      <c r="L183" s="233"/>
      <c r="M183" s="231"/>
      <c r="N183" s="234"/>
      <c r="O183" s="233"/>
      <c r="P183" s="231"/>
      <c r="Q183" s="232"/>
      <c r="R183" s="233"/>
      <c r="S183" s="195">
        <f t="shared" si="2"/>
        <v>0</v>
      </c>
      <c r="T183" s="235" t="s">
        <v>34</v>
      </c>
    </row>
    <row r="184" spans="1:20" ht="21.75" thickBot="1">
      <c r="A184" s="196">
        <v>39</v>
      </c>
      <c r="B184" s="217" t="s">
        <v>69</v>
      </c>
      <c r="C184" s="313">
        <v>2500700476</v>
      </c>
      <c r="D184" s="218"/>
      <c r="E184" s="219"/>
      <c r="F184" s="220"/>
      <c r="G184" s="218"/>
      <c r="H184" s="219"/>
      <c r="I184" s="220"/>
      <c r="J184" s="218"/>
      <c r="K184" s="219"/>
      <c r="L184" s="220"/>
      <c r="M184" s="218">
        <v>1</v>
      </c>
      <c r="N184" s="221"/>
      <c r="O184" s="220"/>
      <c r="P184" s="218"/>
      <c r="Q184" s="219"/>
      <c r="R184" s="220"/>
      <c r="S184" s="196">
        <f t="shared" si="2"/>
        <v>1</v>
      </c>
      <c r="T184" s="222" t="s">
        <v>34</v>
      </c>
    </row>
    <row r="185" spans="1:20" ht="21.75" hidden="1" thickBot="1">
      <c r="A185" s="121"/>
      <c r="B185" s="122" t="s">
        <v>134</v>
      </c>
      <c r="C185" s="319">
        <v>2500700712</v>
      </c>
      <c r="D185" s="124"/>
      <c r="E185" s="125"/>
      <c r="F185" s="126"/>
      <c r="G185" s="124"/>
      <c r="H185" s="125"/>
      <c r="I185" s="126"/>
      <c r="J185" s="124"/>
      <c r="K185" s="125"/>
      <c r="L185" s="126"/>
      <c r="M185" s="124"/>
      <c r="N185" s="127"/>
      <c r="O185" s="126"/>
      <c r="P185" s="124"/>
      <c r="Q185" s="125"/>
      <c r="R185" s="126"/>
      <c r="S185" s="123">
        <f t="shared" si="2"/>
        <v>0</v>
      </c>
      <c r="T185" s="128" t="s">
        <v>34</v>
      </c>
    </row>
    <row r="186" spans="1:20" ht="21.75" hidden="1" thickBot="1">
      <c r="A186" s="129"/>
      <c r="B186" s="130" t="s">
        <v>102</v>
      </c>
      <c r="C186" s="320">
        <v>2500700720</v>
      </c>
      <c r="D186" s="132"/>
      <c r="E186" s="133"/>
      <c r="F186" s="134"/>
      <c r="G186" s="132"/>
      <c r="H186" s="133"/>
      <c r="I186" s="134"/>
      <c r="J186" s="132"/>
      <c r="K186" s="133"/>
      <c r="L186" s="134"/>
      <c r="M186" s="132"/>
      <c r="N186" s="135"/>
      <c r="O186" s="134"/>
      <c r="P186" s="132"/>
      <c r="Q186" s="133"/>
      <c r="R186" s="134"/>
      <c r="S186" s="131">
        <f t="shared" si="2"/>
        <v>0</v>
      </c>
      <c r="T186" s="136" t="s">
        <v>34</v>
      </c>
    </row>
    <row r="187" spans="1:20" ht="21">
      <c r="A187" s="194">
        <v>40</v>
      </c>
      <c r="B187" s="211" t="s">
        <v>231</v>
      </c>
      <c r="C187" s="311">
        <v>2500700722</v>
      </c>
      <c r="D187" s="212"/>
      <c r="E187" s="213"/>
      <c r="F187" s="214"/>
      <c r="G187" s="212"/>
      <c r="H187" s="213"/>
      <c r="I187" s="214"/>
      <c r="J187" s="212"/>
      <c r="K187" s="213"/>
      <c r="L187" s="214"/>
      <c r="M187" s="212"/>
      <c r="N187" s="215">
        <v>1</v>
      </c>
      <c r="O187" s="214"/>
      <c r="P187" s="212"/>
      <c r="Q187" s="213"/>
      <c r="R187" s="214"/>
      <c r="S187" s="194">
        <f>SUM(D187:R187)</f>
        <v>1</v>
      </c>
      <c r="T187" s="216" t="s">
        <v>34</v>
      </c>
    </row>
    <row r="188" spans="1:20" ht="21" hidden="1">
      <c r="A188" s="195"/>
      <c r="B188" s="230" t="s">
        <v>242</v>
      </c>
      <c r="C188" s="240">
        <v>2500700725</v>
      </c>
      <c r="D188" s="231"/>
      <c r="E188" s="232"/>
      <c r="F188" s="233"/>
      <c r="G188" s="231"/>
      <c r="H188" s="232"/>
      <c r="I188" s="233"/>
      <c r="J188" s="231"/>
      <c r="K188" s="232"/>
      <c r="L188" s="233"/>
      <c r="M188" s="231"/>
      <c r="N188" s="234"/>
      <c r="O188" s="233"/>
      <c r="P188" s="231"/>
      <c r="Q188" s="232"/>
      <c r="R188" s="233"/>
      <c r="S188" s="195">
        <f>SUM(D188:R188)</f>
        <v>0</v>
      </c>
      <c r="T188" s="235" t="s">
        <v>34</v>
      </c>
    </row>
    <row r="189" spans="1:20" ht="21" hidden="1">
      <c r="A189" s="195"/>
      <c r="B189" s="230" t="s">
        <v>198</v>
      </c>
      <c r="C189" s="240">
        <v>2500700727</v>
      </c>
      <c r="D189" s="231"/>
      <c r="E189" s="232"/>
      <c r="F189" s="233"/>
      <c r="G189" s="231"/>
      <c r="H189" s="232"/>
      <c r="I189" s="233"/>
      <c r="J189" s="231"/>
      <c r="K189" s="232"/>
      <c r="L189" s="233"/>
      <c r="M189" s="231"/>
      <c r="N189" s="234"/>
      <c r="O189" s="233"/>
      <c r="P189" s="231"/>
      <c r="Q189" s="232"/>
      <c r="R189" s="233"/>
      <c r="S189" s="195">
        <f t="shared" si="2"/>
        <v>0</v>
      </c>
      <c r="T189" s="235" t="s">
        <v>34</v>
      </c>
    </row>
    <row r="190" spans="1:20" ht="21" hidden="1">
      <c r="A190" s="195"/>
      <c r="B190" s="230" t="s">
        <v>213</v>
      </c>
      <c r="C190" s="240">
        <v>2500700729</v>
      </c>
      <c r="D190" s="231"/>
      <c r="E190" s="232"/>
      <c r="F190" s="233"/>
      <c r="G190" s="231"/>
      <c r="H190" s="232"/>
      <c r="I190" s="233"/>
      <c r="J190" s="231"/>
      <c r="K190" s="232"/>
      <c r="L190" s="233"/>
      <c r="M190" s="231"/>
      <c r="N190" s="234"/>
      <c r="O190" s="233"/>
      <c r="P190" s="231"/>
      <c r="Q190" s="232"/>
      <c r="R190" s="233"/>
      <c r="S190" s="195">
        <f t="shared" si="2"/>
        <v>0</v>
      </c>
      <c r="T190" s="235" t="s">
        <v>34</v>
      </c>
    </row>
    <row r="191" spans="1:20" ht="21" hidden="1">
      <c r="A191" s="195"/>
      <c r="B191" s="230" t="s">
        <v>202</v>
      </c>
      <c r="C191" s="240">
        <v>2500700731</v>
      </c>
      <c r="D191" s="231"/>
      <c r="E191" s="232"/>
      <c r="F191" s="233"/>
      <c r="G191" s="231"/>
      <c r="H191" s="232"/>
      <c r="I191" s="233"/>
      <c r="J191" s="231"/>
      <c r="K191" s="232"/>
      <c r="L191" s="233"/>
      <c r="M191" s="231"/>
      <c r="N191" s="234"/>
      <c r="O191" s="233"/>
      <c r="P191" s="231"/>
      <c r="Q191" s="232"/>
      <c r="R191" s="233"/>
      <c r="S191" s="195">
        <f t="shared" si="2"/>
        <v>0</v>
      </c>
      <c r="T191" s="235" t="s">
        <v>34</v>
      </c>
    </row>
    <row r="192" spans="1:20" ht="21" hidden="1">
      <c r="A192" s="195"/>
      <c r="B192" s="230" t="s">
        <v>142</v>
      </c>
      <c r="C192" s="240">
        <v>2500700733</v>
      </c>
      <c r="D192" s="231"/>
      <c r="E192" s="232"/>
      <c r="F192" s="233"/>
      <c r="G192" s="231"/>
      <c r="H192" s="232"/>
      <c r="I192" s="233"/>
      <c r="J192" s="231"/>
      <c r="K192" s="232"/>
      <c r="L192" s="233"/>
      <c r="M192" s="231"/>
      <c r="N192" s="234"/>
      <c r="O192" s="233"/>
      <c r="P192" s="231"/>
      <c r="Q192" s="232"/>
      <c r="R192" s="233"/>
      <c r="S192" s="195">
        <f t="shared" si="2"/>
        <v>0</v>
      </c>
      <c r="T192" s="235" t="s">
        <v>34</v>
      </c>
    </row>
    <row r="193" spans="1:20" ht="21" hidden="1">
      <c r="A193" s="195"/>
      <c r="B193" s="230" t="s">
        <v>177</v>
      </c>
      <c r="C193" s="240">
        <v>2500700735</v>
      </c>
      <c r="D193" s="231"/>
      <c r="E193" s="232"/>
      <c r="F193" s="233"/>
      <c r="G193" s="231"/>
      <c r="H193" s="232"/>
      <c r="I193" s="233"/>
      <c r="J193" s="231"/>
      <c r="K193" s="232"/>
      <c r="L193" s="233"/>
      <c r="M193" s="231"/>
      <c r="N193" s="234"/>
      <c r="O193" s="233"/>
      <c r="P193" s="231"/>
      <c r="Q193" s="232"/>
      <c r="R193" s="233"/>
      <c r="S193" s="195">
        <f t="shared" si="2"/>
        <v>0</v>
      </c>
      <c r="T193" s="235" t="s">
        <v>34</v>
      </c>
    </row>
    <row r="194" spans="1:20" ht="21" hidden="1">
      <c r="A194" s="195"/>
      <c r="B194" s="230" t="s">
        <v>80</v>
      </c>
      <c r="C194" s="240">
        <v>2500700737</v>
      </c>
      <c r="D194" s="231"/>
      <c r="E194" s="232"/>
      <c r="F194" s="233"/>
      <c r="G194" s="231"/>
      <c r="H194" s="232"/>
      <c r="I194" s="233"/>
      <c r="J194" s="231"/>
      <c r="K194" s="232"/>
      <c r="L194" s="233"/>
      <c r="M194" s="231"/>
      <c r="N194" s="234"/>
      <c r="O194" s="233"/>
      <c r="P194" s="231"/>
      <c r="Q194" s="232"/>
      <c r="R194" s="233"/>
      <c r="S194" s="195">
        <f t="shared" si="2"/>
        <v>0</v>
      </c>
      <c r="T194" s="235" t="s">
        <v>34</v>
      </c>
    </row>
    <row r="195" spans="1:20" ht="21" hidden="1">
      <c r="A195" s="195"/>
      <c r="B195" s="230" t="s">
        <v>38</v>
      </c>
      <c r="C195" s="240">
        <v>2500700739</v>
      </c>
      <c r="D195" s="231"/>
      <c r="E195" s="232"/>
      <c r="F195" s="233"/>
      <c r="G195" s="231"/>
      <c r="H195" s="232"/>
      <c r="I195" s="233"/>
      <c r="J195" s="231"/>
      <c r="K195" s="232"/>
      <c r="L195" s="233"/>
      <c r="M195" s="231"/>
      <c r="N195" s="234"/>
      <c r="O195" s="233"/>
      <c r="P195" s="231"/>
      <c r="Q195" s="232"/>
      <c r="R195" s="233"/>
      <c r="S195" s="195">
        <f t="shared" si="2"/>
        <v>0</v>
      </c>
      <c r="T195" s="235" t="s">
        <v>34</v>
      </c>
    </row>
    <row r="196" spans="1:20" ht="21" hidden="1">
      <c r="A196" s="195"/>
      <c r="B196" s="230" t="s">
        <v>81</v>
      </c>
      <c r="C196" s="240">
        <v>2500700741</v>
      </c>
      <c r="D196" s="231"/>
      <c r="E196" s="232"/>
      <c r="F196" s="233"/>
      <c r="G196" s="231"/>
      <c r="H196" s="232"/>
      <c r="I196" s="233"/>
      <c r="J196" s="231"/>
      <c r="K196" s="232"/>
      <c r="L196" s="233"/>
      <c r="M196" s="231"/>
      <c r="N196" s="234"/>
      <c r="O196" s="233"/>
      <c r="P196" s="231"/>
      <c r="Q196" s="232"/>
      <c r="R196" s="233"/>
      <c r="S196" s="195">
        <f t="shared" si="2"/>
        <v>0</v>
      </c>
      <c r="T196" s="235" t="s">
        <v>34</v>
      </c>
    </row>
    <row r="197" spans="1:20" ht="21.75" thickBot="1">
      <c r="A197" s="196">
        <v>41</v>
      </c>
      <c r="B197" s="217" t="s">
        <v>207</v>
      </c>
      <c r="C197" s="313">
        <v>2500701689</v>
      </c>
      <c r="D197" s="218"/>
      <c r="E197" s="219"/>
      <c r="F197" s="220"/>
      <c r="G197" s="218"/>
      <c r="H197" s="219"/>
      <c r="I197" s="220"/>
      <c r="J197" s="218"/>
      <c r="K197" s="219">
        <v>3</v>
      </c>
      <c r="L197" s="220"/>
      <c r="M197" s="218"/>
      <c r="N197" s="221"/>
      <c r="O197" s="220"/>
      <c r="P197" s="218"/>
      <c r="Q197" s="219"/>
      <c r="R197" s="220"/>
      <c r="S197" s="196">
        <f t="shared" si="2"/>
        <v>3</v>
      </c>
      <c r="T197" s="222" t="s">
        <v>34</v>
      </c>
    </row>
    <row r="198" spans="1:20" ht="21" hidden="1">
      <c r="A198" s="111"/>
      <c r="B198" s="119" t="s">
        <v>155</v>
      </c>
      <c r="C198" s="283">
        <v>2500700477</v>
      </c>
      <c r="D198" s="113"/>
      <c r="E198" s="114"/>
      <c r="F198" s="115"/>
      <c r="G198" s="113"/>
      <c r="H198" s="114"/>
      <c r="I198" s="115"/>
      <c r="J198" s="113"/>
      <c r="K198" s="114"/>
      <c r="L198" s="115"/>
      <c r="M198" s="113"/>
      <c r="N198" s="116"/>
      <c r="O198" s="115"/>
      <c r="P198" s="113"/>
      <c r="Q198" s="114"/>
      <c r="R198" s="115"/>
      <c r="S198" s="112">
        <f t="shared" si="2"/>
        <v>0</v>
      </c>
      <c r="T198" s="120" t="s">
        <v>34</v>
      </c>
    </row>
    <row r="199" spans="1:20" ht="21.75" hidden="1" thickBot="1">
      <c r="A199" s="103"/>
      <c r="B199" s="109" t="s">
        <v>170</v>
      </c>
      <c r="C199" s="284">
        <v>2500701690</v>
      </c>
      <c r="D199" s="105"/>
      <c r="E199" s="106"/>
      <c r="F199" s="107"/>
      <c r="G199" s="105"/>
      <c r="H199" s="106"/>
      <c r="I199" s="107"/>
      <c r="J199" s="105"/>
      <c r="K199" s="106"/>
      <c r="L199" s="107"/>
      <c r="M199" s="105"/>
      <c r="N199" s="108"/>
      <c r="O199" s="107"/>
      <c r="P199" s="105"/>
      <c r="Q199" s="106"/>
      <c r="R199" s="107"/>
      <c r="S199" s="104">
        <f t="shared" si="2"/>
        <v>0</v>
      </c>
      <c r="T199" s="110" t="s">
        <v>34</v>
      </c>
    </row>
    <row r="200" spans="1:20" ht="21.75" thickBot="1">
      <c r="A200" s="328" t="s">
        <v>13</v>
      </c>
      <c r="B200" s="329"/>
      <c r="C200" s="330"/>
      <c r="D200" s="74">
        <f aca="true" t="shared" si="3" ref="D200:I200">SUM(D8:D199)</f>
        <v>0</v>
      </c>
      <c r="E200" s="75">
        <f t="shared" si="3"/>
        <v>0</v>
      </c>
      <c r="F200" s="76">
        <f t="shared" si="3"/>
        <v>0</v>
      </c>
      <c r="G200" s="74">
        <f t="shared" si="3"/>
        <v>1</v>
      </c>
      <c r="H200" s="75">
        <f t="shared" si="3"/>
        <v>0</v>
      </c>
      <c r="I200" s="76">
        <f t="shared" si="3"/>
        <v>0</v>
      </c>
      <c r="J200" s="74">
        <f aca="true" t="shared" si="4" ref="J200:S200">SUM(J8:J199)</f>
        <v>3</v>
      </c>
      <c r="K200" s="75">
        <f t="shared" si="4"/>
        <v>48</v>
      </c>
      <c r="L200" s="76">
        <f t="shared" si="4"/>
        <v>0</v>
      </c>
      <c r="M200" s="74">
        <f t="shared" si="4"/>
        <v>131</v>
      </c>
      <c r="N200" s="77">
        <f t="shared" si="4"/>
        <v>131</v>
      </c>
      <c r="O200" s="76">
        <f t="shared" si="4"/>
        <v>0</v>
      </c>
      <c r="P200" s="74">
        <f t="shared" si="4"/>
        <v>0</v>
      </c>
      <c r="Q200" s="75">
        <f t="shared" si="4"/>
        <v>0</v>
      </c>
      <c r="R200" s="76">
        <f t="shared" si="4"/>
        <v>0</v>
      </c>
      <c r="S200" s="73">
        <f t="shared" si="4"/>
        <v>314</v>
      </c>
      <c r="T200" s="78"/>
    </row>
    <row r="201" spans="1:20" ht="21.75" thickBot="1">
      <c r="A201" s="333"/>
      <c r="B201" s="334"/>
      <c r="C201" s="334"/>
      <c r="D201" s="137"/>
      <c r="E201" s="73"/>
      <c r="F201" s="138"/>
      <c r="G201" s="137"/>
      <c r="H201" s="73"/>
      <c r="I201" s="138"/>
      <c r="J201" s="137"/>
      <c r="K201" s="73"/>
      <c r="L201" s="138"/>
      <c r="M201" s="137"/>
      <c r="N201" s="73"/>
      <c r="O201" s="138"/>
      <c r="P201" s="137"/>
      <c r="Q201" s="73"/>
      <c r="R201" s="138"/>
      <c r="S201" s="139"/>
      <c r="T201" s="161"/>
    </row>
    <row r="202" s="162" customFormat="1" ht="14.25"/>
    <row r="203" spans="1:20" ht="21">
      <c r="A203" s="331" t="s">
        <v>487</v>
      </c>
      <c r="B203" s="331"/>
      <c r="C203" s="331"/>
      <c r="D203" s="142"/>
      <c r="E203" s="140"/>
      <c r="F203" s="140"/>
      <c r="G203" s="140"/>
      <c r="H203" s="140"/>
      <c r="I203" s="140"/>
      <c r="J203" s="140"/>
      <c r="K203" s="140"/>
      <c r="L203" s="140"/>
      <c r="M203" s="141"/>
      <c r="N203" s="142" t="s">
        <v>41</v>
      </c>
      <c r="O203" s="140"/>
      <c r="P203" s="140" t="s">
        <v>41</v>
      </c>
      <c r="Q203" s="140"/>
      <c r="R203" s="140"/>
      <c r="S203" s="146">
        <f>+D200+G200+J200+M200</f>
        <v>135</v>
      </c>
      <c r="T203" s="163" t="s">
        <v>40</v>
      </c>
    </row>
    <row r="204" spans="1:27" ht="21">
      <c r="A204" s="331" t="s">
        <v>488</v>
      </c>
      <c r="B204" s="331"/>
      <c r="C204" s="331"/>
      <c r="D204" s="164"/>
      <c r="E204" s="142"/>
      <c r="F204" s="142"/>
      <c r="G204" s="142"/>
      <c r="H204" s="142"/>
      <c r="I204" s="142"/>
      <c r="J204" s="142"/>
      <c r="K204" s="142"/>
      <c r="L204" s="142"/>
      <c r="M204" s="142"/>
      <c r="N204" s="164" t="s">
        <v>39</v>
      </c>
      <c r="O204" s="142"/>
      <c r="P204" s="164" t="s">
        <v>39</v>
      </c>
      <c r="Q204" s="142"/>
      <c r="R204" s="142"/>
      <c r="S204" s="143">
        <f>+E200+H200+K200+N200</f>
        <v>179</v>
      </c>
      <c r="T204" s="142" t="s">
        <v>40</v>
      </c>
      <c r="U204" s="144"/>
      <c r="V204" s="141"/>
      <c r="W204" s="141"/>
      <c r="X204" s="145"/>
      <c r="Y204" s="335"/>
      <c r="Z204" s="335"/>
      <c r="AA204" s="141"/>
    </row>
    <row r="205" spans="1:27" ht="21">
      <c r="A205" s="331" t="s">
        <v>489</v>
      </c>
      <c r="B205" s="331"/>
      <c r="C205" s="331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 t="s">
        <v>238</v>
      </c>
      <c r="O205" s="164"/>
      <c r="P205" s="164" t="s">
        <v>239</v>
      </c>
      <c r="Q205" s="164"/>
      <c r="R205" s="164"/>
      <c r="S205" s="164">
        <f>+F200+I200+L200+O200</f>
        <v>0</v>
      </c>
      <c r="T205" s="142" t="s">
        <v>40</v>
      </c>
      <c r="U205" s="165"/>
      <c r="V205" s="165"/>
      <c r="W205" s="165"/>
      <c r="X205" s="165"/>
      <c r="Y205" s="165"/>
      <c r="Z205" s="141"/>
      <c r="AA205" s="141"/>
    </row>
    <row r="206" spans="1:27" ht="21">
      <c r="A206" s="331" t="s">
        <v>490</v>
      </c>
      <c r="B206" s="331"/>
      <c r="C206" s="331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 t="s">
        <v>42</v>
      </c>
      <c r="O206" s="164"/>
      <c r="P206" s="164" t="s">
        <v>42</v>
      </c>
      <c r="Q206" s="164"/>
      <c r="R206" s="164"/>
      <c r="S206" s="166">
        <f>SUM(S203:S205)</f>
        <v>314</v>
      </c>
      <c r="T206" s="142" t="s">
        <v>40</v>
      </c>
      <c r="U206" s="165"/>
      <c r="V206" s="165"/>
      <c r="W206" s="165"/>
      <c r="X206" s="167"/>
      <c r="Y206" s="165"/>
      <c r="Z206" s="141"/>
      <c r="AA206" s="141"/>
    </row>
    <row r="207" spans="1:27" ht="21">
      <c r="A207" s="332"/>
      <c r="B207" s="332"/>
      <c r="C207" s="332"/>
      <c r="D207" s="168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8"/>
      <c r="Q207" s="169"/>
      <c r="R207" s="169"/>
      <c r="S207" s="170"/>
      <c r="T207" s="142"/>
      <c r="U207" s="171"/>
      <c r="V207" s="171"/>
      <c r="W207" s="171"/>
      <c r="X207" s="172"/>
      <c r="Y207" s="171"/>
      <c r="Z207" s="171"/>
      <c r="AA207" s="141"/>
    </row>
    <row r="208" spans="1:20" ht="21">
      <c r="A208" s="164"/>
      <c r="B208" s="164"/>
      <c r="C208" s="164"/>
      <c r="D208" s="164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4"/>
      <c r="Q208" s="169"/>
      <c r="R208" s="169"/>
      <c r="S208" s="164"/>
      <c r="T208" s="164"/>
    </row>
    <row r="209" spans="1:20" ht="18.75" customHeight="1">
      <c r="A209" s="165"/>
      <c r="B209" s="165"/>
      <c r="C209" s="165"/>
      <c r="E209" s="165"/>
      <c r="F209" s="165"/>
      <c r="G209" s="165"/>
      <c r="H209" s="165"/>
      <c r="I209" s="165"/>
      <c r="J209" s="165"/>
      <c r="K209" s="165"/>
      <c r="L209" s="165"/>
      <c r="O209" s="165"/>
      <c r="Q209" s="165"/>
      <c r="R209" s="165"/>
      <c r="S209" s="165"/>
      <c r="T209" s="165"/>
    </row>
    <row r="210" spans="1:20" ht="21">
      <c r="A210" s="165"/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O210" s="165"/>
      <c r="P210" s="165"/>
      <c r="Q210" s="165"/>
      <c r="R210" s="165"/>
      <c r="S210" s="165"/>
      <c r="T210" s="165"/>
    </row>
    <row r="211" spans="1:20" ht="21">
      <c r="A211" s="165"/>
      <c r="B211" s="165"/>
      <c r="C211" s="165"/>
      <c r="D211" s="165"/>
      <c r="E211" s="165"/>
      <c r="F211" s="165"/>
      <c r="G211" s="165"/>
      <c r="H211" s="165"/>
      <c r="I211" s="165"/>
      <c r="J211" s="165"/>
      <c r="K211" s="165"/>
      <c r="L211" s="165"/>
      <c r="O211" s="165"/>
      <c r="P211" s="165"/>
      <c r="Q211" s="165"/>
      <c r="R211" s="165"/>
      <c r="S211" s="165"/>
      <c r="T211" s="165"/>
    </row>
    <row r="212" spans="1:18" ht="21">
      <c r="A212" s="165"/>
      <c r="B212" s="165"/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O212" s="165"/>
      <c r="P212" s="165"/>
      <c r="Q212" s="165"/>
      <c r="R212" s="165"/>
    </row>
    <row r="213" spans="1:18" ht="21">
      <c r="A213" s="165"/>
      <c r="B213" s="165"/>
      <c r="C213" s="165"/>
      <c r="D213" s="165"/>
      <c r="E213" s="165"/>
      <c r="F213" s="165"/>
      <c r="G213" s="165"/>
      <c r="H213" s="165"/>
      <c r="I213" s="165"/>
      <c r="J213" s="165"/>
      <c r="K213" s="165"/>
      <c r="L213" s="165"/>
      <c r="O213" s="165"/>
      <c r="P213" s="165"/>
      <c r="Q213" s="165"/>
      <c r="R213" s="165"/>
    </row>
    <row r="214" spans="1:18" ht="21">
      <c r="A214" s="165"/>
      <c r="B214" s="165"/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O214" s="165"/>
      <c r="P214" s="165"/>
      <c r="Q214" s="165"/>
      <c r="R214" s="165"/>
    </row>
    <row r="215" spans="1:18" ht="21">
      <c r="A215" s="165"/>
      <c r="B215" s="165"/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O215" s="165"/>
      <c r="P215" s="165"/>
      <c r="Q215" s="165"/>
      <c r="R215" s="165"/>
    </row>
    <row r="216" spans="1:18" ht="21">
      <c r="A216" s="165"/>
      <c r="B216" s="165"/>
      <c r="D216" s="165"/>
      <c r="E216" s="165"/>
      <c r="F216" s="165"/>
      <c r="G216" s="165"/>
      <c r="H216" s="165"/>
      <c r="I216" s="165"/>
      <c r="J216" s="165"/>
      <c r="K216" s="165"/>
      <c r="L216" s="165"/>
      <c r="O216" s="165"/>
      <c r="P216" s="165"/>
      <c r="Q216" s="165"/>
      <c r="R216" s="165"/>
    </row>
    <row r="217" spans="1:18" ht="21">
      <c r="A217" s="165"/>
      <c r="B217" s="165"/>
      <c r="C217" s="165"/>
      <c r="D217" s="165"/>
      <c r="E217" s="165"/>
      <c r="F217" s="165"/>
      <c r="G217" s="165"/>
      <c r="H217" s="165"/>
      <c r="I217" s="165"/>
      <c r="J217" s="165"/>
      <c r="K217" s="165"/>
      <c r="L217" s="165"/>
      <c r="O217" s="165"/>
      <c r="P217" s="165"/>
      <c r="Q217" s="165"/>
      <c r="R217" s="165"/>
    </row>
    <row r="218" spans="1:18" ht="21">
      <c r="A218" s="165"/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  <c r="O218" s="165"/>
      <c r="P218" s="165"/>
      <c r="Q218" s="165"/>
      <c r="R218" s="165"/>
    </row>
    <row r="219" spans="1:18" ht="21">
      <c r="A219" s="165"/>
      <c r="B219" s="165"/>
      <c r="C219" s="165"/>
      <c r="D219" s="165"/>
      <c r="E219" s="165"/>
      <c r="F219" s="165"/>
      <c r="G219" s="165"/>
      <c r="H219" s="165"/>
      <c r="I219" s="165"/>
      <c r="J219" s="165"/>
      <c r="K219" s="165"/>
      <c r="L219" s="165"/>
      <c r="O219" s="165"/>
      <c r="P219" s="165"/>
      <c r="Q219" s="165"/>
      <c r="R219" s="165"/>
    </row>
    <row r="220" spans="1:18" ht="21">
      <c r="A220" s="165"/>
      <c r="B220" s="165"/>
      <c r="C220" s="165"/>
      <c r="D220" s="165"/>
      <c r="E220" s="165"/>
      <c r="F220" s="165"/>
      <c r="G220" s="165"/>
      <c r="H220" s="165"/>
      <c r="I220" s="165"/>
      <c r="J220" s="165"/>
      <c r="K220" s="165"/>
      <c r="L220" s="165"/>
      <c r="O220" s="165"/>
      <c r="P220" s="165"/>
      <c r="Q220" s="165"/>
      <c r="R220" s="165"/>
    </row>
    <row r="221" spans="1:18" ht="21">
      <c r="A221" s="165"/>
      <c r="B221" s="165"/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O221" s="165"/>
      <c r="P221" s="165"/>
      <c r="Q221" s="165"/>
      <c r="R221" s="165"/>
    </row>
    <row r="222" spans="1:18" ht="21">
      <c r="A222" s="165"/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O222" s="165"/>
      <c r="P222" s="165"/>
      <c r="Q222" s="165"/>
      <c r="R222" s="165"/>
    </row>
    <row r="223" spans="1:18" ht="21">
      <c r="A223" s="165"/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O223" s="165"/>
      <c r="P223" s="165"/>
      <c r="Q223" s="165"/>
      <c r="R223" s="165"/>
    </row>
    <row r="224" spans="1:18" ht="21">
      <c r="A224" s="165"/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O224" s="165"/>
      <c r="P224" s="165"/>
      <c r="Q224" s="165"/>
      <c r="R224" s="165"/>
    </row>
    <row r="225" spans="1:18" ht="21">
      <c r="A225" s="165"/>
      <c r="B225" s="165"/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O225" s="165"/>
      <c r="P225" s="165"/>
      <c r="Q225" s="165"/>
      <c r="R225" s="165"/>
    </row>
    <row r="226" spans="1:18" ht="21">
      <c r="A226" s="165"/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  <c r="O226" s="165"/>
      <c r="P226" s="165"/>
      <c r="Q226" s="165"/>
      <c r="R226" s="165"/>
    </row>
    <row r="227" spans="1:18" ht="21">
      <c r="A227" s="165"/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  <c r="L227" s="165"/>
      <c r="O227" s="165"/>
      <c r="P227" s="165"/>
      <c r="Q227" s="165"/>
      <c r="R227" s="165"/>
    </row>
    <row r="228" spans="1:18" ht="21">
      <c r="A228" s="165"/>
      <c r="B228" s="165"/>
      <c r="C228" s="165"/>
      <c r="D228" s="165"/>
      <c r="E228" s="165"/>
      <c r="F228" s="165"/>
      <c r="G228" s="165"/>
      <c r="H228" s="165"/>
      <c r="I228" s="165"/>
      <c r="J228" s="165"/>
      <c r="K228" s="165"/>
      <c r="L228" s="165"/>
      <c r="O228" s="165"/>
      <c r="P228" s="165"/>
      <c r="Q228" s="165"/>
      <c r="R228" s="165"/>
    </row>
    <row r="229" spans="1:18" ht="21">
      <c r="A229" s="165"/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O229" s="165"/>
      <c r="P229" s="165"/>
      <c r="Q229" s="165"/>
      <c r="R229" s="165"/>
    </row>
    <row r="230" spans="1:18" ht="21">
      <c r="A230" s="165"/>
      <c r="B230" s="165"/>
      <c r="C230" s="165"/>
      <c r="D230" s="165"/>
      <c r="E230" s="165"/>
      <c r="F230" s="165"/>
      <c r="G230" s="165"/>
      <c r="H230" s="165"/>
      <c r="I230" s="165"/>
      <c r="J230" s="165"/>
      <c r="K230" s="165"/>
      <c r="L230" s="165"/>
      <c r="O230" s="165"/>
      <c r="P230" s="165"/>
      <c r="Q230" s="165"/>
      <c r="R230" s="165"/>
    </row>
    <row r="231" spans="1:18" ht="21">
      <c r="A231" s="165"/>
      <c r="B231" s="165"/>
      <c r="C231" s="165"/>
      <c r="D231" s="165"/>
      <c r="E231" s="165"/>
      <c r="F231" s="165"/>
      <c r="G231" s="165"/>
      <c r="H231" s="165"/>
      <c r="I231" s="165"/>
      <c r="J231" s="165"/>
      <c r="K231" s="165"/>
      <c r="L231" s="165"/>
      <c r="O231" s="165"/>
      <c r="P231" s="165"/>
      <c r="Q231" s="165"/>
      <c r="R231" s="165"/>
    </row>
    <row r="232" spans="1:18" ht="21">
      <c r="A232" s="165"/>
      <c r="B232" s="165"/>
      <c r="C232" s="165"/>
      <c r="D232" s="165"/>
      <c r="E232" s="165"/>
      <c r="F232" s="165"/>
      <c r="G232" s="165"/>
      <c r="H232" s="165"/>
      <c r="I232" s="165"/>
      <c r="J232" s="165"/>
      <c r="K232" s="165"/>
      <c r="L232" s="165"/>
      <c r="O232" s="165"/>
      <c r="P232" s="165"/>
      <c r="Q232" s="165"/>
      <c r="R232" s="165"/>
    </row>
    <row r="233" spans="1:18" ht="21">
      <c r="A233" s="165"/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  <c r="O233" s="165"/>
      <c r="P233" s="165"/>
      <c r="Q233" s="165"/>
      <c r="R233" s="165"/>
    </row>
    <row r="234" spans="1:18" ht="21">
      <c r="A234" s="165"/>
      <c r="B234" s="165"/>
      <c r="C234" s="165"/>
      <c r="D234" s="165"/>
      <c r="E234" s="165"/>
      <c r="F234" s="165"/>
      <c r="G234" s="165"/>
      <c r="H234" s="165"/>
      <c r="I234" s="165"/>
      <c r="J234" s="165"/>
      <c r="K234" s="165"/>
      <c r="L234" s="165"/>
      <c r="O234" s="165"/>
      <c r="P234" s="165"/>
      <c r="Q234" s="165"/>
      <c r="R234" s="165"/>
    </row>
    <row r="235" spans="1:18" ht="21">
      <c r="A235" s="165"/>
      <c r="B235" s="165"/>
      <c r="C235" s="165"/>
      <c r="D235" s="165"/>
      <c r="E235" s="165"/>
      <c r="F235" s="165"/>
      <c r="G235" s="165"/>
      <c r="H235" s="165"/>
      <c r="I235" s="165"/>
      <c r="J235" s="165"/>
      <c r="K235" s="165"/>
      <c r="L235" s="165"/>
      <c r="O235" s="165"/>
      <c r="P235" s="165"/>
      <c r="Q235" s="165"/>
      <c r="R235" s="165"/>
    </row>
    <row r="236" spans="1:18" ht="21">
      <c r="A236" s="165"/>
      <c r="B236" s="165"/>
      <c r="C236" s="165"/>
      <c r="D236" s="165"/>
      <c r="E236" s="165"/>
      <c r="F236" s="165"/>
      <c r="G236" s="165"/>
      <c r="H236" s="165"/>
      <c r="I236" s="165"/>
      <c r="J236" s="165"/>
      <c r="K236" s="165"/>
      <c r="L236" s="165"/>
      <c r="O236" s="165"/>
      <c r="P236" s="165"/>
      <c r="Q236" s="165"/>
      <c r="R236" s="165"/>
    </row>
    <row r="237" spans="1:18" ht="21">
      <c r="A237" s="165"/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  <c r="L237" s="165"/>
      <c r="O237" s="165"/>
      <c r="P237" s="165"/>
      <c r="Q237" s="165"/>
      <c r="R237" s="165"/>
    </row>
    <row r="238" spans="1:18" ht="21">
      <c r="A238" s="165"/>
      <c r="B238" s="165"/>
      <c r="C238" s="165"/>
      <c r="D238" s="165"/>
      <c r="E238" s="165"/>
      <c r="F238" s="165"/>
      <c r="G238" s="165"/>
      <c r="H238" s="165"/>
      <c r="I238" s="165"/>
      <c r="J238" s="165"/>
      <c r="K238" s="165"/>
      <c r="L238" s="165"/>
      <c r="O238" s="165"/>
      <c r="P238" s="165"/>
      <c r="Q238" s="165"/>
      <c r="R238" s="165"/>
    </row>
    <row r="239" spans="1:18" ht="21">
      <c r="A239" s="165"/>
      <c r="B239" s="165"/>
      <c r="C239" s="165"/>
      <c r="D239" s="165"/>
      <c r="E239" s="165"/>
      <c r="F239" s="165"/>
      <c r="G239" s="165"/>
      <c r="H239" s="165"/>
      <c r="I239" s="165"/>
      <c r="J239" s="165"/>
      <c r="K239" s="165"/>
      <c r="L239" s="165"/>
      <c r="O239" s="165"/>
      <c r="P239" s="165"/>
      <c r="Q239" s="165"/>
      <c r="R239" s="165"/>
    </row>
    <row r="240" spans="1:18" ht="21">
      <c r="A240" s="165"/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  <c r="O240" s="165"/>
      <c r="P240" s="165"/>
      <c r="Q240" s="165"/>
      <c r="R240" s="165"/>
    </row>
    <row r="241" spans="1:18" ht="21">
      <c r="A241" s="165"/>
      <c r="B241" s="165"/>
      <c r="C241" s="165"/>
      <c r="D241" s="165"/>
      <c r="E241" s="165"/>
      <c r="F241" s="165"/>
      <c r="G241" s="165"/>
      <c r="H241" s="165"/>
      <c r="I241" s="165"/>
      <c r="J241" s="165"/>
      <c r="K241" s="165"/>
      <c r="L241" s="165"/>
      <c r="O241" s="165"/>
      <c r="P241" s="165"/>
      <c r="Q241" s="165"/>
      <c r="R241" s="165"/>
    </row>
    <row r="242" spans="1:18" ht="21">
      <c r="A242" s="165"/>
      <c r="B242" s="165"/>
      <c r="C242" s="165"/>
      <c r="D242" s="165"/>
      <c r="E242" s="165"/>
      <c r="F242" s="165"/>
      <c r="G242" s="165"/>
      <c r="H242" s="165"/>
      <c r="I242" s="165"/>
      <c r="J242" s="165"/>
      <c r="K242" s="165"/>
      <c r="L242" s="165"/>
      <c r="O242" s="165"/>
      <c r="P242" s="165"/>
      <c r="Q242" s="165"/>
      <c r="R242" s="165"/>
    </row>
    <row r="243" spans="1:18" ht="21">
      <c r="A243" s="165"/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O243" s="165"/>
      <c r="P243" s="165"/>
      <c r="Q243" s="165"/>
      <c r="R243" s="165"/>
    </row>
    <row r="244" spans="1:20" ht="21">
      <c r="A244" s="16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O244" s="165"/>
      <c r="P244" s="165"/>
      <c r="Q244" s="165"/>
      <c r="R244" s="165"/>
      <c r="S244" s="165"/>
      <c r="T244" s="165"/>
    </row>
    <row r="245" spans="1:20" ht="21">
      <c r="A245" s="165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O245" s="165"/>
      <c r="P245" s="165"/>
      <c r="Q245" s="165"/>
      <c r="R245" s="165"/>
      <c r="S245" s="165"/>
      <c r="T245" s="165"/>
    </row>
    <row r="246" spans="1:20" ht="21">
      <c r="A246" s="165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O246" s="165"/>
      <c r="P246" s="165"/>
      <c r="Q246" s="165"/>
      <c r="R246" s="165"/>
      <c r="S246" s="165"/>
      <c r="T246" s="165"/>
    </row>
    <row r="247" spans="1:20" ht="21">
      <c r="A247" s="165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O247" s="165"/>
      <c r="P247" s="165"/>
      <c r="Q247" s="165"/>
      <c r="R247" s="165"/>
      <c r="S247" s="165"/>
      <c r="T247" s="165"/>
    </row>
    <row r="248" spans="1:20" ht="21">
      <c r="A248" s="165"/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  <c r="O248" s="165"/>
      <c r="P248" s="165"/>
      <c r="Q248" s="165"/>
      <c r="R248" s="165"/>
      <c r="S248" s="165"/>
      <c r="T248" s="165"/>
    </row>
    <row r="249" spans="1:20" ht="21">
      <c r="A249" s="165"/>
      <c r="B249" s="165"/>
      <c r="C249" s="165"/>
      <c r="D249" s="165"/>
      <c r="E249" s="165"/>
      <c r="F249" s="165"/>
      <c r="G249" s="165"/>
      <c r="H249" s="165"/>
      <c r="I249" s="165"/>
      <c r="J249" s="165"/>
      <c r="K249" s="165"/>
      <c r="L249" s="165"/>
      <c r="O249" s="165"/>
      <c r="P249" s="165"/>
      <c r="Q249" s="165"/>
      <c r="R249" s="165"/>
      <c r="S249" s="165"/>
      <c r="T249" s="165"/>
    </row>
    <row r="250" spans="1:20" ht="21">
      <c r="A250" s="165"/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O250" s="165"/>
      <c r="P250" s="165"/>
      <c r="Q250" s="165"/>
      <c r="R250" s="165"/>
      <c r="S250" s="165"/>
      <c r="T250" s="165"/>
    </row>
    <row r="251" spans="1:20" ht="21">
      <c r="A251" s="165"/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O251" s="165"/>
      <c r="P251" s="165"/>
      <c r="Q251" s="165"/>
      <c r="R251" s="165"/>
      <c r="S251" s="165"/>
      <c r="T251" s="165"/>
    </row>
    <row r="252" spans="1:20" ht="21">
      <c r="A252" s="165"/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O252" s="165"/>
      <c r="P252" s="165"/>
      <c r="Q252" s="165"/>
      <c r="R252" s="165"/>
      <c r="S252" s="165"/>
      <c r="T252" s="165"/>
    </row>
    <row r="253" spans="1:20" ht="21">
      <c r="A253" s="165"/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O253" s="165"/>
      <c r="P253" s="165"/>
      <c r="Q253" s="165"/>
      <c r="R253" s="165"/>
      <c r="S253" s="165"/>
      <c r="T253" s="165"/>
    </row>
    <row r="254" spans="1:20" ht="21">
      <c r="A254" s="165"/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O254" s="165"/>
      <c r="P254" s="165"/>
      <c r="Q254" s="165"/>
      <c r="R254" s="165"/>
      <c r="S254" s="165"/>
      <c r="T254" s="165"/>
    </row>
    <row r="255" spans="1:20" ht="21">
      <c r="A255" s="165"/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O255" s="165"/>
      <c r="P255" s="165"/>
      <c r="Q255" s="165"/>
      <c r="R255" s="165"/>
      <c r="S255" s="165"/>
      <c r="T255" s="165"/>
    </row>
    <row r="256" spans="1:20" ht="21">
      <c r="A256" s="165"/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O256" s="165"/>
      <c r="P256" s="165"/>
      <c r="Q256" s="165"/>
      <c r="R256" s="165"/>
      <c r="S256" s="165"/>
      <c r="T256" s="165"/>
    </row>
    <row r="257" spans="1:20" ht="21">
      <c r="A257" s="165"/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O257" s="165"/>
      <c r="P257" s="165"/>
      <c r="Q257" s="165"/>
      <c r="R257" s="165"/>
      <c r="S257" s="165"/>
      <c r="T257" s="165"/>
    </row>
    <row r="258" spans="1:20" ht="21">
      <c r="A258" s="165"/>
      <c r="D258" s="165"/>
      <c r="E258" s="165"/>
      <c r="F258" s="165"/>
      <c r="G258" s="165"/>
      <c r="H258" s="165"/>
      <c r="I258" s="165"/>
      <c r="J258" s="165"/>
      <c r="K258" s="165"/>
      <c r="L258" s="165"/>
      <c r="O258" s="165"/>
      <c r="P258" s="165"/>
      <c r="Q258" s="165"/>
      <c r="R258" s="165"/>
      <c r="S258" s="165"/>
      <c r="T258" s="165"/>
    </row>
    <row r="259" spans="1:20" ht="21">
      <c r="A259" s="165"/>
      <c r="D259" s="165"/>
      <c r="E259" s="165"/>
      <c r="F259" s="165"/>
      <c r="G259" s="165"/>
      <c r="H259" s="165"/>
      <c r="I259" s="165"/>
      <c r="J259" s="165"/>
      <c r="K259" s="165"/>
      <c r="L259" s="165"/>
      <c r="O259" s="165"/>
      <c r="P259" s="165"/>
      <c r="Q259" s="165"/>
      <c r="R259" s="165"/>
      <c r="S259" s="165"/>
      <c r="T259" s="165"/>
    </row>
    <row r="260" spans="1:20" ht="21">
      <c r="A260" s="165"/>
      <c r="D260" s="165"/>
      <c r="E260" s="165"/>
      <c r="F260" s="165"/>
      <c r="G260" s="165"/>
      <c r="H260" s="165"/>
      <c r="I260" s="165"/>
      <c r="J260" s="165"/>
      <c r="K260" s="165"/>
      <c r="L260" s="165"/>
      <c r="O260" s="165"/>
      <c r="P260" s="165"/>
      <c r="Q260" s="165"/>
      <c r="R260" s="165"/>
      <c r="S260" s="165"/>
      <c r="T260" s="165"/>
    </row>
    <row r="261" spans="1:20" ht="21">
      <c r="A261" s="165"/>
      <c r="E261" s="165"/>
      <c r="F261" s="165"/>
      <c r="G261" s="165"/>
      <c r="H261" s="165"/>
      <c r="I261" s="165"/>
      <c r="J261" s="165"/>
      <c r="K261" s="165"/>
      <c r="L261" s="165"/>
      <c r="O261" s="165"/>
      <c r="Q261" s="165"/>
      <c r="R261" s="165"/>
      <c r="S261" s="165"/>
      <c r="T261" s="165"/>
    </row>
  </sheetData>
  <sheetProtection/>
  <mergeCells count="26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204:Z204"/>
    <mergeCell ref="G4:I4"/>
    <mergeCell ref="G5:I5"/>
    <mergeCell ref="J4:L4"/>
    <mergeCell ref="J5:L5"/>
    <mergeCell ref="D5:F5"/>
    <mergeCell ref="M5:O5"/>
    <mergeCell ref="P4:R4"/>
    <mergeCell ref="P5:R5"/>
    <mergeCell ref="D4:F4"/>
    <mergeCell ref="A200:C200"/>
    <mergeCell ref="A203:C203"/>
    <mergeCell ref="A207:C207"/>
    <mergeCell ref="A201:C201"/>
    <mergeCell ref="A204:C204"/>
    <mergeCell ref="A205:C205"/>
    <mergeCell ref="A206:C206"/>
  </mergeCells>
  <printOptions/>
  <pageMargins left="0.15748031496062992" right="0.2362204724409449" top="0.31496062992125984" bottom="0.5905511811023623" header="0.31496062992125984" footer="0.2362204724409449"/>
  <pageSetup horizontalDpi="600" verticalDpi="600" orientation="landscape" paperSize="9" scale="80" r:id="rId1"/>
  <headerFooter>
    <oddFooter>&amp;Cหน้าที่ &amp;P จาก &amp;N</oddFooter>
  </headerFooter>
  <rowBreaks count="2" manualBreakCount="2">
    <brk id="62" max="19" man="1"/>
    <brk id="20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L19"/>
  <sheetViews>
    <sheetView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L16" sqref="L16"/>
    </sheetView>
  </sheetViews>
  <sheetFormatPr defaultColWidth="8.7109375" defaultRowHeight="15"/>
  <cols>
    <col min="1" max="1" width="9.7109375" style="4" customWidth="1"/>
    <col min="2" max="2" width="26.57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5" customWidth="1"/>
    <col min="13" max="16384" width="8.7109375" style="4" customWidth="1"/>
  </cols>
  <sheetData>
    <row r="1" spans="1:12" ht="26.25">
      <c r="A1" s="374" t="s">
        <v>474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26.25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3" spans="1:12" s="5" customFormat="1" ht="23.25" customHeight="1">
      <c r="A3" s="375" t="s">
        <v>8</v>
      </c>
      <c r="B3" s="377" t="s">
        <v>11</v>
      </c>
      <c r="C3" s="379" t="s">
        <v>43</v>
      </c>
      <c r="D3" s="380"/>
      <c r="E3" s="369" t="s">
        <v>240</v>
      </c>
      <c r="F3" s="371" t="s">
        <v>44</v>
      </c>
      <c r="G3" s="364" t="s">
        <v>8</v>
      </c>
      <c r="H3" s="366" t="s">
        <v>11</v>
      </c>
      <c r="I3" s="368" t="s">
        <v>43</v>
      </c>
      <c r="J3" s="368"/>
      <c r="K3" s="369" t="s">
        <v>240</v>
      </c>
      <c r="L3" s="371" t="s">
        <v>44</v>
      </c>
    </row>
    <row r="4" spans="1:12" s="5" customFormat="1" ht="23.25">
      <c r="A4" s="376"/>
      <c r="B4" s="378"/>
      <c r="C4" s="7" t="s">
        <v>41</v>
      </c>
      <c r="D4" s="6" t="s">
        <v>39</v>
      </c>
      <c r="E4" s="381"/>
      <c r="F4" s="382"/>
      <c r="G4" s="365"/>
      <c r="H4" s="367"/>
      <c r="I4" s="7" t="s">
        <v>41</v>
      </c>
      <c r="J4" s="7" t="s">
        <v>39</v>
      </c>
      <c r="K4" s="370"/>
      <c r="L4" s="372"/>
    </row>
    <row r="5" spans="1:12" s="13" customFormat="1" ht="23.25">
      <c r="A5" s="8" t="s">
        <v>45</v>
      </c>
      <c r="B5" s="9" t="s">
        <v>10</v>
      </c>
      <c r="C5" s="10">
        <v>6</v>
      </c>
      <c r="D5" s="10">
        <v>5</v>
      </c>
      <c r="E5" s="10"/>
      <c r="F5" s="11">
        <f>SUM(C5:E5)</f>
        <v>11</v>
      </c>
      <c r="G5" s="8" t="s">
        <v>49</v>
      </c>
      <c r="H5" s="14" t="s">
        <v>63</v>
      </c>
      <c r="I5" s="48">
        <v>64</v>
      </c>
      <c r="J5" s="48">
        <v>7</v>
      </c>
      <c r="K5" s="48"/>
      <c r="L5" s="11">
        <f aca="true" t="shared" si="0" ref="L5:L15">SUM(I5:K5)</f>
        <v>71</v>
      </c>
    </row>
    <row r="6" spans="1:12" s="13" customFormat="1" ht="23.25">
      <c r="A6" s="8" t="s">
        <v>48</v>
      </c>
      <c r="B6" s="9" t="s">
        <v>23</v>
      </c>
      <c r="C6" s="10">
        <v>24</v>
      </c>
      <c r="D6" s="10">
        <v>4</v>
      </c>
      <c r="E6" s="10"/>
      <c r="F6" s="11">
        <f aca="true" t="shared" si="1" ref="F6:F15">SUM(C6:E6)</f>
        <v>28</v>
      </c>
      <c r="G6" s="8" t="s">
        <v>51</v>
      </c>
      <c r="H6" s="12" t="s">
        <v>47</v>
      </c>
      <c r="I6" s="10"/>
      <c r="J6" s="10">
        <v>3</v>
      </c>
      <c r="K6" s="10"/>
      <c r="L6" s="11">
        <f t="shared" si="0"/>
        <v>3</v>
      </c>
    </row>
    <row r="7" spans="1:12" s="13" customFormat="1" ht="23.25">
      <c r="A7" s="8" t="s">
        <v>50</v>
      </c>
      <c r="B7" s="14" t="s">
        <v>24</v>
      </c>
      <c r="C7" s="10">
        <v>2</v>
      </c>
      <c r="D7" s="10">
        <v>3</v>
      </c>
      <c r="E7" s="10"/>
      <c r="F7" s="11">
        <f t="shared" si="1"/>
        <v>5</v>
      </c>
      <c r="G7" s="8" t="s">
        <v>53</v>
      </c>
      <c r="H7" s="12" t="s">
        <v>361</v>
      </c>
      <c r="I7" s="10"/>
      <c r="J7" s="10">
        <v>4</v>
      </c>
      <c r="K7" s="26"/>
      <c r="L7" s="11">
        <f t="shared" si="0"/>
        <v>4</v>
      </c>
    </row>
    <row r="8" spans="1:12" s="13" customFormat="1" ht="23.25">
      <c r="A8" s="8" t="s">
        <v>403</v>
      </c>
      <c r="B8" s="14" t="s">
        <v>52</v>
      </c>
      <c r="C8" s="10">
        <v>11</v>
      </c>
      <c r="D8" s="10">
        <v>3</v>
      </c>
      <c r="E8" s="10"/>
      <c r="F8" s="11">
        <f t="shared" si="1"/>
        <v>14</v>
      </c>
      <c r="G8" s="8" t="s">
        <v>55</v>
      </c>
      <c r="H8" s="12" t="s">
        <v>312</v>
      </c>
      <c r="I8" s="10">
        <v>1</v>
      </c>
      <c r="J8" s="10">
        <v>2</v>
      </c>
      <c r="K8" s="10"/>
      <c r="L8" s="11">
        <f t="shared" si="0"/>
        <v>3</v>
      </c>
    </row>
    <row r="9" spans="1:12" s="13" customFormat="1" ht="23.25">
      <c r="A9" s="8" t="s">
        <v>54</v>
      </c>
      <c r="B9" s="14" t="s">
        <v>26</v>
      </c>
      <c r="C9" s="10">
        <v>1</v>
      </c>
      <c r="D9" s="10">
        <v>2</v>
      </c>
      <c r="E9" s="10"/>
      <c r="F9" s="11">
        <f t="shared" si="1"/>
        <v>3</v>
      </c>
      <c r="G9" s="8" t="s">
        <v>404</v>
      </c>
      <c r="H9" s="12" t="s">
        <v>385</v>
      </c>
      <c r="I9" s="10"/>
      <c r="J9" s="10">
        <v>4</v>
      </c>
      <c r="K9" s="10"/>
      <c r="L9" s="11">
        <f t="shared" si="0"/>
        <v>4</v>
      </c>
    </row>
    <row r="10" spans="1:12" s="13" customFormat="1" ht="23.25">
      <c r="A10" s="8" t="s">
        <v>56</v>
      </c>
      <c r="B10" s="45" t="s">
        <v>129</v>
      </c>
      <c r="C10" s="26"/>
      <c r="D10" s="26"/>
      <c r="E10" s="10"/>
      <c r="F10" s="11">
        <f t="shared" si="1"/>
        <v>0</v>
      </c>
      <c r="G10" s="8" t="s">
        <v>363</v>
      </c>
      <c r="H10" s="12" t="s">
        <v>362</v>
      </c>
      <c r="I10" s="10"/>
      <c r="J10" s="10">
        <v>3</v>
      </c>
      <c r="K10" s="26"/>
      <c r="L10" s="11">
        <f t="shared" si="0"/>
        <v>3</v>
      </c>
    </row>
    <row r="11" spans="1:12" s="13" customFormat="1" ht="23.25">
      <c r="A11" s="8" t="s">
        <v>58</v>
      </c>
      <c r="B11" s="45" t="s">
        <v>28</v>
      </c>
      <c r="C11" s="26">
        <v>1</v>
      </c>
      <c r="D11" s="26">
        <v>11</v>
      </c>
      <c r="E11" s="10"/>
      <c r="F11" s="11">
        <f t="shared" si="1"/>
        <v>12</v>
      </c>
      <c r="G11" s="8" t="s">
        <v>364</v>
      </c>
      <c r="H11" s="12" t="s">
        <v>57</v>
      </c>
      <c r="I11" s="10"/>
      <c r="J11" s="10">
        <v>65</v>
      </c>
      <c r="K11" s="26"/>
      <c r="L11" s="11">
        <f t="shared" si="0"/>
        <v>65</v>
      </c>
    </row>
    <row r="12" spans="1:12" ht="23.25">
      <c r="A12" s="8" t="s">
        <v>60</v>
      </c>
      <c r="B12" s="45" t="s">
        <v>29</v>
      </c>
      <c r="C12" s="48">
        <v>9</v>
      </c>
      <c r="D12" s="48"/>
      <c r="E12" s="10"/>
      <c r="F12" s="11">
        <f t="shared" si="1"/>
        <v>9</v>
      </c>
      <c r="G12" s="8" t="s">
        <v>383</v>
      </c>
      <c r="H12" s="12" t="s">
        <v>59</v>
      </c>
      <c r="I12" s="10">
        <v>1</v>
      </c>
      <c r="J12" s="10">
        <v>2</v>
      </c>
      <c r="K12" s="26"/>
      <c r="L12" s="11">
        <f t="shared" si="0"/>
        <v>3</v>
      </c>
    </row>
    <row r="13" spans="1:12" ht="23.25">
      <c r="A13" s="8" t="s">
        <v>61</v>
      </c>
      <c r="B13" s="14" t="s">
        <v>147</v>
      </c>
      <c r="C13" s="48"/>
      <c r="D13" s="48"/>
      <c r="E13" s="48"/>
      <c r="F13" s="11">
        <f t="shared" si="1"/>
        <v>0</v>
      </c>
      <c r="G13" s="8" t="s">
        <v>384</v>
      </c>
      <c r="H13" s="58" t="s">
        <v>115</v>
      </c>
      <c r="I13" s="10">
        <v>3</v>
      </c>
      <c r="J13" s="10">
        <v>2</v>
      </c>
      <c r="K13" s="26"/>
      <c r="L13" s="11">
        <f t="shared" si="0"/>
        <v>5</v>
      </c>
    </row>
    <row r="14" spans="1:12" ht="23.25">
      <c r="A14" s="8" t="s">
        <v>247</v>
      </c>
      <c r="B14" s="14" t="s">
        <v>88</v>
      </c>
      <c r="C14" s="48">
        <v>1</v>
      </c>
      <c r="D14" s="48"/>
      <c r="E14" s="48"/>
      <c r="F14" s="11">
        <f t="shared" si="1"/>
        <v>1</v>
      </c>
      <c r="G14" s="8" t="s">
        <v>386</v>
      </c>
      <c r="H14" s="58" t="s">
        <v>62</v>
      </c>
      <c r="I14" s="26">
        <v>1</v>
      </c>
      <c r="J14" s="26">
        <v>59</v>
      </c>
      <c r="K14" s="26"/>
      <c r="L14" s="11">
        <f t="shared" si="0"/>
        <v>60</v>
      </c>
    </row>
    <row r="15" spans="1:12" ht="23.25">
      <c r="A15" s="8" t="s">
        <v>46</v>
      </c>
      <c r="B15" s="14" t="s">
        <v>33</v>
      </c>
      <c r="C15" s="48">
        <v>10</v>
      </c>
      <c r="D15" s="48"/>
      <c r="E15" s="48"/>
      <c r="F15" s="11">
        <f t="shared" si="1"/>
        <v>10</v>
      </c>
      <c r="G15" s="8" t="s">
        <v>387</v>
      </c>
      <c r="H15" s="58" t="s">
        <v>381</v>
      </c>
      <c r="I15" s="26"/>
      <c r="J15" s="26"/>
      <c r="K15" s="26"/>
      <c r="L15" s="11">
        <f t="shared" si="0"/>
        <v>0</v>
      </c>
    </row>
    <row r="16" spans="1:12" ht="26.25">
      <c r="A16"/>
      <c r="B16"/>
      <c r="C16"/>
      <c r="D16"/>
      <c r="E16"/>
      <c r="F16"/>
      <c r="G16" s="373" t="s">
        <v>13</v>
      </c>
      <c r="H16" s="373"/>
      <c r="I16" s="16">
        <f>SUM(C5:C15,I5:I15)</f>
        <v>135</v>
      </c>
      <c r="J16" s="16">
        <f>SUM(D5:D15,J5:J15)</f>
        <v>179</v>
      </c>
      <c r="K16" s="16">
        <f>SUM(E5:E15,K5:K15)</f>
        <v>0</v>
      </c>
      <c r="L16" s="16">
        <f>SUM(F5:F15,L5:L15)</f>
        <v>314</v>
      </c>
    </row>
    <row r="17" ht="23.25">
      <c r="B17" s="46"/>
    </row>
    <row r="18" spans="7:12" ht="23.25">
      <c r="G18"/>
      <c r="H18"/>
      <c r="I18"/>
      <c r="J18"/>
      <c r="K18"/>
      <c r="L18"/>
    </row>
    <row r="19" spans="7:12" ht="23.25">
      <c r="G19"/>
      <c r="H19"/>
      <c r="I19"/>
      <c r="J19"/>
      <c r="K19"/>
      <c r="L19"/>
    </row>
  </sheetData>
  <sheetProtection/>
  <mergeCells count="13"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  <mergeCell ref="K3:K4"/>
    <mergeCell ref="L3:L4"/>
    <mergeCell ref="G16:H16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9"/>
  <sheetViews>
    <sheetView workbookViewId="0" topLeftCell="A1">
      <pane ySplit="3" topLeftCell="A129" activePane="bottomLeft" state="frozen"/>
      <selection pane="topLeft" activeCell="A1" sqref="A1"/>
      <selection pane="bottomLeft" activeCell="K140" sqref="K140"/>
    </sheetView>
  </sheetViews>
  <sheetFormatPr defaultColWidth="9.140625" defaultRowHeight="15"/>
  <cols>
    <col min="1" max="1" width="7.7109375" style="198" customWidth="1"/>
    <col min="2" max="2" width="11.8515625" style="198" customWidth="1"/>
    <col min="3" max="3" width="13.00390625" style="198" customWidth="1"/>
    <col min="4" max="4" width="7.57421875" style="198" customWidth="1"/>
    <col min="5" max="5" width="5.8515625" style="198" customWidth="1"/>
    <col min="6" max="7" width="10.140625" style="60" bestFit="1" customWidth="1"/>
    <col min="8" max="10" width="10.8515625" style="60" bestFit="1" customWidth="1"/>
    <col min="11" max="11" width="23.421875" style="60" bestFit="1" customWidth="1"/>
    <col min="12" max="12" width="10.8515625" style="60" bestFit="1" customWidth="1"/>
    <col min="13" max="14" width="0" style="60" hidden="1" customWidth="1"/>
    <col min="15" max="16384" width="9.00390625" style="60" customWidth="1"/>
  </cols>
  <sheetData>
    <row r="1" spans="6:12" ht="23.25">
      <c r="F1" s="198"/>
      <c r="G1" s="198"/>
      <c r="H1" s="198"/>
      <c r="I1" s="198"/>
      <c r="J1" s="198"/>
      <c r="K1" s="383" t="s">
        <v>437</v>
      </c>
      <c r="L1" s="383"/>
    </row>
    <row r="2" spans="1:12" ht="23.25">
      <c r="A2" s="384" t="s">
        <v>438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spans="1:12" ht="23.25">
      <c r="A3" s="197" t="s">
        <v>8</v>
      </c>
      <c r="B3" s="197" t="s">
        <v>9</v>
      </c>
      <c r="C3" s="197" t="s">
        <v>4</v>
      </c>
      <c r="D3" s="197" t="s">
        <v>229</v>
      </c>
      <c r="E3" s="197" t="s">
        <v>2</v>
      </c>
      <c r="F3" s="197" t="s">
        <v>6</v>
      </c>
      <c r="G3" s="197" t="s">
        <v>0</v>
      </c>
      <c r="H3" s="197" t="s">
        <v>1</v>
      </c>
      <c r="I3" s="197" t="s">
        <v>3</v>
      </c>
      <c r="J3" s="197" t="s">
        <v>4</v>
      </c>
      <c r="K3" s="285" t="s">
        <v>365</v>
      </c>
      <c r="L3" s="197" t="s">
        <v>5</v>
      </c>
    </row>
    <row r="4" spans="1:14" ht="23.25">
      <c r="A4" s="253">
        <v>1</v>
      </c>
      <c r="B4" s="253" t="s">
        <v>10</v>
      </c>
      <c r="C4" s="253">
        <v>2500700010</v>
      </c>
      <c r="D4" s="253" t="s">
        <v>228</v>
      </c>
      <c r="E4" s="253">
        <v>81</v>
      </c>
      <c r="F4" s="253" t="s">
        <v>439</v>
      </c>
      <c r="G4" s="254">
        <v>44062</v>
      </c>
      <c r="H4" s="253">
        <v>6100051000</v>
      </c>
      <c r="I4" s="253">
        <v>2500700987</v>
      </c>
      <c r="J4" s="253">
        <v>2500700010</v>
      </c>
      <c r="K4" s="255">
        <v>6592000</v>
      </c>
      <c r="L4" s="253">
        <v>1206020102</v>
      </c>
      <c r="M4" s="60">
        <v>1</v>
      </c>
      <c r="N4" s="60">
        <v>1</v>
      </c>
    </row>
    <row r="5" spans="1:14" ht="23.25">
      <c r="A5" s="253"/>
      <c r="B5" s="253"/>
      <c r="C5" s="253">
        <v>2500700010</v>
      </c>
      <c r="D5" s="253" t="s">
        <v>228</v>
      </c>
      <c r="E5" s="253">
        <v>81</v>
      </c>
      <c r="F5" s="253" t="s">
        <v>440</v>
      </c>
      <c r="G5" s="254">
        <v>44070</v>
      </c>
      <c r="H5" s="253">
        <v>6100052442</v>
      </c>
      <c r="I5" s="253">
        <v>2500700047</v>
      </c>
      <c r="J5" s="253">
        <v>2500700010</v>
      </c>
      <c r="K5" s="255">
        <v>370000</v>
      </c>
      <c r="L5" s="253">
        <v>1206130102</v>
      </c>
      <c r="M5" s="60">
        <v>2</v>
      </c>
      <c r="N5" s="60">
        <v>2</v>
      </c>
    </row>
    <row r="6" spans="1:14" ht="23.25">
      <c r="A6" s="253"/>
      <c r="B6" s="253"/>
      <c r="C6" s="253">
        <v>2500700010</v>
      </c>
      <c r="D6" s="253" t="s">
        <v>228</v>
      </c>
      <c r="E6" s="253">
        <v>81</v>
      </c>
      <c r="F6" s="253" t="s">
        <v>440</v>
      </c>
      <c r="G6" s="254">
        <v>44070</v>
      </c>
      <c r="H6" s="253">
        <v>6100052442</v>
      </c>
      <c r="I6" s="253">
        <v>2500700047</v>
      </c>
      <c r="J6" s="253">
        <v>2500700010</v>
      </c>
      <c r="K6" s="255">
        <v>120000</v>
      </c>
      <c r="L6" s="253">
        <v>1206130102</v>
      </c>
      <c r="M6" s="60">
        <v>3</v>
      </c>
      <c r="N6" s="60">
        <v>3</v>
      </c>
    </row>
    <row r="7" spans="1:14" ht="23.25">
      <c r="A7" s="253"/>
      <c r="B7" s="253"/>
      <c r="C7" s="253">
        <v>2500700010</v>
      </c>
      <c r="D7" s="253" t="s">
        <v>228</v>
      </c>
      <c r="E7" s="253">
        <v>81</v>
      </c>
      <c r="F7" s="253" t="s">
        <v>441</v>
      </c>
      <c r="G7" s="254">
        <v>44070</v>
      </c>
      <c r="H7" s="253">
        <v>6100052862</v>
      </c>
      <c r="I7" s="253">
        <v>2500700987</v>
      </c>
      <c r="J7" s="253">
        <v>2500700010</v>
      </c>
      <c r="K7" s="255">
        <v>43975700</v>
      </c>
      <c r="L7" s="253">
        <v>1206020102</v>
      </c>
      <c r="M7" s="60">
        <v>4</v>
      </c>
      <c r="N7" s="60">
        <v>4</v>
      </c>
    </row>
    <row r="8" spans="1:14" ht="23.25">
      <c r="A8" s="253"/>
      <c r="B8" s="253"/>
      <c r="C8" s="253">
        <v>2500700010</v>
      </c>
      <c r="D8" s="253" t="s">
        <v>228</v>
      </c>
      <c r="E8" s="253">
        <v>81</v>
      </c>
      <c r="F8" s="253" t="s">
        <v>442</v>
      </c>
      <c r="G8" s="254">
        <v>44070</v>
      </c>
      <c r="H8" s="253">
        <v>6100053169</v>
      </c>
      <c r="I8" s="253">
        <v>2500700987</v>
      </c>
      <c r="J8" s="253">
        <v>2500700010</v>
      </c>
      <c r="K8" s="255">
        <v>1458000</v>
      </c>
      <c r="L8" s="253">
        <v>1206160102</v>
      </c>
      <c r="M8" s="60">
        <v>5</v>
      </c>
      <c r="N8" s="60">
        <v>5</v>
      </c>
    </row>
    <row r="9" spans="1:14" ht="23.25">
      <c r="A9" s="253"/>
      <c r="B9" s="253"/>
      <c r="C9" s="253">
        <v>2500700010</v>
      </c>
      <c r="D9" s="253" t="s">
        <v>228</v>
      </c>
      <c r="E9" s="253">
        <v>81</v>
      </c>
      <c r="F9" s="253" t="s">
        <v>441</v>
      </c>
      <c r="G9" s="254">
        <v>44070</v>
      </c>
      <c r="H9" s="253">
        <v>6100053173</v>
      </c>
      <c r="I9" s="253">
        <v>2500700987</v>
      </c>
      <c r="J9" s="253">
        <v>2500700010</v>
      </c>
      <c r="K9" s="255">
        <v>43975700</v>
      </c>
      <c r="L9" s="253">
        <v>1206020102</v>
      </c>
      <c r="M9" s="60">
        <v>6</v>
      </c>
      <c r="N9" s="60">
        <v>6</v>
      </c>
    </row>
    <row r="10" spans="1:14" ht="23.25">
      <c r="A10" s="199">
        <v>2</v>
      </c>
      <c r="B10" s="199" t="s">
        <v>216</v>
      </c>
      <c r="C10" s="199">
        <v>2500700173</v>
      </c>
      <c r="D10" s="199" t="s">
        <v>228</v>
      </c>
      <c r="E10" s="199">
        <v>81</v>
      </c>
      <c r="F10" s="199" t="s">
        <v>416</v>
      </c>
      <c r="G10" s="200">
        <v>44015</v>
      </c>
      <c r="H10" s="199">
        <v>6100041775</v>
      </c>
      <c r="I10" s="199">
        <v>2500700173</v>
      </c>
      <c r="J10" s="199">
        <v>2500700173</v>
      </c>
      <c r="K10" s="201">
        <v>14000</v>
      </c>
      <c r="L10" s="199">
        <v>1206120102</v>
      </c>
      <c r="M10" s="60">
        <v>7</v>
      </c>
      <c r="N10" s="60">
        <v>7</v>
      </c>
    </row>
    <row r="11" spans="1:14" ht="23.25">
      <c r="A11" s="199"/>
      <c r="B11" s="199"/>
      <c r="C11" s="199">
        <v>2500700173</v>
      </c>
      <c r="D11" s="199" t="s">
        <v>228</v>
      </c>
      <c r="E11" s="199">
        <v>81</v>
      </c>
      <c r="F11" s="199" t="s">
        <v>416</v>
      </c>
      <c r="G11" s="200">
        <v>44015</v>
      </c>
      <c r="H11" s="199">
        <v>6100041775</v>
      </c>
      <c r="I11" s="199">
        <v>2500700173</v>
      </c>
      <c r="J11" s="199">
        <v>2500700173</v>
      </c>
      <c r="K11" s="201">
        <v>18000</v>
      </c>
      <c r="L11" s="199">
        <v>1206120102</v>
      </c>
      <c r="M11" s="60">
        <v>8</v>
      </c>
      <c r="N11" s="60">
        <v>8</v>
      </c>
    </row>
    <row r="12" spans="1:14" ht="23.25">
      <c r="A12" s="199"/>
      <c r="B12" s="199"/>
      <c r="C12" s="199">
        <v>2500700173</v>
      </c>
      <c r="D12" s="199" t="s">
        <v>228</v>
      </c>
      <c r="E12" s="199">
        <v>81</v>
      </c>
      <c r="F12" s="199" t="s">
        <v>419</v>
      </c>
      <c r="G12" s="200">
        <v>44028</v>
      </c>
      <c r="H12" s="199">
        <v>6100047023</v>
      </c>
      <c r="I12" s="199">
        <v>2500700173</v>
      </c>
      <c r="J12" s="199">
        <v>2500700173</v>
      </c>
      <c r="K12" s="201">
        <v>728000</v>
      </c>
      <c r="L12" s="199">
        <v>1206090102</v>
      </c>
      <c r="M12" s="60">
        <v>9</v>
      </c>
      <c r="N12" s="60">
        <v>9</v>
      </c>
    </row>
    <row r="13" spans="1:14" ht="23.25">
      <c r="A13" s="199"/>
      <c r="B13" s="199"/>
      <c r="C13" s="199">
        <v>2500700173</v>
      </c>
      <c r="D13" s="199" t="s">
        <v>228</v>
      </c>
      <c r="E13" s="199">
        <v>81</v>
      </c>
      <c r="F13" s="199" t="s">
        <v>417</v>
      </c>
      <c r="G13" s="200">
        <v>44033</v>
      </c>
      <c r="H13" s="199">
        <v>6100047440</v>
      </c>
      <c r="I13" s="199">
        <v>2500700173</v>
      </c>
      <c r="J13" s="199">
        <v>2500700173</v>
      </c>
      <c r="K13" s="201">
        <v>4980000</v>
      </c>
      <c r="L13" s="199">
        <v>1206090102</v>
      </c>
      <c r="M13" s="60">
        <v>10</v>
      </c>
      <c r="N13" s="60">
        <v>10</v>
      </c>
    </row>
    <row r="14" spans="1:14" ht="23.25">
      <c r="A14" s="199"/>
      <c r="B14" s="199"/>
      <c r="C14" s="199">
        <v>2500700173</v>
      </c>
      <c r="D14" s="199" t="s">
        <v>228</v>
      </c>
      <c r="E14" s="199">
        <v>81</v>
      </c>
      <c r="F14" s="199" t="s">
        <v>420</v>
      </c>
      <c r="G14" s="200">
        <v>44034</v>
      </c>
      <c r="H14" s="199">
        <v>6100046684</v>
      </c>
      <c r="I14" s="199">
        <v>2500700173</v>
      </c>
      <c r="J14" s="199">
        <v>2500700173</v>
      </c>
      <c r="K14" s="201">
        <v>25188</v>
      </c>
      <c r="L14" s="199">
        <v>1206010102</v>
      </c>
      <c r="M14" s="60">
        <v>11</v>
      </c>
      <c r="N14" s="60">
        <v>11</v>
      </c>
    </row>
    <row r="15" spans="1:14" ht="23.25">
      <c r="A15" s="199"/>
      <c r="B15" s="199"/>
      <c r="C15" s="199">
        <v>2500700173</v>
      </c>
      <c r="D15" s="199" t="s">
        <v>228</v>
      </c>
      <c r="E15" s="199">
        <v>81</v>
      </c>
      <c r="F15" s="199" t="s">
        <v>418</v>
      </c>
      <c r="G15" s="200">
        <v>44041</v>
      </c>
      <c r="H15" s="199">
        <v>6100047024</v>
      </c>
      <c r="I15" s="199">
        <v>2500700173</v>
      </c>
      <c r="J15" s="199">
        <v>2500700173</v>
      </c>
      <c r="K15" s="201">
        <v>390436.8</v>
      </c>
      <c r="L15" s="199">
        <v>1206090102</v>
      </c>
      <c r="M15" s="60">
        <v>12</v>
      </c>
      <c r="N15" s="60">
        <v>12</v>
      </c>
    </row>
    <row r="16" spans="1:14" ht="23.25">
      <c r="A16" s="199"/>
      <c r="B16" s="199"/>
      <c r="C16" s="199">
        <v>2500700173</v>
      </c>
      <c r="D16" s="199" t="s">
        <v>228</v>
      </c>
      <c r="E16" s="199">
        <v>81</v>
      </c>
      <c r="F16" s="199" t="s">
        <v>413</v>
      </c>
      <c r="G16" s="200">
        <v>44042</v>
      </c>
      <c r="H16" s="199">
        <v>6100044746</v>
      </c>
      <c r="I16" s="199">
        <v>2500700173</v>
      </c>
      <c r="J16" s="199">
        <v>2500700173</v>
      </c>
      <c r="K16" s="201">
        <v>144450</v>
      </c>
      <c r="L16" s="199">
        <v>1206090102</v>
      </c>
      <c r="M16" s="60">
        <v>13</v>
      </c>
      <c r="N16" s="60">
        <v>13</v>
      </c>
    </row>
    <row r="17" spans="1:14" ht="23.25">
      <c r="A17" s="199"/>
      <c r="B17" s="199"/>
      <c r="C17" s="199">
        <v>2500700173</v>
      </c>
      <c r="D17" s="199" t="s">
        <v>228</v>
      </c>
      <c r="E17" s="199">
        <v>81</v>
      </c>
      <c r="F17" s="199" t="s">
        <v>413</v>
      </c>
      <c r="G17" s="200">
        <v>44042</v>
      </c>
      <c r="H17" s="199">
        <v>6100044746</v>
      </c>
      <c r="I17" s="199">
        <v>2500700173</v>
      </c>
      <c r="J17" s="199">
        <v>2500700173</v>
      </c>
      <c r="K17" s="201">
        <v>157290</v>
      </c>
      <c r="L17" s="199">
        <v>1206090102</v>
      </c>
      <c r="M17" s="60">
        <v>14</v>
      </c>
      <c r="N17" s="60">
        <v>14</v>
      </c>
    </row>
    <row r="18" spans="1:14" ht="23.25">
      <c r="A18" s="199"/>
      <c r="B18" s="199"/>
      <c r="C18" s="199">
        <v>2500700173</v>
      </c>
      <c r="D18" s="199" t="s">
        <v>228</v>
      </c>
      <c r="E18" s="199">
        <v>81</v>
      </c>
      <c r="F18" s="199" t="s">
        <v>419</v>
      </c>
      <c r="G18" s="200">
        <v>44046</v>
      </c>
      <c r="H18" s="199">
        <v>6100032095</v>
      </c>
      <c r="I18" s="199">
        <v>2500700173</v>
      </c>
      <c r="J18" s="199">
        <v>2500700173</v>
      </c>
      <c r="K18" s="201">
        <v>40000</v>
      </c>
      <c r="L18" s="199">
        <v>1206010102</v>
      </c>
      <c r="M18" s="60">
        <v>15</v>
      </c>
      <c r="N18" s="60">
        <v>15</v>
      </c>
    </row>
    <row r="19" spans="1:14" ht="23.25">
      <c r="A19" s="199"/>
      <c r="B19" s="199"/>
      <c r="C19" s="199">
        <v>2500700173</v>
      </c>
      <c r="D19" s="199" t="s">
        <v>228</v>
      </c>
      <c r="E19" s="199">
        <v>81</v>
      </c>
      <c r="F19" s="199" t="s">
        <v>446</v>
      </c>
      <c r="G19" s="200">
        <v>44046</v>
      </c>
      <c r="H19" s="199">
        <v>6100049376</v>
      </c>
      <c r="I19" s="199">
        <v>2500700173</v>
      </c>
      <c r="J19" s="199">
        <v>2500700173</v>
      </c>
      <c r="K19" s="201">
        <v>43600</v>
      </c>
      <c r="L19" s="199">
        <v>1206010102</v>
      </c>
      <c r="M19" s="60">
        <v>16</v>
      </c>
      <c r="N19" s="60">
        <v>16</v>
      </c>
    </row>
    <row r="20" spans="1:14" ht="23.25">
      <c r="A20" s="199"/>
      <c r="B20" s="199"/>
      <c r="C20" s="199">
        <v>2500700173</v>
      </c>
      <c r="D20" s="199" t="s">
        <v>228</v>
      </c>
      <c r="E20" s="199">
        <v>81</v>
      </c>
      <c r="F20" s="199" t="s">
        <v>415</v>
      </c>
      <c r="G20" s="200">
        <v>44046</v>
      </c>
      <c r="H20" s="199">
        <v>6100050661</v>
      </c>
      <c r="I20" s="199">
        <v>2500700173</v>
      </c>
      <c r="J20" s="199">
        <v>2500700173</v>
      </c>
      <c r="K20" s="201">
        <v>66270</v>
      </c>
      <c r="L20" s="199">
        <v>1206010102</v>
      </c>
      <c r="M20" s="60">
        <v>17</v>
      </c>
      <c r="N20" s="60">
        <v>17</v>
      </c>
    </row>
    <row r="21" spans="1:14" ht="23.25">
      <c r="A21" s="199"/>
      <c r="B21" s="199"/>
      <c r="C21" s="199">
        <v>2500700173</v>
      </c>
      <c r="D21" s="199" t="s">
        <v>228</v>
      </c>
      <c r="E21" s="199">
        <v>81</v>
      </c>
      <c r="F21" s="199" t="s">
        <v>415</v>
      </c>
      <c r="G21" s="200">
        <v>44046</v>
      </c>
      <c r="H21" s="199">
        <v>6100050661</v>
      </c>
      <c r="I21" s="199">
        <v>2500700173</v>
      </c>
      <c r="J21" s="199">
        <v>2500700173</v>
      </c>
      <c r="K21" s="201">
        <v>88360</v>
      </c>
      <c r="L21" s="199">
        <v>1206010102</v>
      </c>
      <c r="M21" s="60">
        <v>18</v>
      </c>
      <c r="N21" s="60">
        <v>18</v>
      </c>
    </row>
    <row r="22" spans="1:14" ht="23.25">
      <c r="A22" s="199"/>
      <c r="B22" s="199"/>
      <c r="C22" s="199">
        <v>2500700173</v>
      </c>
      <c r="D22" s="199" t="s">
        <v>228</v>
      </c>
      <c r="E22" s="199">
        <v>81</v>
      </c>
      <c r="F22" s="199" t="s">
        <v>415</v>
      </c>
      <c r="G22" s="200">
        <v>44046</v>
      </c>
      <c r="H22" s="199">
        <v>6100050661</v>
      </c>
      <c r="I22" s="199">
        <v>2500700173</v>
      </c>
      <c r="J22" s="199">
        <v>2500700173</v>
      </c>
      <c r="K22" s="201">
        <v>46180</v>
      </c>
      <c r="L22" s="199">
        <v>1206010102</v>
      </c>
      <c r="M22" s="60">
        <v>19</v>
      </c>
      <c r="N22" s="60">
        <v>19</v>
      </c>
    </row>
    <row r="23" spans="1:14" ht="23.25">
      <c r="A23" s="199"/>
      <c r="B23" s="199"/>
      <c r="C23" s="199">
        <v>2500700173</v>
      </c>
      <c r="D23" s="199" t="s">
        <v>228</v>
      </c>
      <c r="E23" s="199">
        <v>81</v>
      </c>
      <c r="F23" s="199" t="s">
        <v>415</v>
      </c>
      <c r="G23" s="200">
        <v>44046</v>
      </c>
      <c r="H23" s="199">
        <v>6100050661</v>
      </c>
      <c r="I23" s="199">
        <v>2500700173</v>
      </c>
      <c r="J23" s="199">
        <v>2500700173</v>
      </c>
      <c r="K23" s="201">
        <v>58780</v>
      </c>
      <c r="L23" s="199">
        <v>1206010102</v>
      </c>
      <c r="M23" s="60">
        <v>20</v>
      </c>
      <c r="N23" s="60">
        <v>20</v>
      </c>
    </row>
    <row r="24" spans="1:14" ht="23.25">
      <c r="A24" s="199"/>
      <c r="B24" s="199"/>
      <c r="C24" s="199">
        <v>2500700173</v>
      </c>
      <c r="D24" s="199" t="s">
        <v>228</v>
      </c>
      <c r="E24" s="199">
        <v>81</v>
      </c>
      <c r="F24" s="199" t="s">
        <v>415</v>
      </c>
      <c r="G24" s="200">
        <v>44046</v>
      </c>
      <c r="H24" s="199">
        <v>6100050661</v>
      </c>
      <c r="I24" s="199">
        <v>2500700173</v>
      </c>
      <c r="J24" s="199">
        <v>2500700173</v>
      </c>
      <c r="K24" s="201">
        <v>30495</v>
      </c>
      <c r="L24" s="199">
        <v>1206010102</v>
      </c>
      <c r="M24" s="60">
        <v>21</v>
      </c>
      <c r="N24" s="60">
        <v>21</v>
      </c>
    </row>
    <row r="25" spans="1:14" ht="23.25">
      <c r="A25" s="199"/>
      <c r="B25" s="199"/>
      <c r="C25" s="199">
        <v>2500700173</v>
      </c>
      <c r="D25" s="199" t="s">
        <v>228</v>
      </c>
      <c r="E25" s="199">
        <v>81</v>
      </c>
      <c r="F25" s="199" t="s">
        <v>415</v>
      </c>
      <c r="G25" s="200">
        <v>44046</v>
      </c>
      <c r="H25" s="199">
        <v>6100050661</v>
      </c>
      <c r="I25" s="199">
        <v>2500700173</v>
      </c>
      <c r="J25" s="199">
        <v>2500700173</v>
      </c>
      <c r="K25" s="201">
        <v>91485</v>
      </c>
      <c r="L25" s="199">
        <v>1206010102</v>
      </c>
      <c r="M25" s="60">
        <v>22</v>
      </c>
      <c r="N25" s="60">
        <v>22</v>
      </c>
    </row>
    <row r="26" spans="1:14" ht="23.25">
      <c r="A26" s="199"/>
      <c r="B26" s="199"/>
      <c r="C26" s="199">
        <v>2500700173</v>
      </c>
      <c r="D26" s="199" t="s">
        <v>228</v>
      </c>
      <c r="E26" s="199">
        <v>81</v>
      </c>
      <c r="F26" s="199" t="s">
        <v>418</v>
      </c>
      <c r="G26" s="200">
        <v>44046</v>
      </c>
      <c r="H26" s="199">
        <v>6100050739</v>
      </c>
      <c r="I26" s="199">
        <v>2500700173</v>
      </c>
      <c r="J26" s="199">
        <v>2500700173</v>
      </c>
      <c r="K26" s="201">
        <v>143000</v>
      </c>
      <c r="L26" s="199">
        <v>1206010102</v>
      </c>
      <c r="M26" s="60">
        <v>23</v>
      </c>
      <c r="N26" s="60">
        <v>23</v>
      </c>
    </row>
    <row r="27" spans="1:14" ht="23.25">
      <c r="A27" s="199"/>
      <c r="B27" s="199"/>
      <c r="C27" s="199">
        <v>2500700173</v>
      </c>
      <c r="D27" s="199" t="s">
        <v>228</v>
      </c>
      <c r="E27" s="199">
        <v>81</v>
      </c>
      <c r="F27" s="199" t="s">
        <v>418</v>
      </c>
      <c r="G27" s="200">
        <v>44046</v>
      </c>
      <c r="H27" s="199">
        <v>6100050739</v>
      </c>
      <c r="I27" s="199">
        <v>2500700173</v>
      </c>
      <c r="J27" s="199">
        <v>2500700173</v>
      </c>
      <c r="K27" s="201">
        <v>61200</v>
      </c>
      <c r="L27" s="199">
        <v>1206010102</v>
      </c>
      <c r="M27" s="60">
        <v>24</v>
      </c>
      <c r="N27" s="60">
        <v>24</v>
      </c>
    </row>
    <row r="28" spans="1:14" ht="23.25">
      <c r="A28" s="199"/>
      <c r="B28" s="199"/>
      <c r="C28" s="199">
        <v>2500700173</v>
      </c>
      <c r="D28" s="199" t="s">
        <v>228</v>
      </c>
      <c r="E28" s="199">
        <v>81</v>
      </c>
      <c r="F28" s="199" t="s">
        <v>418</v>
      </c>
      <c r="G28" s="200">
        <v>44046</v>
      </c>
      <c r="H28" s="199">
        <v>6100051110</v>
      </c>
      <c r="I28" s="199">
        <v>2500700173</v>
      </c>
      <c r="J28" s="199">
        <v>2500700173</v>
      </c>
      <c r="K28" s="201">
        <v>144450</v>
      </c>
      <c r="L28" s="199">
        <v>1206010102</v>
      </c>
      <c r="M28" s="60">
        <v>25</v>
      </c>
      <c r="N28" s="60">
        <v>25</v>
      </c>
    </row>
    <row r="29" spans="1:14" ht="23.25">
      <c r="A29" s="199"/>
      <c r="B29" s="199"/>
      <c r="C29" s="199">
        <v>2500700173</v>
      </c>
      <c r="D29" s="199" t="s">
        <v>228</v>
      </c>
      <c r="E29" s="199">
        <v>81</v>
      </c>
      <c r="F29" s="199" t="s">
        <v>444</v>
      </c>
      <c r="G29" s="200">
        <v>44049</v>
      </c>
      <c r="H29" s="199">
        <v>6100048154</v>
      </c>
      <c r="I29" s="199">
        <v>2500700173</v>
      </c>
      <c r="J29" s="199">
        <v>2500700173</v>
      </c>
      <c r="K29" s="201">
        <v>420000</v>
      </c>
      <c r="L29" s="199">
        <v>1206090102</v>
      </c>
      <c r="M29" s="60">
        <v>26</v>
      </c>
      <c r="N29" s="60">
        <v>26</v>
      </c>
    </row>
    <row r="30" spans="1:14" ht="23.25">
      <c r="A30" s="199"/>
      <c r="B30" s="199"/>
      <c r="C30" s="199">
        <v>2500700173</v>
      </c>
      <c r="D30" s="199" t="s">
        <v>228</v>
      </c>
      <c r="E30" s="199">
        <v>81</v>
      </c>
      <c r="F30" s="199" t="s">
        <v>449</v>
      </c>
      <c r="G30" s="200">
        <v>44053</v>
      </c>
      <c r="H30" s="199">
        <v>6100050959</v>
      </c>
      <c r="I30" s="199">
        <v>2500700173</v>
      </c>
      <c r="J30" s="199">
        <v>2500700173</v>
      </c>
      <c r="K30" s="201">
        <v>18500</v>
      </c>
      <c r="L30" s="199">
        <v>1206120102</v>
      </c>
      <c r="M30" s="60">
        <v>27</v>
      </c>
      <c r="N30" s="60">
        <v>27</v>
      </c>
    </row>
    <row r="31" spans="1:14" ht="23.25">
      <c r="A31" s="199"/>
      <c r="B31" s="199"/>
      <c r="C31" s="199">
        <v>2500700173</v>
      </c>
      <c r="D31" s="199" t="s">
        <v>228</v>
      </c>
      <c r="E31" s="199">
        <v>81</v>
      </c>
      <c r="F31" s="199" t="s">
        <v>445</v>
      </c>
      <c r="G31" s="200">
        <v>44054</v>
      </c>
      <c r="H31" s="199">
        <v>6100048649</v>
      </c>
      <c r="I31" s="199">
        <v>2500700173</v>
      </c>
      <c r="J31" s="199">
        <v>2500700173</v>
      </c>
      <c r="K31" s="201">
        <v>2780000</v>
      </c>
      <c r="L31" s="199">
        <v>1206090102</v>
      </c>
      <c r="M31" s="60">
        <v>28</v>
      </c>
      <c r="N31" s="60">
        <v>28</v>
      </c>
    </row>
    <row r="32" spans="1:14" ht="23.25">
      <c r="A32" s="199"/>
      <c r="B32" s="199"/>
      <c r="C32" s="199">
        <v>2500700173</v>
      </c>
      <c r="D32" s="199" t="s">
        <v>228</v>
      </c>
      <c r="E32" s="199">
        <v>81</v>
      </c>
      <c r="F32" s="199" t="s">
        <v>447</v>
      </c>
      <c r="G32" s="200">
        <v>44060</v>
      </c>
      <c r="H32" s="199">
        <v>6100049832</v>
      </c>
      <c r="I32" s="199">
        <v>2500700173</v>
      </c>
      <c r="J32" s="199">
        <v>2500700173</v>
      </c>
      <c r="K32" s="201">
        <v>25700</v>
      </c>
      <c r="L32" s="199">
        <v>1206090102</v>
      </c>
      <c r="M32" s="60">
        <v>29</v>
      </c>
      <c r="N32" s="60">
        <v>29</v>
      </c>
    </row>
    <row r="33" spans="1:14" ht="23.25">
      <c r="A33" s="199"/>
      <c r="B33" s="199"/>
      <c r="C33" s="199">
        <v>2500700173</v>
      </c>
      <c r="D33" s="199" t="s">
        <v>228</v>
      </c>
      <c r="E33" s="199">
        <v>81</v>
      </c>
      <c r="F33" s="199" t="s">
        <v>447</v>
      </c>
      <c r="G33" s="200">
        <v>44060</v>
      </c>
      <c r="H33" s="199">
        <v>6100050586</v>
      </c>
      <c r="I33" s="199">
        <v>2500700173</v>
      </c>
      <c r="J33" s="199">
        <v>2500700173</v>
      </c>
      <c r="K33" s="201">
        <v>70000</v>
      </c>
      <c r="L33" s="199">
        <v>1206090102</v>
      </c>
      <c r="M33" s="60">
        <v>30</v>
      </c>
      <c r="N33" s="60">
        <v>30</v>
      </c>
    </row>
    <row r="34" spans="1:14" ht="23.25">
      <c r="A34" s="241">
        <v>3</v>
      </c>
      <c r="B34" s="241" t="s">
        <v>421</v>
      </c>
      <c r="C34" s="241">
        <v>2500700218</v>
      </c>
      <c r="D34" s="241" t="s">
        <v>228</v>
      </c>
      <c r="E34" s="241">
        <v>81</v>
      </c>
      <c r="F34" s="241" t="s">
        <v>443</v>
      </c>
      <c r="G34" s="242">
        <v>44046</v>
      </c>
      <c r="H34" s="241">
        <v>6100054103</v>
      </c>
      <c r="I34" s="241">
        <v>2500700218</v>
      </c>
      <c r="J34" s="241">
        <v>2500700218</v>
      </c>
      <c r="K34" s="243">
        <v>206617</v>
      </c>
      <c r="L34" s="241">
        <v>1206040102</v>
      </c>
      <c r="M34" s="60">
        <v>35</v>
      </c>
      <c r="N34" s="60">
        <v>31</v>
      </c>
    </row>
    <row r="35" spans="1:14" ht="23.25">
      <c r="A35" s="241"/>
      <c r="B35" s="241"/>
      <c r="C35" s="241">
        <v>2500700218</v>
      </c>
      <c r="D35" s="241" t="s">
        <v>228</v>
      </c>
      <c r="E35" s="241">
        <v>81</v>
      </c>
      <c r="F35" s="241" t="s">
        <v>451</v>
      </c>
      <c r="G35" s="242">
        <v>44056</v>
      </c>
      <c r="H35" s="241">
        <v>6100049838</v>
      </c>
      <c r="I35" s="241">
        <v>2500700218</v>
      </c>
      <c r="J35" s="241">
        <v>2500700218</v>
      </c>
      <c r="K35" s="243">
        <v>360055</v>
      </c>
      <c r="L35" s="241">
        <v>1206040102</v>
      </c>
      <c r="M35" s="60">
        <v>36</v>
      </c>
      <c r="N35" s="60">
        <v>32</v>
      </c>
    </row>
    <row r="36" spans="1:14" ht="23.25">
      <c r="A36" s="241"/>
      <c r="B36" s="241"/>
      <c r="C36" s="241">
        <v>2500700218</v>
      </c>
      <c r="D36" s="241" t="s">
        <v>228</v>
      </c>
      <c r="E36" s="241">
        <v>81</v>
      </c>
      <c r="F36" s="241" t="s">
        <v>414</v>
      </c>
      <c r="G36" s="242">
        <v>44057</v>
      </c>
      <c r="H36" s="241">
        <v>6100048061</v>
      </c>
      <c r="I36" s="241">
        <v>2500700218</v>
      </c>
      <c r="J36" s="241">
        <v>2500700218</v>
      </c>
      <c r="K36" s="243">
        <v>25252</v>
      </c>
      <c r="L36" s="241">
        <v>1206040102</v>
      </c>
      <c r="M36" s="60">
        <v>37</v>
      </c>
      <c r="N36" s="60">
        <v>33</v>
      </c>
    </row>
    <row r="37" spans="1:14" ht="23.25">
      <c r="A37" s="241"/>
      <c r="B37" s="241"/>
      <c r="C37" s="241">
        <v>2500700218</v>
      </c>
      <c r="D37" s="241" t="s">
        <v>228</v>
      </c>
      <c r="E37" s="241">
        <v>81</v>
      </c>
      <c r="F37" s="241" t="s">
        <v>414</v>
      </c>
      <c r="G37" s="242">
        <v>44057</v>
      </c>
      <c r="H37" s="241">
        <v>6100048061</v>
      </c>
      <c r="I37" s="241">
        <v>2500700218</v>
      </c>
      <c r="J37" s="241">
        <v>2500700218</v>
      </c>
      <c r="K37" s="243">
        <v>17120</v>
      </c>
      <c r="L37" s="241">
        <v>1206040102</v>
      </c>
      <c r="M37" s="60">
        <v>38</v>
      </c>
      <c r="N37" s="60">
        <v>34</v>
      </c>
    </row>
    <row r="38" spans="1:14" ht="23.25">
      <c r="A38" s="241"/>
      <c r="B38" s="241"/>
      <c r="C38" s="241">
        <v>2500700218</v>
      </c>
      <c r="D38" s="241" t="s">
        <v>228</v>
      </c>
      <c r="E38" s="241">
        <v>81</v>
      </c>
      <c r="F38" s="241" t="s">
        <v>414</v>
      </c>
      <c r="G38" s="242">
        <v>44057</v>
      </c>
      <c r="H38" s="241">
        <v>6100048061</v>
      </c>
      <c r="I38" s="241">
        <v>2500700218</v>
      </c>
      <c r="J38" s="241">
        <v>2500700218</v>
      </c>
      <c r="K38" s="243">
        <v>30281</v>
      </c>
      <c r="L38" s="241">
        <v>1206040102</v>
      </c>
      <c r="M38" s="60">
        <v>39</v>
      </c>
      <c r="N38" s="60">
        <v>35</v>
      </c>
    </row>
    <row r="39" spans="1:14" ht="23.25">
      <c r="A39" s="241"/>
      <c r="B39" s="241"/>
      <c r="C39" s="241">
        <v>2500700218</v>
      </c>
      <c r="D39" s="241" t="s">
        <v>228</v>
      </c>
      <c r="E39" s="241">
        <v>81</v>
      </c>
      <c r="F39" s="241" t="s">
        <v>417</v>
      </c>
      <c r="G39" s="242">
        <v>44074</v>
      </c>
      <c r="H39" s="241">
        <v>6100054059</v>
      </c>
      <c r="I39" s="241">
        <v>2500700218</v>
      </c>
      <c r="J39" s="241">
        <v>2500700218</v>
      </c>
      <c r="K39" s="243">
        <v>229943</v>
      </c>
      <c r="L39" s="241">
        <v>1206100102</v>
      </c>
      <c r="M39" s="60">
        <v>40</v>
      </c>
      <c r="N39" s="60">
        <v>36</v>
      </c>
    </row>
    <row r="40" spans="1:14" ht="23.25">
      <c r="A40" s="241"/>
      <c r="B40" s="241"/>
      <c r="C40" s="241">
        <v>2500700218</v>
      </c>
      <c r="D40" s="241" t="s">
        <v>228</v>
      </c>
      <c r="E40" s="241">
        <v>81</v>
      </c>
      <c r="F40" s="241" t="s">
        <v>417</v>
      </c>
      <c r="G40" s="242">
        <v>44074</v>
      </c>
      <c r="H40" s="241">
        <v>6100054059</v>
      </c>
      <c r="I40" s="241">
        <v>2500700218</v>
      </c>
      <c r="J40" s="241">
        <v>2500700218</v>
      </c>
      <c r="K40" s="243">
        <v>14980</v>
      </c>
      <c r="L40" s="241">
        <v>1206100102</v>
      </c>
      <c r="M40" s="60">
        <v>41</v>
      </c>
      <c r="N40" s="60">
        <v>37</v>
      </c>
    </row>
    <row r="41" spans="1:14" ht="23.25">
      <c r="A41" s="241"/>
      <c r="B41" s="241"/>
      <c r="C41" s="241">
        <v>2500700218</v>
      </c>
      <c r="D41" s="241" t="s">
        <v>228</v>
      </c>
      <c r="E41" s="241">
        <v>81</v>
      </c>
      <c r="F41" s="241" t="s">
        <v>418</v>
      </c>
      <c r="G41" s="242">
        <v>44074</v>
      </c>
      <c r="H41" s="241">
        <v>6100054078</v>
      </c>
      <c r="I41" s="241">
        <v>2500700218</v>
      </c>
      <c r="J41" s="241">
        <v>2500700218</v>
      </c>
      <c r="K41" s="243">
        <v>68480</v>
      </c>
      <c r="L41" s="241">
        <v>1206090102</v>
      </c>
      <c r="M41" s="60">
        <v>42</v>
      </c>
      <c r="N41" s="60">
        <v>38</v>
      </c>
    </row>
    <row r="42" spans="1:14" ht="23.25">
      <c r="A42" s="272">
        <v>4</v>
      </c>
      <c r="B42" s="272" t="s">
        <v>475</v>
      </c>
      <c r="C42" s="272">
        <v>2500700245</v>
      </c>
      <c r="D42" s="272" t="s">
        <v>277</v>
      </c>
      <c r="E42" s="272">
        <v>40</v>
      </c>
      <c r="F42" s="272" t="s">
        <v>452</v>
      </c>
      <c r="G42" s="273">
        <v>44044</v>
      </c>
      <c r="H42" s="272">
        <v>100119227</v>
      </c>
      <c r="I42" s="272">
        <v>2500700245</v>
      </c>
      <c r="J42" s="272">
        <v>2500700245</v>
      </c>
      <c r="K42" s="274">
        <v>539815</v>
      </c>
      <c r="L42" s="272">
        <v>1206020102</v>
      </c>
      <c r="M42" s="60">
        <v>43</v>
      </c>
      <c r="N42" s="60">
        <v>39</v>
      </c>
    </row>
    <row r="43" spans="1:14" ht="23.25">
      <c r="A43" s="272"/>
      <c r="B43" s="272"/>
      <c r="C43" s="272">
        <v>2500700245</v>
      </c>
      <c r="D43" s="272" t="s">
        <v>277</v>
      </c>
      <c r="E43" s="272">
        <v>40</v>
      </c>
      <c r="F43" s="272" t="s">
        <v>452</v>
      </c>
      <c r="G43" s="273">
        <v>44044</v>
      </c>
      <c r="H43" s="272">
        <v>100121499</v>
      </c>
      <c r="I43" s="272">
        <v>2500700245</v>
      </c>
      <c r="J43" s="272">
        <v>2500700245</v>
      </c>
      <c r="K43" s="274">
        <v>539815</v>
      </c>
      <c r="L43" s="272">
        <v>1206020102</v>
      </c>
      <c r="M43" s="60">
        <v>44</v>
      </c>
      <c r="N43" s="60">
        <v>40</v>
      </c>
    </row>
    <row r="44" spans="1:14" ht="23.25">
      <c r="A44" s="265">
        <v>5</v>
      </c>
      <c r="B44" s="265" t="s">
        <v>422</v>
      </c>
      <c r="C44" s="265">
        <v>2500700281</v>
      </c>
      <c r="D44" s="265" t="s">
        <v>228</v>
      </c>
      <c r="E44" s="265">
        <v>81</v>
      </c>
      <c r="F44" s="265" t="s">
        <v>418</v>
      </c>
      <c r="G44" s="266">
        <v>44070</v>
      </c>
      <c r="H44" s="265">
        <v>6100053171</v>
      </c>
      <c r="I44" s="265">
        <v>2500700281</v>
      </c>
      <c r="J44" s="265">
        <v>2500700281</v>
      </c>
      <c r="K44" s="267">
        <v>18480000</v>
      </c>
      <c r="L44" s="265">
        <v>1206100102</v>
      </c>
      <c r="M44" s="60">
        <v>87</v>
      </c>
      <c r="N44" s="60">
        <v>41</v>
      </c>
    </row>
    <row r="45" spans="1:14" ht="23.25">
      <c r="A45" s="278">
        <v>6</v>
      </c>
      <c r="B45" s="278" t="s">
        <v>476</v>
      </c>
      <c r="C45" s="278">
        <v>2500700309</v>
      </c>
      <c r="D45" s="278" t="s">
        <v>228</v>
      </c>
      <c r="E45" s="278">
        <v>81</v>
      </c>
      <c r="F45" s="278" t="s">
        <v>453</v>
      </c>
      <c r="G45" s="279">
        <v>44067</v>
      </c>
      <c r="H45" s="278">
        <v>6100052827</v>
      </c>
      <c r="I45" s="278">
        <v>2500700316</v>
      </c>
      <c r="J45" s="278">
        <v>2500700309</v>
      </c>
      <c r="K45" s="271">
        <v>1935789</v>
      </c>
      <c r="L45" s="278">
        <v>1206100102</v>
      </c>
      <c r="M45" s="60">
        <v>88</v>
      </c>
      <c r="N45" s="60">
        <v>42</v>
      </c>
    </row>
    <row r="46" spans="1:14" ht="23.25">
      <c r="A46" s="289">
        <v>7</v>
      </c>
      <c r="B46" s="289" t="s">
        <v>477</v>
      </c>
      <c r="C46" s="289">
        <v>2500700343</v>
      </c>
      <c r="D46" s="289" t="s">
        <v>228</v>
      </c>
      <c r="E46" s="289">
        <v>81</v>
      </c>
      <c r="F46" s="289" t="s">
        <v>439</v>
      </c>
      <c r="G46" s="295">
        <v>44062</v>
      </c>
      <c r="H46" s="289">
        <v>6100051269</v>
      </c>
      <c r="I46" s="289">
        <v>2500700343</v>
      </c>
      <c r="J46" s="289">
        <v>2500700343</v>
      </c>
      <c r="K46" s="290">
        <v>400000</v>
      </c>
      <c r="L46" s="289">
        <v>1205030102</v>
      </c>
      <c r="M46" s="60">
        <v>89</v>
      </c>
      <c r="N46" s="60">
        <v>43</v>
      </c>
    </row>
    <row r="47" spans="1:14" ht="23.25">
      <c r="A47" s="244">
        <v>8</v>
      </c>
      <c r="B47" s="244" t="s">
        <v>426</v>
      </c>
      <c r="C47" s="244">
        <v>2500700348</v>
      </c>
      <c r="D47" s="244" t="s">
        <v>228</v>
      </c>
      <c r="E47" s="244">
        <v>81</v>
      </c>
      <c r="F47" s="244" t="s">
        <v>441</v>
      </c>
      <c r="G47" s="245">
        <v>44070</v>
      </c>
      <c r="H47" s="244">
        <v>6100053603</v>
      </c>
      <c r="I47" s="244">
        <v>2500700348</v>
      </c>
      <c r="J47" s="244">
        <v>2500700348</v>
      </c>
      <c r="K47" s="246">
        <v>59385</v>
      </c>
      <c r="L47" s="244">
        <v>1206030102</v>
      </c>
      <c r="M47" s="60">
        <v>96</v>
      </c>
      <c r="N47" s="60">
        <v>44</v>
      </c>
    </row>
    <row r="48" spans="1:14" ht="23.25">
      <c r="A48" s="247">
        <v>9</v>
      </c>
      <c r="B48" s="247" t="s">
        <v>344</v>
      </c>
      <c r="C48" s="247">
        <v>2500700360</v>
      </c>
      <c r="D48" s="247" t="s">
        <v>228</v>
      </c>
      <c r="E48" s="247">
        <v>81</v>
      </c>
      <c r="F48" s="247" t="s">
        <v>408</v>
      </c>
      <c r="G48" s="248">
        <v>44012</v>
      </c>
      <c r="H48" s="247">
        <v>6100041265</v>
      </c>
      <c r="I48" s="247">
        <v>2500700374</v>
      </c>
      <c r="J48" s="247">
        <v>2500700360</v>
      </c>
      <c r="K48" s="249">
        <v>940423</v>
      </c>
      <c r="L48" s="247">
        <v>1206160102</v>
      </c>
      <c r="N48" s="60">
        <v>45</v>
      </c>
    </row>
    <row r="49" spans="1:14" ht="23.25">
      <c r="A49" s="289">
        <v>10</v>
      </c>
      <c r="B49" s="289" t="s">
        <v>284</v>
      </c>
      <c r="C49" s="289">
        <v>2500700387</v>
      </c>
      <c r="D49" s="289" t="s">
        <v>228</v>
      </c>
      <c r="E49" s="289">
        <v>81</v>
      </c>
      <c r="F49" s="289" t="s">
        <v>371</v>
      </c>
      <c r="G49" s="295">
        <v>43920</v>
      </c>
      <c r="H49" s="289">
        <v>6100027731</v>
      </c>
      <c r="I49" s="289">
        <v>2500700388</v>
      </c>
      <c r="J49" s="289">
        <v>2500700387</v>
      </c>
      <c r="K49" s="290">
        <v>6222300</v>
      </c>
      <c r="L49" s="289">
        <v>1206090102</v>
      </c>
      <c r="N49" s="60">
        <v>46</v>
      </c>
    </row>
    <row r="50" spans="1:14" ht="23.25">
      <c r="A50" s="289"/>
      <c r="B50" s="289"/>
      <c r="C50" s="289">
        <v>2500700387</v>
      </c>
      <c r="D50" s="289" t="s">
        <v>228</v>
      </c>
      <c r="E50" s="289">
        <v>81</v>
      </c>
      <c r="F50" s="289" t="s">
        <v>372</v>
      </c>
      <c r="G50" s="295">
        <v>44001</v>
      </c>
      <c r="H50" s="289">
        <v>6100037623</v>
      </c>
      <c r="I50" s="289">
        <v>2500700388</v>
      </c>
      <c r="J50" s="289">
        <v>2500700387</v>
      </c>
      <c r="K50" s="290">
        <v>8177880</v>
      </c>
      <c r="L50" s="289">
        <v>1206090102</v>
      </c>
      <c r="N50" s="60">
        <v>47</v>
      </c>
    </row>
    <row r="51" spans="1:14" ht="23.25">
      <c r="A51" s="289"/>
      <c r="B51" s="289"/>
      <c r="C51" s="289">
        <v>2500700387</v>
      </c>
      <c r="D51" s="289" t="s">
        <v>228</v>
      </c>
      <c r="E51" s="289">
        <v>81</v>
      </c>
      <c r="F51" s="289" t="s">
        <v>417</v>
      </c>
      <c r="G51" s="295">
        <v>44033</v>
      </c>
      <c r="H51" s="289">
        <v>6100044686</v>
      </c>
      <c r="I51" s="289">
        <v>2500700388</v>
      </c>
      <c r="J51" s="289">
        <v>2500700387</v>
      </c>
      <c r="K51" s="290">
        <v>41730</v>
      </c>
      <c r="L51" s="289">
        <v>1206010102</v>
      </c>
      <c r="N51" s="60">
        <v>48</v>
      </c>
    </row>
    <row r="52" spans="1:14" ht="23.25">
      <c r="A52" s="289"/>
      <c r="B52" s="289"/>
      <c r="C52" s="289">
        <v>2500700387</v>
      </c>
      <c r="D52" s="289" t="s">
        <v>228</v>
      </c>
      <c r="E52" s="289">
        <v>81</v>
      </c>
      <c r="F52" s="289" t="s">
        <v>443</v>
      </c>
      <c r="G52" s="295">
        <v>44046</v>
      </c>
      <c r="H52" s="289">
        <v>6100048617</v>
      </c>
      <c r="I52" s="289">
        <v>2500700388</v>
      </c>
      <c r="J52" s="289">
        <v>2500700387</v>
      </c>
      <c r="K52" s="290">
        <v>8355660</v>
      </c>
      <c r="L52" s="289">
        <v>1206090102</v>
      </c>
      <c r="N52" s="60">
        <v>49</v>
      </c>
    </row>
    <row r="53" spans="1:14" ht="23.25">
      <c r="A53" s="289"/>
      <c r="B53" s="289"/>
      <c r="C53" s="289">
        <v>2500700387</v>
      </c>
      <c r="D53" s="289" t="s">
        <v>228</v>
      </c>
      <c r="E53" s="289">
        <v>81</v>
      </c>
      <c r="F53" s="289" t="s">
        <v>407</v>
      </c>
      <c r="G53" s="295">
        <v>44049</v>
      </c>
      <c r="H53" s="289">
        <v>6100048611</v>
      </c>
      <c r="I53" s="289">
        <v>2500700388</v>
      </c>
      <c r="J53" s="289">
        <v>2500700387</v>
      </c>
      <c r="K53" s="290">
        <v>10311240</v>
      </c>
      <c r="L53" s="289">
        <v>1206090102</v>
      </c>
      <c r="N53" s="60">
        <v>50</v>
      </c>
    </row>
    <row r="54" spans="1:14" ht="23.25">
      <c r="A54" s="289"/>
      <c r="B54" s="289"/>
      <c r="C54" s="289">
        <v>2500700387</v>
      </c>
      <c r="D54" s="289" t="s">
        <v>228</v>
      </c>
      <c r="E54" s="289">
        <v>81</v>
      </c>
      <c r="F54" s="289" t="s">
        <v>444</v>
      </c>
      <c r="G54" s="295">
        <v>44049</v>
      </c>
      <c r="H54" s="289">
        <v>6100048641</v>
      </c>
      <c r="I54" s="289">
        <v>2500700388</v>
      </c>
      <c r="J54" s="289">
        <v>2500700387</v>
      </c>
      <c r="K54" s="290">
        <v>7111200</v>
      </c>
      <c r="L54" s="289">
        <v>1206090102</v>
      </c>
      <c r="N54" s="60">
        <v>51</v>
      </c>
    </row>
    <row r="55" spans="1:14" ht="23.25">
      <c r="A55" s="289"/>
      <c r="B55" s="289"/>
      <c r="C55" s="289">
        <v>2500700387</v>
      </c>
      <c r="D55" s="289" t="s">
        <v>228</v>
      </c>
      <c r="E55" s="289">
        <v>81</v>
      </c>
      <c r="F55" s="289" t="s">
        <v>451</v>
      </c>
      <c r="G55" s="295">
        <v>44056</v>
      </c>
      <c r="H55" s="289">
        <v>6100048642</v>
      </c>
      <c r="I55" s="289">
        <v>2500700388</v>
      </c>
      <c r="J55" s="289">
        <v>2500700387</v>
      </c>
      <c r="K55" s="290">
        <v>8711220</v>
      </c>
      <c r="L55" s="289">
        <v>1206090102</v>
      </c>
      <c r="N55" s="60">
        <v>52</v>
      </c>
    </row>
    <row r="56" spans="1:14" ht="23.25">
      <c r="A56" s="289"/>
      <c r="B56" s="289"/>
      <c r="C56" s="289">
        <v>2500700387</v>
      </c>
      <c r="D56" s="289" t="s">
        <v>228</v>
      </c>
      <c r="E56" s="289">
        <v>81</v>
      </c>
      <c r="F56" s="289" t="s">
        <v>450</v>
      </c>
      <c r="G56" s="295">
        <v>44057</v>
      </c>
      <c r="H56" s="289">
        <v>6100048643</v>
      </c>
      <c r="I56" s="289">
        <v>2500700388</v>
      </c>
      <c r="J56" s="289">
        <v>2500700387</v>
      </c>
      <c r="K56" s="290">
        <v>10489020</v>
      </c>
      <c r="L56" s="289">
        <v>1206090102</v>
      </c>
      <c r="N56" s="60">
        <v>53</v>
      </c>
    </row>
    <row r="57" spans="1:14" ht="23.25">
      <c r="A57" s="278">
        <v>11</v>
      </c>
      <c r="B57" s="278" t="s">
        <v>423</v>
      </c>
      <c r="C57" s="278">
        <v>2500700413</v>
      </c>
      <c r="D57" s="278" t="s">
        <v>228</v>
      </c>
      <c r="E57" s="278">
        <v>81</v>
      </c>
      <c r="F57" s="278" t="s">
        <v>420</v>
      </c>
      <c r="G57" s="279">
        <v>44034</v>
      </c>
      <c r="H57" s="278">
        <v>6100045422</v>
      </c>
      <c r="I57" s="278">
        <v>2500700413</v>
      </c>
      <c r="J57" s="278">
        <v>2500700413</v>
      </c>
      <c r="K57" s="271">
        <v>296400</v>
      </c>
      <c r="L57" s="278">
        <v>1206100102</v>
      </c>
      <c r="N57" s="60">
        <v>54</v>
      </c>
    </row>
    <row r="58" spans="1:14" ht="23.25">
      <c r="A58" s="241">
        <v>12</v>
      </c>
      <c r="B58" s="241" t="s">
        <v>478</v>
      </c>
      <c r="C58" s="241">
        <v>2500700414</v>
      </c>
      <c r="D58" s="241" t="s">
        <v>228</v>
      </c>
      <c r="E58" s="241">
        <v>81</v>
      </c>
      <c r="F58" s="241" t="s">
        <v>448</v>
      </c>
      <c r="G58" s="242">
        <v>44074</v>
      </c>
      <c r="H58" s="241">
        <v>6100053645</v>
      </c>
      <c r="I58" s="241">
        <v>2500700414</v>
      </c>
      <c r="J58" s="241">
        <v>2500700414</v>
      </c>
      <c r="K58" s="243">
        <v>33800</v>
      </c>
      <c r="L58" s="241">
        <v>1206100102</v>
      </c>
      <c r="N58" s="60">
        <v>55</v>
      </c>
    </row>
    <row r="59" spans="1:14" ht="23.25">
      <c r="A59" s="291">
        <v>13</v>
      </c>
      <c r="B59" s="291" t="s">
        <v>479</v>
      </c>
      <c r="C59" s="291">
        <v>2500700424</v>
      </c>
      <c r="D59" s="291" t="s">
        <v>228</v>
      </c>
      <c r="E59" s="291">
        <v>81</v>
      </c>
      <c r="F59" s="291" t="s">
        <v>454</v>
      </c>
      <c r="G59" s="296">
        <v>44071</v>
      </c>
      <c r="H59" s="291">
        <v>6100053864</v>
      </c>
      <c r="I59" s="291">
        <v>2500700424</v>
      </c>
      <c r="J59" s="291">
        <v>2500700424</v>
      </c>
      <c r="K59" s="292">
        <v>33800</v>
      </c>
      <c r="L59" s="291">
        <v>1206100102</v>
      </c>
      <c r="N59" s="60">
        <v>56</v>
      </c>
    </row>
    <row r="60" spans="1:14" ht="23.25">
      <c r="A60" s="293">
        <v>14</v>
      </c>
      <c r="B60" s="293" t="s">
        <v>217</v>
      </c>
      <c r="C60" s="293">
        <v>2500700429</v>
      </c>
      <c r="D60" s="293" t="s">
        <v>228</v>
      </c>
      <c r="E60" s="293">
        <v>81</v>
      </c>
      <c r="F60" s="293" t="s">
        <v>415</v>
      </c>
      <c r="G60" s="297">
        <v>44021</v>
      </c>
      <c r="H60" s="293">
        <v>6100047854</v>
      </c>
      <c r="I60" s="293">
        <v>2500700429</v>
      </c>
      <c r="J60" s="293">
        <v>2500700429</v>
      </c>
      <c r="K60" s="294">
        <v>18275.6</v>
      </c>
      <c r="L60" s="293">
        <v>1206040102</v>
      </c>
      <c r="N60" s="60">
        <v>57</v>
      </c>
    </row>
    <row r="61" spans="1:14" ht="23.25">
      <c r="A61" s="293"/>
      <c r="B61" s="293"/>
      <c r="C61" s="293">
        <v>2500700429</v>
      </c>
      <c r="D61" s="293" t="s">
        <v>228</v>
      </c>
      <c r="E61" s="293">
        <v>81</v>
      </c>
      <c r="F61" s="293" t="s">
        <v>443</v>
      </c>
      <c r="G61" s="297">
        <v>44046</v>
      </c>
      <c r="H61" s="293">
        <v>6100054001</v>
      </c>
      <c r="I61" s="293">
        <v>2500700429</v>
      </c>
      <c r="J61" s="293">
        <v>2500700429</v>
      </c>
      <c r="K61" s="294">
        <v>17000</v>
      </c>
      <c r="L61" s="293">
        <v>1206100102</v>
      </c>
      <c r="N61" s="60">
        <v>58</v>
      </c>
    </row>
    <row r="62" spans="1:14" ht="23.25">
      <c r="A62" s="293"/>
      <c r="B62" s="293"/>
      <c r="C62" s="293">
        <v>2500700429</v>
      </c>
      <c r="D62" s="293" t="s">
        <v>228</v>
      </c>
      <c r="E62" s="293">
        <v>81</v>
      </c>
      <c r="F62" s="293" t="s">
        <v>452</v>
      </c>
      <c r="G62" s="297">
        <v>44049</v>
      </c>
      <c r="H62" s="293">
        <v>6100048161</v>
      </c>
      <c r="I62" s="293">
        <v>2500700429</v>
      </c>
      <c r="J62" s="293">
        <v>2500700429</v>
      </c>
      <c r="K62" s="294">
        <v>32100</v>
      </c>
      <c r="L62" s="293">
        <v>1206160102</v>
      </c>
      <c r="N62" s="60">
        <v>59</v>
      </c>
    </row>
    <row r="63" spans="1:14" ht="23.25">
      <c r="A63" s="293"/>
      <c r="B63" s="293"/>
      <c r="C63" s="293">
        <v>2500700429</v>
      </c>
      <c r="D63" s="293" t="s">
        <v>228</v>
      </c>
      <c r="E63" s="293">
        <v>81</v>
      </c>
      <c r="F63" s="293" t="s">
        <v>442</v>
      </c>
      <c r="G63" s="297">
        <v>44050</v>
      </c>
      <c r="H63" s="293">
        <v>6100054043</v>
      </c>
      <c r="I63" s="293">
        <v>2500700429</v>
      </c>
      <c r="J63" s="293">
        <v>2500700429</v>
      </c>
      <c r="K63" s="294">
        <v>20000</v>
      </c>
      <c r="L63" s="293">
        <v>1206040102</v>
      </c>
      <c r="N63" s="60">
        <v>60</v>
      </c>
    </row>
    <row r="64" spans="1:14" ht="23.25">
      <c r="A64" s="293"/>
      <c r="B64" s="293"/>
      <c r="C64" s="293">
        <v>2500700429</v>
      </c>
      <c r="D64" s="293" t="s">
        <v>228</v>
      </c>
      <c r="E64" s="293">
        <v>81</v>
      </c>
      <c r="F64" s="293" t="s">
        <v>451</v>
      </c>
      <c r="G64" s="297">
        <v>44056</v>
      </c>
      <c r="H64" s="293">
        <v>6100054044</v>
      </c>
      <c r="I64" s="293">
        <v>2500700429</v>
      </c>
      <c r="J64" s="293">
        <v>2500700429</v>
      </c>
      <c r="K64" s="294">
        <v>85386</v>
      </c>
      <c r="L64" s="293">
        <v>1206120102</v>
      </c>
      <c r="N64" s="60">
        <v>61</v>
      </c>
    </row>
    <row r="65" spans="1:14" ht="23.25">
      <c r="A65" s="293"/>
      <c r="B65" s="293"/>
      <c r="C65" s="293">
        <v>2500700429</v>
      </c>
      <c r="D65" s="293" t="s">
        <v>228</v>
      </c>
      <c r="E65" s="293">
        <v>81</v>
      </c>
      <c r="F65" s="293" t="s">
        <v>453</v>
      </c>
      <c r="G65" s="297">
        <v>44067</v>
      </c>
      <c r="H65" s="293">
        <v>6100052860</v>
      </c>
      <c r="I65" s="293">
        <v>2500700429</v>
      </c>
      <c r="J65" s="293">
        <v>2500700429</v>
      </c>
      <c r="K65" s="294">
        <v>350000</v>
      </c>
      <c r="L65" s="293">
        <v>1206100102</v>
      </c>
      <c r="N65" s="60">
        <v>62</v>
      </c>
    </row>
    <row r="66" spans="1:14" ht="23.25">
      <c r="A66" s="293"/>
      <c r="B66" s="293"/>
      <c r="C66" s="293">
        <v>2500700429</v>
      </c>
      <c r="D66" s="293" t="s">
        <v>228</v>
      </c>
      <c r="E66" s="293">
        <v>81</v>
      </c>
      <c r="F66" s="293" t="s">
        <v>441</v>
      </c>
      <c r="G66" s="297">
        <v>44070</v>
      </c>
      <c r="H66" s="293">
        <v>6100053167</v>
      </c>
      <c r="I66" s="293">
        <v>2500700429</v>
      </c>
      <c r="J66" s="293">
        <v>2500700429</v>
      </c>
      <c r="K66" s="294">
        <v>407000</v>
      </c>
      <c r="L66" s="293">
        <v>1206160102</v>
      </c>
      <c r="N66" s="60">
        <v>63</v>
      </c>
    </row>
    <row r="67" spans="1:14" ht="23.25">
      <c r="A67" s="293"/>
      <c r="B67" s="293"/>
      <c r="C67" s="293">
        <v>2500700429</v>
      </c>
      <c r="D67" s="293" t="s">
        <v>228</v>
      </c>
      <c r="E67" s="293">
        <v>81</v>
      </c>
      <c r="F67" s="293" t="s">
        <v>452</v>
      </c>
      <c r="G67" s="297">
        <v>44071</v>
      </c>
      <c r="H67" s="293">
        <v>6100004413</v>
      </c>
      <c r="I67" s="293">
        <v>2500700429</v>
      </c>
      <c r="J67" s="293">
        <v>2500700429</v>
      </c>
      <c r="K67" s="294">
        <v>93090</v>
      </c>
      <c r="L67" s="293">
        <v>1206010102</v>
      </c>
      <c r="N67" s="60">
        <v>64</v>
      </c>
    </row>
    <row r="68" spans="1:14" ht="23.25">
      <c r="A68" s="293"/>
      <c r="B68" s="293"/>
      <c r="C68" s="293">
        <v>2500700429</v>
      </c>
      <c r="D68" s="293" t="s">
        <v>228</v>
      </c>
      <c r="E68" s="293">
        <v>81</v>
      </c>
      <c r="F68" s="293" t="s">
        <v>452</v>
      </c>
      <c r="G68" s="297">
        <v>44071</v>
      </c>
      <c r="H68" s="293">
        <v>6100053912</v>
      </c>
      <c r="I68" s="293">
        <v>2500700429</v>
      </c>
      <c r="J68" s="293">
        <v>2500700429</v>
      </c>
      <c r="K68" s="294">
        <v>116951</v>
      </c>
      <c r="L68" s="293">
        <v>1206100102</v>
      </c>
      <c r="N68" s="60">
        <v>65</v>
      </c>
    </row>
    <row r="69" spans="1:14" ht="23.25">
      <c r="A69" s="262">
        <v>15</v>
      </c>
      <c r="B69" s="262" t="s">
        <v>233</v>
      </c>
      <c r="C69" s="262">
        <v>2500700434</v>
      </c>
      <c r="D69" s="262" t="s">
        <v>228</v>
      </c>
      <c r="E69" s="262">
        <v>81</v>
      </c>
      <c r="F69" s="262" t="s">
        <v>409</v>
      </c>
      <c r="G69" s="263">
        <v>44047</v>
      </c>
      <c r="H69" s="262">
        <v>6100048058</v>
      </c>
      <c r="I69" s="262">
        <v>2500700436</v>
      </c>
      <c r="J69" s="262">
        <v>2500700434</v>
      </c>
      <c r="K69" s="264">
        <v>499990</v>
      </c>
      <c r="L69" s="262">
        <v>1206030102</v>
      </c>
      <c r="N69" s="60">
        <v>66</v>
      </c>
    </row>
    <row r="70" spans="1:14" ht="23.25">
      <c r="A70" s="262"/>
      <c r="B70" s="262"/>
      <c r="C70" s="262">
        <v>2500700434</v>
      </c>
      <c r="D70" s="262" t="s">
        <v>228</v>
      </c>
      <c r="E70" s="262">
        <v>81</v>
      </c>
      <c r="F70" s="262" t="s">
        <v>407</v>
      </c>
      <c r="G70" s="263">
        <v>44056</v>
      </c>
      <c r="H70" s="262">
        <v>6100049263</v>
      </c>
      <c r="I70" s="262">
        <v>2500700434</v>
      </c>
      <c r="J70" s="262">
        <v>2500700434</v>
      </c>
      <c r="K70" s="264">
        <v>496000</v>
      </c>
      <c r="L70" s="262">
        <v>1206010102</v>
      </c>
      <c r="N70" s="60">
        <v>67</v>
      </c>
    </row>
    <row r="71" spans="1:14" ht="23.25">
      <c r="A71" s="291">
        <v>16</v>
      </c>
      <c r="B71" s="291" t="s">
        <v>347</v>
      </c>
      <c r="C71" s="291">
        <v>2500700476</v>
      </c>
      <c r="D71" s="291" t="s">
        <v>228</v>
      </c>
      <c r="E71" s="291">
        <v>81</v>
      </c>
      <c r="F71" s="291" t="s">
        <v>419</v>
      </c>
      <c r="G71" s="296">
        <v>44028</v>
      </c>
      <c r="H71" s="291">
        <v>6100048215</v>
      </c>
      <c r="I71" s="291">
        <v>2500700476</v>
      </c>
      <c r="J71" s="291">
        <v>2500700476</v>
      </c>
      <c r="K71" s="292">
        <v>38580</v>
      </c>
      <c r="L71" s="291">
        <v>1206010102</v>
      </c>
      <c r="N71" s="60">
        <v>68</v>
      </c>
    </row>
    <row r="72" spans="1:14" ht="23.25">
      <c r="A72" s="275">
        <v>17</v>
      </c>
      <c r="B72" s="275" t="s">
        <v>218</v>
      </c>
      <c r="C72" s="275">
        <v>2500700483</v>
      </c>
      <c r="D72" s="275" t="s">
        <v>228</v>
      </c>
      <c r="E72" s="275">
        <v>81</v>
      </c>
      <c r="F72" s="275" t="s">
        <v>456</v>
      </c>
      <c r="G72" s="276">
        <v>44053</v>
      </c>
      <c r="H72" s="275">
        <v>6100044863</v>
      </c>
      <c r="I72" s="275">
        <v>2500700483</v>
      </c>
      <c r="J72" s="275">
        <v>2500700483</v>
      </c>
      <c r="K72" s="277">
        <v>799000</v>
      </c>
      <c r="L72" s="275">
        <v>1206020102</v>
      </c>
      <c r="N72" s="60">
        <v>69</v>
      </c>
    </row>
    <row r="73" spans="1:14" ht="23.25">
      <c r="A73" s="278">
        <v>18</v>
      </c>
      <c r="B73" s="278" t="s">
        <v>245</v>
      </c>
      <c r="C73" s="278">
        <v>2500700799</v>
      </c>
      <c r="D73" s="278" t="s">
        <v>228</v>
      </c>
      <c r="E73" s="278">
        <v>81</v>
      </c>
      <c r="F73" s="278" t="s">
        <v>455</v>
      </c>
      <c r="G73" s="279">
        <v>44047</v>
      </c>
      <c r="H73" s="278">
        <v>6100048043</v>
      </c>
      <c r="I73" s="278">
        <v>2500700799</v>
      </c>
      <c r="J73" s="278">
        <v>2500700799</v>
      </c>
      <c r="K73" s="271">
        <v>1310000</v>
      </c>
      <c r="L73" s="278">
        <v>1206070102</v>
      </c>
      <c r="N73" s="60">
        <v>70</v>
      </c>
    </row>
    <row r="74" spans="1:14" ht="23.25">
      <c r="A74" s="293">
        <v>19</v>
      </c>
      <c r="B74" s="293" t="s">
        <v>306</v>
      </c>
      <c r="C74" s="293">
        <v>2500700836</v>
      </c>
      <c r="D74" s="293" t="s">
        <v>228</v>
      </c>
      <c r="E74" s="293">
        <v>81</v>
      </c>
      <c r="F74" s="293" t="s">
        <v>447</v>
      </c>
      <c r="G74" s="297">
        <v>44060</v>
      </c>
      <c r="H74" s="293">
        <v>6100037762</v>
      </c>
      <c r="I74" s="293">
        <v>2500700836</v>
      </c>
      <c r="J74" s="293">
        <v>2500700836</v>
      </c>
      <c r="K74" s="294">
        <v>3523000</v>
      </c>
      <c r="L74" s="293">
        <v>1205040102</v>
      </c>
      <c r="N74" s="60">
        <v>71</v>
      </c>
    </row>
    <row r="75" spans="1:14" ht="23.25">
      <c r="A75" s="293"/>
      <c r="B75" s="293"/>
      <c r="C75" s="293">
        <v>2500700836</v>
      </c>
      <c r="D75" s="293" t="s">
        <v>228</v>
      </c>
      <c r="E75" s="293">
        <v>81</v>
      </c>
      <c r="F75" s="293" t="s">
        <v>447</v>
      </c>
      <c r="G75" s="297">
        <v>44060</v>
      </c>
      <c r="H75" s="293">
        <v>6100037762</v>
      </c>
      <c r="I75" s="293">
        <v>2500700836</v>
      </c>
      <c r="J75" s="293">
        <v>2500700836</v>
      </c>
      <c r="K75" s="294">
        <v>2710000</v>
      </c>
      <c r="L75" s="293">
        <v>1205040102</v>
      </c>
      <c r="N75" s="60">
        <v>72</v>
      </c>
    </row>
    <row r="76" spans="1:14" ht="23.25">
      <c r="A76" s="244">
        <v>20</v>
      </c>
      <c r="B76" s="244" t="s">
        <v>424</v>
      </c>
      <c r="C76" s="244">
        <v>2500700846</v>
      </c>
      <c r="D76" s="244" t="s">
        <v>228</v>
      </c>
      <c r="E76" s="244">
        <v>81</v>
      </c>
      <c r="F76" s="244" t="s">
        <v>372</v>
      </c>
      <c r="G76" s="245">
        <v>43948</v>
      </c>
      <c r="H76" s="244">
        <v>6100027491</v>
      </c>
      <c r="I76" s="244">
        <v>2500700846</v>
      </c>
      <c r="J76" s="244">
        <v>2500700846</v>
      </c>
      <c r="K76" s="246">
        <v>191400</v>
      </c>
      <c r="L76" s="244">
        <v>1206160102</v>
      </c>
      <c r="N76" s="60">
        <v>73</v>
      </c>
    </row>
    <row r="77" spans="1:14" ht="23.25">
      <c r="A77" s="299">
        <v>21</v>
      </c>
      <c r="B77" s="299" t="s">
        <v>293</v>
      </c>
      <c r="C77" s="299">
        <v>2500701495</v>
      </c>
      <c r="D77" s="299" t="s">
        <v>228</v>
      </c>
      <c r="E77" s="299">
        <v>81</v>
      </c>
      <c r="F77" s="299" t="s">
        <v>458</v>
      </c>
      <c r="G77" s="300">
        <v>44064</v>
      </c>
      <c r="H77" s="299">
        <v>6100051748</v>
      </c>
      <c r="I77" s="299">
        <v>2500701495</v>
      </c>
      <c r="J77" s="299">
        <v>2500701495</v>
      </c>
      <c r="K77" s="301">
        <v>164100</v>
      </c>
      <c r="L77" s="299">
        <v>1206020102</v>
      </c>
      <c r="N77" s="60">
        <v>74</v>
      </c>
    </row>
    <row r="78" spans="1:14" ht="23.25">
      <c r="A78" s="299"/>
      <c r="B78" s="299"/>
      <c r="C78" s="299">
        <v>2500701495</v>
      </c>
      <c r="D78" s="299" t="s">
        <v>228</v>
      </c>
      <c r="E78" s="299">
        <v>81</v>
      </c>
      <c r="F78" s="299" t="s">
        <v>457</v>
      </c>
      <c r="G78" s="300">
        <v>44069</v>
      </c>
      <c r="H78" s="299">
        <v>6100051029</v>
      </c>
      <c r="I78" s="299">
        <v>2500701495</v>
      </c>
      <c r="J78" s="299">
        <v>2500701495</v>
      </c>
      <c r="K78" s="301">
        <v>22000</v>
      </c>
      <c r="L78" s="299">
        <v>1206100102</v>
      </c>
      <c r="N78" s="60">
        <v>75</v>
      </c>
    </row>
    <row r="79" spans="1:14" ht="23.25">
      <c r="A79" s="299"/>
      <c r="B79" s="299"/>
      <c r="C79" s="299">
        <v>2500701495</v>
      </c>
      <c r="D79" s="299" t="s">
        <v>228</v>
      </c>
      <c r="E79" s="299">
        <v>81</v>
      </c>
      <c r="F79" s="299" t="s">
        <v>457</v>
      </c>
      <c r="G79" s="300">
        <v>44069</v>
      </c>
      <c r="H79" s="299">
        <v>6100052590</v>
      </c>
      <c r="I79" s="299">
        <v>2500701495</v>
      </c>
      <c r="J79" s="299">
        <v>2500701495</v>
      </c>
      <c r="K79" s="301">
        <v>41100</v>
      </c>
      <c r="L79" s="299">
        <v>1206120102</v>
      </c>
      <c r="N79" s="60">
        <v>76</v>
      </c>
    </row>
    <row r="80" spans="1:14" ht="23.25">
      <c r="A80" s="299"/>
      <c r="B80" s="299"/>
      <c r="C80" s="299">
        <v>2500701495</v>
      </c>
      <c r="D80" s="299" t="s">
        <v>228</v>
      </c>
      <c r="E80" s="299">
        <v>81</v>
      </c>
      <c r="F80" s="299" t="s">
        <v>457</v>
      </c>
      <c r="G80" s="300">
        <v>44069</v>
      </c>
      <c r="H80" s="299">
        <v>6100052590</v>
      </c>
      <c r="I80" s="299">
        <v>2500701495</v>
      </c>
      <c r="J80" s="299">
        <v>2500701495</v>
      </c>
      <c r="K80" s="301">
        <v>90000</v>
      </c>
      <c r="L80" s="299">
        <v>1206120102</v>
      </c>
      <c r="N80" s="60">
        <v>77</v>
      </c>
    </row>
    <row r="81" spans="1:14" ht="23.25">
      <c r="A81" s="299"/>
      <c r="B81" s="299"/>
      <c r="C81" s="299">
        <v>2500701495</v>
      </c>
      <c r="D81" s="299" t="s">
        <v>228</v>
      </c>
      <c r="E81" s="299">
        <v>81</v>
      </c>
      <c r="F81" s="299" t="s">
        <v>441</v>
      </c>
      <c r="G81" s="300">
        <v>44070</v>
      </c>
      <c r="H81" s="299">
        <v>6100052589</v>
      </c>
      <c r="I81" s="299">
        <v>2500701495</v>
      </c>
      <c r="J81" s="299">
        <v>2500701495</v>
      </c>
      <c r="K81" s="301">
        <v>140000</v>
      </c>
      <c r="L81" s="299">
        <v>1205040102</v>
      </c>
      <c r="N81" s="60">
        <v>78</v>
      </c>
    </row>
    <row r="82" spans="1:14" ht="23.25">
      <c r="A82" s="299"/>
      <c r="B82" s="299"/>
      <c r="C82" s="299">
        <v>2500701495</v>
      </c>
      <c r="D82" s="299" t="s">
        <v>228</v>
      </c>
      <c r="E82" s="299">
        <v>81</v>
      </c>
      <c r="F82" s="299" t="s">
        <v>441</v>
      </c>
      <c r="G82" s="300">
        <v>44070</v>
      </c>
      <c r="H82" s="299">
        <v>6100052591</v>
      </c>
      <c r="I82" s="299">
        <v>2500701495</v>
      </c>
      <c r="J82" s="299">
        <v>2500701495</v>
      </c>
      <c r="K82" s="301">
        <v>48900</v>
      </c>
      <c r="L82" s="299">
        <v>1206010102</v>
      </c>
      <c r="N82" s="60">
        <v>79</v>
      </c>
    </row>
    <row r="83" spans="1:14" ht="23.25">
      <c r="A83" s="299"/>
      <c r="B83" s="299"/>
      <c r="C83" s="299">
        <v>2500701495</v>
      </c>
      <c r="D83" s="299" t="s">
        <v>228</v>
      </c>
      <c r="E83" s="299">
        <v>81</v>
      </c>
      <c r="F83" s="299" t="s">
        <v>441</v>
      </c>
      <c r="G83" s="300">
        <v>44070</v>
      </c>
      <c r="H83" s="299">
        <v>6100052591</v>
      </c>
      <c r="I83" s="299">
        <v>2500701495</v>
      </c>
      <c r="J83" s="299">
        <v>2500701495</v>
      </c>
      <c r="K83" s="301">
        <v>14700</v>
      </c>
      <c r="L83" s="299">
        <v>1206010102</v>
      </c>
      <c r="N83" s="60">
        <v>80</v>
      </c>
    </row>
    <row r="84" spans="1:14" ht="23.25">
      <c r="A84" s="299"/>
      <c r="B84" s="299"/>
      <c r="C84" s="299">
        <v>2500701495</v>
      </c>
      <c r="D84" s="299" t="s">
        <v>228</v>
      </c>
      <c r="E84" s="299">
        <v>81</v>
      </c>
      <c r="F84" s="299" t="s">
        <v>441</v>
      </c>
      <c r="G84" s="300">
        <v>44070</v>
      </c>
      <c r="H84" s="299">
        <v>6100052591</v>
      </c>
      <c r="I84" s="299">
        <v>2500701495</v>
      </c>
      <c r="J84" s="299">
        <v>2500701495</v>
      </c>
      <c r="K84" s="301">
        <v>17900</v>
      </c>
      <c r="L84" s="299">
        <v>1206010102</v>
      </c>
      <c r="N84" s="60">
        <v>81</v>
      </c>
    </row>
    <row r="85" spans="1:14" ht="23.25">
      <c r="A85" s="299"/>
      <c r="B85" s="299"/>
      <c r="C85" s="299">
        <v>2500701495</v>
      </c>
      <c r="D85" s="299" t="s">
        <v>228</v>
      </c>
      <c r="E85" s="299">
        <v>81</v>
      </c>
      <c r="F85" s="299" t="s">
        <v>441</v>
      </c>
      <c r="G85" s="300">
        <v>44070</v>
      </c>
      <c r="H85" s="299">
        <v>6100052591</v>
      </c>
      <c r="I85" s="299">
        <v>2500701495</v>
      </c>
      <c r="J85" s="299">
        <v>2500701495</v>
      </c>
      <c r="K85" s="301">
        <v>10900</v>
      </c>
      <c r="L85" s="299">
        <v>1206010102</v>
      </c>
      <c r="N85" s="60">
        <v>82</v>
      </c>
    </row>
    <row r="86" spans="1:14" ht="23.25">
      <c r="A86" s="299"/>
      <c r="B86" s="299"/>
      <c r="C86" s="299">
        <v>2500701495</v>
      </c>
      <c r="D86" s="299" t="s">
        <v>228</v>
      </c>
      <c r="E86" s="299">
        <v>81</v>
      </c>
      <c r="F86" s="299" t="s">
        <v>441</v>
      </c>
      <c r="G86" s="300">
        <v>44070</v>
      </c>
      <c r="H86" s="299">
        <v>6100052592</v>
      </c>
      <c r="I86" s="299">
        <v>2500701495</v>
      </c>
      <c r="J86" s="299">
        <v>2500701495</v>
      </c>
      <c r="K86" s="301">
        <v>29800</v>
      </c>
      <c r="L86" s="299">
        <v>1206010102</v>
      </c>
      <c r="N86" s="60">
        <v>83</v>
      </c>
    </row>
    <row r="87" spans="1:14" ht="23.25">
      <c r="A87" s="299"/>
      <c r="B87" s="299"/>
      <c r="C87" s="299">
        <v>2500701495</v>
      </c>
      <c r="D87" s="299" t="s">
        <v>228</v>
      </c>
      <c r="E87" s="299">
        <v>81</v>
      </c>
      <c r="F87" s="299" t="s">
        <v>441</v>
      </c>
      <c r="G87" s="300">
        <v>44070</v>
      </c>
      <c r="H87" s="299">
        <v>6100052592</v>
      </c>
      <c r="I87" s="299">
        <v>2500701495</v>
      </c>
      <c r="J87" s="299">
        <v>2500701495</v>
      </c>
      <c r="K87" s="301">
        <v>18000</v>
      </c>
      <c r="L87" s="299">
        <v>1206010102</v>
      </c>
      <c r="N87" s="60">
        <v>84</v>
      </c>
    </row>
    <row r="88" spans="1:14" ht="23.25">
      <c r="A88" s="299"/>
      <c r="B88" s="299"/>
      <c r="C88" s="299">
        <v>2500701495</v>
      </c>
      <c r="D88" s="299" t="s">
        <v>228</v>
      </c>
      <c r="E88" s="299">
        <v>81</v>
      </c>
      <c r="F88" s="299" t="s">
        <v>441</v>
      </c>
      <c r="G88" s="300">
        <v>44070</v>
      </c>
      <c r="H88" s="299">
        <v>6100052592</v>
      </c>
      <c r="I88" s="299">
        <v>2500701495</v>
      </c>
      <c r="J88" s="299">
        <v>2500701495</v>
      </c>
      <c r="K88" s="301">
        <v>18000</v>
      </c>
      <c r="L88" s="299">
        <v>1206010102</v>
      </c>
      <c r="N88" s="60">
        <v>85</v>
      </c>
    </row>
    <row r="89" spans="1:14" ht="23.25">
      <c r="A89" s="299"/>
      <c r="B89" s="299"/>
      <c r="C89" s="299">
        <v>2500701495</v>
      </c>
      <c r="D89" s="299" t="s">
        <v>228</v>
      </c>
      <c r="E89" s="299">
        <v>81</v>
      </c>
      <c r="F89" s="299" t="s">
        <v>441</v>
      </c>
      <c r="G89" s="300">
        <v>44070</v>
      </c>
      <c r="H89" s="299">
        <v>6100052592</v>
      </c>
      <c r="I89" s="299">
        <v>2500701495</v>
      </c>
      <c r="J89" s="299">
        <v>2500701495</v>
      </c>
      <c r="K89" s="301">
        <v>12800</v>
      </c>
      <c r="L89" s="299">
        <v>1206010102</v>
      </c>
      <c r="N89" s="60">
        <v>86</v>
      </c>
    </row>
    <row r="90" spans="1:14" ht="23.25">
      <c r="A90" s="299"/>
      <c r="B90" s="299"/>
      <c r="C90" s="299">
        <v>2500701495</v>
      </c>
      <c r="D90" s="299" t="s">
        <v>228</v>
      </c>
      <c r="E90" s="299">
        <v>81</v>
      </c>
      <c r="F90" s="299" t="s">
        <v>441</v>
      </c>
      <c r="G90" s="300">
        <v>44070</v>
      </c>
      <c r="H90" s="299">
        <v>6100052592</v>
      </c>
      <c r="I90" s="299">
        <v>2500701495</v>
      </c>
      <c r="J90" s="299">
        <v>2500701495</v>
      </c>
      <c r="K90" s="301">
        <v>14900</v>
      </c>
      <c r="L90" s="299">
        <v>1206010102</v>
      </c>
      <c r="N90" s="60">
        <v>87</v>
      </c>
    </row>
    <row r="91" spans="1:14" ht="23.25">
      <c r="A91" s="299"/>
      <c r="B91" s="299"/>
      <c r="C91" s="299">
        <v>2500701495</v>
      </c>
      <c r="D91" s="299" t="s">
        <v>228</v>
      </c>
      <c r="E91" s="299">
        <v>81</v>
      </c>
      <c r="F91" s="299" t="s">
        <v>441</v>
      </c>
      <c r="G91" s="300">
        <v>44070</v>
      </c>
      <c r="H91" s="299">
        <v>6100052592</v>
      </c>
      <c r="I91" s="299">
        <v>2500701495</v>
      </c>
      <c r="J91" s="299">
        <v>2500701495</v>
      </c>
      <c r="K91" s="301">
        <v>10900</v>
      </c>
      <c r="L91" s="299">
        <v>1206010102</v>
      </c>
      <c r="N91" s="60">
        <v>88</v>
      </c>
    </row>
    <row r="92" spans="1:14" ht="23.25">
      <c r="A92" s="299"/>
      <c r="B92" s="299"/>
      <c r="C92" s="299">
        <v>2500701495</v>
      </c>
      <c r="D92" s="299" t="s">
        <v>228</v>
      </c>
      <c r="E92" s="299">
        <v>81</v>
      </c>
      <c r="F92" s="299" t="s">
        <v>441</v>
      </c>
      <c r="G92" s="300">
        <v>44070</v>
      </c>
      <c r="H92" s="299">
        <v>6100052592</v>
      </c>
      <c r="I92" s="299">
        <v>2500701495</v>
      </c>
      <c r="J92" s="299">
        <v>2500701495</v>
      </c>
      <c r="K92" s="301">
        <v>22900</v>
      </c>
      <c r="L92" s="299">
        <v>1206010102</v>
      </c>
      <c r="N92" s="60">
        <v>89</v>
      </c>
    </row>
    <row r="93" spans="1:14" ht="23.25">
      <c r="A93" s="299"/>
      <c r="B93" s="299"/>
      <c r="C93" s="299">
        <v>2500701495</v>
      </c>
      <c r="D93" s="299" t="s">
        <v>228</v>
      </c>
      <c r="E93" s="299">
        <v>81</v>
      </c>
      <c r="F93" s="299" t="s">
        <v>441</v>
      </c>
      <c r="G93" s="300">
        <v>44070</v>
      </c>
      <c r="H93" s="299">
        <v>6100052592</v>
      </c>
      <c r="I93" s="299">
        <v>2500701495</v>
      </c>
      <c r="J93" s="299">
        <v>2500701495</v>
      </c>
      <c r="K93" s="301">
        <v>5900</v>
      </c>
      <c r="L93" s="299">
        <v>1206010102</v>
      </c>
      <c r="N93" s="60">
        <v>90</v>
      </c>
    </row>
    <row r="94" spans="1:14" ht="23.25">
      <c r="A94" s="299"/>
      <c r="B94" s="299"/>
      <c r="C94" s="299">
        <v>2500701495</v>
      </c>
      <c r="D94" s="299" t="s">
        <v>228</v>
      </c>
      <c r="E94" s="299">
        <v>81</v>
      </c>
      <c r="F94" s="299" t="s">
        <v>441</v>
      </c>
      <c r="G94" s="300">
        <v>44070</v>
      </c>
      <c r="H94" s="299">
        <v>6100052592</v>
      </c>
      <c r="I94" s="299">
        <v>2500701495</v>
      </c>
      <c r="J94" s="299">
        <v>2500701495</v>
      </c>
      <c r="K94" s="301">
        <v>12000</v>
      </c>
      <c r="L94" s="299">
        <v>1206010102</v>
      </c>
      <c r="N94" s="60">
        <v>91</v>
      </c>
    </row>
    <row r="95" spans="1:14" ht="23.25">
      <c r="A95" s="299"/>
      <c r="B95" s="299"/>
      <c r="C95" s="299">
        <v>2500701495</v>
      </c>
      <c r="D95" s="299" t="s">
        <v>228</v>
      </c>
      <c r="E95" s="299">
        <v>81</v>
      </c>
      <c r="F95" s="299" t="s">
        <v>441</v>
      </c>
      <c r="G95" s="300">
        <v>44070</v>
      </c>
      <c r="H95" s="299">
        <v>6100053417</v>
      </c>
      <c r="I95" s="299">
        <v>2500701495</v>
      </c>
      <c r="J95" s="299">
        <v>2500701495</v>
      </c>
      <c r="K95" s="301">
        <v>492000</v>
      </c>
      <c r="L95" s="299">
        <v>1205040102</v>
      </c>
      <c r="N95" s="60">
        <v>92</v>
      </c>
    </row>
    <row r="96" spans="1:14" ht="23.25">
      <c r="A96" s="299"/>
      <c r="B96" s="299"/>
      <c r="C96" s="299">
        <v>2500701495</v>
      </c>
      <c r="D96" s="299" t="s">
        <v>228</v>
      </c>
      <c r="E96" s="299">
        <v>81</v>
      </c>
      <c r="F96" s="299" t="s">
        <v>454</v>
      </c>
      <c r="G96" s="300">
        <v>44071</v>
      </c>
      <c r="H96" s="299">
        <v>6100005668</v>
      </c>
      <c r="I96" s="299">
        <v>2500701495</v>
      </c>
      <c r="J96" s="299">
        <v>2500701495</v>
      </c>
      <c r="K96" s="301">
        <v>6500</v>
      </c>
      <c r="L96" s="299">
        <v>1206120102</v>
      </c>
      <c r="N96" s="60">
        <v>93</v>
      </c>
    </row>
    <row r="97" spans="1:14" ht="23.25">
      <c r="A97" s="299"/>
      <c r="B97" s="299"/>
      <c r="C97" s="299">
        <v>2500701495</v>
      </c>
      <c r="D97" s="299" t="s">
        <v>228</v>
      </c>
      <c r="E97" s="299">
        <v>81</v>
      </c>
      <c r="F97" s="299" t="s">
        <v>454</v>
      </c>
      <c r="G97" s="300">
        <v>44071</v>
      </c>
      <c r="H97" s="299">
        <v>6100005668</v>
      </c>
      <c r="I97" s="299">
        <v>2500701495</v>
      </c>
      <c r="J97" s="299">
        <v>2500701495</v>
      </c>
      <c r="K97" s="301">
        <v>39900</v>
      </c>
      <c r="L97" s="299">
        <v>1206120102</v>
      </c>
      <c r="N97" s="60">
        <v>94</v>
      </c>
    </row>
    <row r="98" spans="1:14" ht="23.25">
      <c r="A98" s="299"/>
      <c r="B98" s="299"/>
      <c r="C98" s="299">
        <v>2500701495</v>
      </c>
      <c r="D98" s="299" t="s">
        <v>228</v>
      </c>
      <c r="E98" s="299">
        <v>81</v>
      </c>
      <c r="F98" s="299" t="s">
        <v>454</v>
      </c>
      <c r="G98" s="300">
        <v>44071</v>
      </c>
      <c r="H98" s="299">
        <v>6100047235</v>
      </c>
      <c r="I98" s="299">
        <v>2500701495</v>
      </c>
      <c r="J98" s="299">
        <v>2500701495</v>
      </c>
      <c r="K98" s="301">
        <v>210000</v>
      </c>
      <c r="L98" s="299">
        <v>1206120102</v>
      </c>
      <c r="N98" s="60">
        <v>95</v>
      </c>
    </row>
    <row r="99" spans="1:14" ht="23.25">
      <c r="A99" s="299"/>
      <c r="B99" s="299"/>
      <c r="C99" s="299">
        <v>2500701495</v>
      </c>
      <c r="D99" s="299" t="s">
        <v>228</v>
      </c>
      <c r="E99" s="299">
        <v>81</v>
      </c>
      <c r="F99" s="299" t="s">
        <v>454</v>
      </c>
      <c r="G99" s="300">
        <v>44071</v>
      </c>
      <c r="H99" s="299">
        <v>6100051034</v>
      </c>
      <c r="I99" s="299">
        <v>2500701495</v>
      </c>
      <c r="J99" s="299">
        <v>2500701495</v>
      </c>
      <c r="K99" s="301">
        <v>11000</v>
      </c>
      <c r="L99" s="299">
        <v>1206050102</v>
      </c>
      <c r="N99" s="60">
        <v>96</v>
      </c>
    </row>
    <row r="100" spans="1:14" ht="23.25">
      <c r="A100" s="299"/>
      <c r="B100" s="299"/>
      <c r="C100" s="299">
        <v>2500701495</v>
      </c>
      <c r="D100" s="299" t="s">
        <v>228</v>
      </c>
      <c r="E100" s="299">
        <v>81</v>
      </c>
      <c r="F100" s="299" t="s">
        <v>454</v>
      </c>
      <c r="G100" s="300">
        <v>44071</v>
      </c>
      <c r="H100" s="299">
        <v>6100051036</v>
      </c>
      <c r="I100" s="299">
        <v>2500701495</v>
      </c>
      <c r="J100" s="299">
        <v>2500701495</v>
      </c>
      <c r="K100" s="301">
        <v>4700</v>
      </c>
      <c r="L100" s="299">
        <v>1206010102</v>
      </c>
      <c r="N100" s="60">
        <v>97</v>
      </c>
    </row>
    <row r="101" spans="1:14" ht="23.25">
      <c r="A101" s="299"/>
      <c r="B101" s="299"/>
      <c r="C101" s="299">
        <v>2500701495</v>
      </c>
      <c r="D101" s="299" t="s">
        <v>228</v>
      </c>
      <c r="E101" s="299">
        <v>81</v>
      </c>
      <c r="F101" s="299" t="s">
        <v>454</v>
      </c>
      <c r="G101" s="300">
        <v>44071</v>
      </c>
      <c r="H101" s="299">
        <v>6100051036</v>
      </c>
      <c r="I101" s="299">
        <v>2500701495</v>
      </c>
      <c r="J101" s="299">
        <v>2500701495</v>
      </c>
      <c r="K101" s="301">
        <v>2000</v>
      </c>
      <c r="L101" s="299">
        <v>1206010102</v>
      </c>
      <c r="N101" s="60">
        <v>98</v>
      </c>
    </row>
    <row r="102" spans="1:14" ht="23.25">
      <c r="A102" s="299"/>
      <c r="B102" s="299"/>
      <c r="C102" s="299">
        <v>2500701495</v>
      </c>
      <c r="D102" s="299" t="s">
        <v>228</v>
      </c>
      <c r="E102" s="299">
        <v>81</v>
      </c>
      <c r="F102" s="299" t="s">
        <v>454</v>
      </c>
      <c r="G102" s="300">
        <v>44071</v>
      </c>
      <c r="H102" s="299">
        <v>6100051036</v>
      </c>
      <c r="I102" s="299">
        <v>2500701495</v>
      </c>
      <c r="J102" s="299">
        <v>2500701495</v>
      </c>
      <c r="K102" s="301">
        <v>34800</v>
      </c>
      <c r="L102" s="299">
        <v>1206010102</v>
      </c>
      <c r="N102" s="60">
        <v>99</v>
      </c>
    </row>
    <row r="103" spans="1:14" ht="23.25">
      <c r="A103" s="299"/>
      <c r="B103" s="299"/>
      <c r="C103" s="299">
        <v>2500701495</v>
      </c>
      <c r="D103" s="299" t="s">
        <v>228</v>
      </c>
      <c r="E103" s="299">
        <v>81</v>
      </c>
      <c r="F103" s="299" t="s">
        <v>454</v>
      </c>
      <c r="G103" s="300">
        <v>44071</v>
      </c>
      <c r="H103" s="299">
        <v>6100051036</v>
      </c>
      <c r="I103" s="299">
        <v>2500701495</v>
      </c>
      <c r="J103" s="299">
        <v>2500701495</v>
      </c>
      <c r="K103" s="301">
        <v>6900</v>
      </c>
      <c r="L103" s="299">
        <v>1206010102</v>
      </c>
      <c r="N103" s="60">
        <v>100</v>
      </c>
    </row>
    <row r="104" spans="1:14" ht="23.25">
      <c r="A104" s="299"/>
      <c r="B104" s="299"/>
      <c r="C104" s="299">
        <v>2500701495</v>
      </c>
      <c r="D104" s="299" t="s">
        <v>228</v>
      </c>
      <c r="E104" s="299">
        <v>81</v>
      </c>
      <c r="F104" s="299" t="s">
        <v>454</v>
      </c>
      <c r="G104" s="300">
        <v>44071</v>
      </c>
      <c r="H104" s="299">
        <v>6100051036</v>
      </c>
      <c r="I104" s="299">
        <v>2500701495</v>
      </c>
      <c r="J104" s="299">
        <v>2500701495</v>
      </c>
      <c r="K104" s="301">
        <v>5000</v>
      </c>
      <c r="L104" s="299">
        <v>1206010102</v>
      </c>
      <c r="N104" s="60">
        <v>101</v>
      </c>
    </row>
    <row r="105" spans="1:14" ht="23.25">
      <c r="A105" s="299"/>
      <c r="B105" s="299"/>
      <c r="C105" s="299">
        <v>2500701495</v>
      </c>
      <c r="D105" s="299" t="s">
        <v>228</v>
      </c>
      <c r="E105" s="299">
        <v>81</v>
      </c>
      <c r="F105" s="299" t="s">
        <v>454</v>
      </c>
      <c r="G105" s="300">
        <v>44071</v>
      </c>
      <c r="H105" s="299">
        <v>6100051375</v>
      </c>
      <c r="I105" s="299">
        <v>2500701495</v>
      </c>
      <c r="J105" s="299">
        <v>2500701495</v>
      </c>
      <c r="K105" s="301">
        <v>64000</v>
      </c>
      <c r="L105" s="299">
        <v>1206010102</v>
      </c>
      <c r="N105" s="60">
        <v>102</v>
      </c>
    </row>
    <row r="106" spans="1:14" ht="23.25">
      <c r="A106" s="299"/>
      <c r="B106" s="299"/>
      <c r="C106" s="299">
        <v>2500701495</v>
      </c>
      <c r="D106" s="299" t="s">
        <v>228</v>
      </c>
      <c r="E106" s="299">
        <v>81</v>
      </c>
      <c r="F106" s="299" t="s">
        <v>454</v>
      </c>
      <c r="G106" s="300">
        <v>44071</v>
      </c>
      <c r="H106" s="299">
        <v>6100052089</v>
      </c>
      <c r="I106" s="299">
        <v>2500701495</v>
      </c>
      <c r="J106" s="299">
        <v>2500701495</v>
      </c>
      <c r="K106" s="301">
        <v>249500</v>
      </c>
      <c r="L106" s="299">
        <v>1206120102</v>
      </c>
      <c r="N106" s="60">
        <v>103</v>
      </c>
    </row>
    <row r="107" spans="1:14" ht="23.25">
      <c r="A107" s="299"/>
      <c r="B107" s="299"/>
      <c r="C107" s="299">
        <v>2500701495</v>
      </c>
      <c r="D107" s="299" t="s">
        <v>228</v>
      </c>
      <c r="E107" s="299">
        <v>81</v>
      </c>
      <c r="F107" s="299" t="s">
        <v>454</v>
      </c>
      <c r="G107" s="300">
        <v>44071</v>
      </c>
      <c r="H107" s="299">
        <v>6100052089</v>
      </c>
      <c r="I107" s="299">
        <v>2500701495</v>
      </c>
      <c r="J107" s="299">
        <v>2500701495</v>
      </c>
      <c r="K107" s="301">
        <v>249500</v>
      </c>
      <c r="L107" s="299">
        <v>1206120102</v>
      </c>
      <c r="N107" s="60">
        <v>104</v>
      </c>
    </row>
    <row r="108" spans="1:14" ht="23.25">
      <c r="A108" s="299"/>
      <c r="B108" s="299"/>
      <c r="C108" s="299">
        <v>2500701495</v>
      </c>
      <c r="D108" s="299" t="s">
        <v>228</v>
      </c>
      <c r="E108" s="299">
        <v>81</v>
      </c>
      <c r="F108" s="299" t="s">
        <v>454</v>
      </c>
      <c r="G108" s="300">
        <v>44071</v>
      </c>
      <c r="H108" s="299">
        <v>6100052090</v>
      </c>
      <c r="I108" s="299">
        <v>2500701495</v>
      </c>
      <c r="J108" s="299">
        <v>2500701495</v>
      </c>
      <c r="K108" s="301">
        <v>6300</v>
      </c>
      <c r="L108" s="299">
        <v>1206100102</v>
      </c>
      <c r="N108" s="60">
        <v>105</v>
      </c>
    </row>
    <row r="109" spans="1:14" ht="23.25">
      <c r="A109" s="299"/>
      <c r="B109" s="299"/>
      <c r="C109" s="299">
        <v>2500701495</v>
      </c>
      <c r="D109" s="299" t="s">
        <v>228</v>
      </c>
      <c r="E109" s="299">
        <v>81</v>
      </c>
      <c r="F109" s="299" t="s">
        <v>454</v>
      </c>
      <c r="G109" s="300">
        <v>44071</v>
      </c>
      <c r="H109" s="299">
        <v>6100052090</v>
      </c>
      <c r="I109" s="299">
        <v>2500701495</v>
      </c>
      <c r="J109" s="299">
        <v>2500701495</v>
      </c>
      <c r="K109" s="301">
        <v>27000</v>
      </c>
      <c r="L109" s="299">
        <v>1206100102</v>
      </c>
      <c r="N109" s="60">
        <v>106</v>
      </c>
    </row>
    <row r="110" spans="1:14" ht="23.25">
      <c r="A110" s="299"/>
      <c r="B110" s="299"/>
      <c r="C110" s="299">
        <v>2500701495</v>
      </c>
      <c r="D110" s="299" t="s">
        <v>228</v>
      </c>
      <c r="E110" s="299">
        <v>81</v>
      </c>
      <c r="F110" s="299" t="s">
        <v>454</v>
      </c>
      <c r="G110" s="300">
        <v>44071</v>
      </c>
      <c r="H110" s="299">
        <v>6100052090</v>
      </c>
      <c r="I110" s="299">
        <v>2500701495</v>
      </c>
      <c r="J110" s="299">
        <v>2500701495</v>
      </c>
      <c r="K110" s="301">
        <v>22000</v>
      </c>
      <c r="L110" s="299">
        <v>1206100102</v>
      </c>
      <c r="N110" s="60">
        <v>107</v>
      </c>
    </row>
    <row r="111" spans="1:14" ht="23.25">
      <c r="A111" s="299"/>
      <c r="B111" s="299"/>
      <c r="C111" s="299">
        <v>2500701495</v>
      </c>
      <c r="D111" s="299" t="s">
        <v>228</v>
      </c>
      <c r="E111" s="299">
        <v>81</v>
      </c>
      <c r="F111" s="299" t="s">
        <v>454</v>
      </c>
      <c r="G111" s="300">
        <v>44071</v>
      </c>
      <c r="H111" s="299">
        <v>6100052090</v>
      </c>
      <c r="I111" s="299">
        <v>2500701495</v>
      </c>
      <c r="J111" s="299">
        <v>2500701495</v>
      </c>
      <c r="K111" s="301">
        <v>8000</v>
      </c>
      <c r="L111" s="299">
        <v>1206100102</v>
      </c>
      <c r="N111" s="60">
        <v>108</v>
      </c>
    </row>
    <row r="112" spans="1:14" ht="23.25">
      <c r="A112" s="299"/>
      <c r="B112" s="299"/>
      <c r="C112" s="299">
        <v>2500701495</v>
      </c>
      <c r="D112" s="299" t="s">
        <v>228</v>
      </c>
      <c r="E112" s="299">
        <v>81</v>
      </c>
      <c r="F112" s="299" t="s">
        <v>454</v>
      </c>
      <c r="G112" s="300">
        <v>44071</v>
      </c>
      <c r="H112" s="299">
        <v>6100052090</v>
      </c>
      <c r="I112" s="299">
        <v>2500701495</v>
      </c>
      <c r="J112" s="299">
        <v>2500701495</v>
      </c>
      <c r="K112" s="301">
        <v>30000</v>
      </c>
      <c r="L112" s="299">
        <v>1206100102</v>
      </c>
      <c r="N112" s="60">
        <v>109</v>
      </c>
    </row>
    <row r="113" spans="1:14" ht="23.25">
      <c r="A113" s="299"/>
      <c r="B113" s="299"/>
      <c r="C113" s="299">
        <v>2500701495</v>
      </c>
      <c r="D113" s="299" t="s">
        <v>228</v>
      </c>
      <c r="E113" s="299">
        <v>81</v>
      </c>
      <c r="F113" s="299" t="s">
        <v>454</v>
      </c>
      <c r="G113" s="300">
        <v>44071</v>
      </c>
      <c r="H113" s="299">
        <v>6100052090</v>
      </c>
      <c r="I113" s="299">
        <v>2500701495</v>
      </c>
      <c r="J113" s="299">
        <v>2500701495</v>
      </c>
      <c r="K113" s="301">
        <v>46000</v>
      </c>
      <c r="L113" s="299">
        <v>1206100102</v>
      </c>
      <c r="N113" s="60">
        <v>110</v>
      </c>
    </row>
    <row r="114" spans="1:14" ht="23.25">
      <c r="A114" s="299"/>
      <c r="B114" s="299"/>
      <c r="C114" s="299">
        <v>2500701495</v>
      </c>
      <c r="D114" s="299" t="s">
        <v>228</v>
      </c>
      <c r="E114" s="299">
        <v>81</v>
      </c>
      <c r="F114" s="299" t="s">
        <v>454</v>
      </c>
      <c r="G114" s="300">
        <v>44071</v>
      </c>
      <c r="H114" s="299">
        <v>6100052090</v>
      </c>
      <c r="I114" s="299">
        <v>2500701495</v>
      </c>
      <c r="J114" s="299">
        <v>2500701495</v>
      </c>
      <c r="K114" s="301">
        <v>16000</v>
      </c>
      <c r="L114" s="299">
        <v>1206100102</v>
      </c>
      <c r="N114" s="60">
        <v>111</v>
      </c>
    </row>
    <row r="115" spans="1:14" ht="23.25">
      <c r="A115" s="299"/>
      <c r="B115" s="299"/>
      <c r="C115" s="299">
        <v>2500701495</v>
      </c>
      <c r="D115" s="299" t="s">
        <v>228</v>
      </c>
      <c r="E115" s="299">
        <v>81</v>
      </c>
      <c r="F115" s="299" t="s">
        <v>454</v>
      </c>
      <c r="G115" s="300">
        <v>44071</v>
      </c>
      <c r="H115" s="299">
        <v>6100052092</v>
      </c>
      <c r="I115" s="299">
        <v>2500701495</v>
      </c>
      <c r="J115" s="299">
        <v>2500701495</v>
      </c>
      <c r="K115" s="301">
        <v>29800</v>
      </c>
      <c r="L115" s="299">
        <v>1206040102</v>
      </c>
      <c r="N115" s="60">
        <v>112</v>
      </c>
    </row>
    <row r="116" spans="1:14" ht="23.25">
      <c r="A116" s="299"/>
      <c r="B116" s="299"/>
      <c r="C116" s="299">
        <v>2500701495</v>
      </c>
      <c r="D116" s="299" t="s">
        <v>228</v>
      </c>
      <c r="E116" s="299">
        <v>81</v>
      </c>
      <c r="F116" s="299" t="s">
        <v>454</v>
      </c>
      <c r="G116" s="300">
        <v>44071</v>
      </c>
      <c r="H116" s="299">
        <v>6100052092</v>
      </c>
      <c r="I116" s="299">
        <v>2500701495</v>
      </c>
      <c r="J116" s="299">
        <v>2500701495</v>
      </c>
      <c r="K116" s="301">
        <v>29900</v>
      </c>
      <c r="L116" s="299">
        <v>1206040102</v>
      </c>
      <c r="N116" s="60">
        <v>113</v>
      </c>
    </row>
    <row r="117" spans="1:14" ht="23.25">
      <c r="A117" s="299"/>
      <c r="B117" s="299"/>
      <c r="C117" s="299">
        <v>2500701495</v>
      </c>
      <c r="D117" s="299" t="s">
        <v>228</v>
      </c>
      <c r="E117" s="299">
        <v>81</v>
      </c>
      <c r="F117" s="299" t="s">
        <v>454</v>
      </c>
      <c r="G117" s="300">
        <v>44071</v>
      </c>
      <c r="H117" s="299">
        <v>6100052092</v>
      </c>
      <c r="I117" s="299">
        <v>2500701495</v>
      </c>
      <c r="J117" s="299">
        <v>2500701495</v>
      </c>
      <c r="K117" s="301">
        <v>7500</v>
      </c>
      <c r="L117" s="299">
        <v>1206040102</v>
      </c>
      <c r="N117" s="60">
        <v>114</v>
      </c>
    </row>
    <row r="118" spans="1:14" ht="23.25">
      <c r="A118" s="299"/>
      <c r="B118" s="299"/>
      <c r="C118" s="299">
        <v>2500701495</v>
      </c>
      <c r="D118" s="299" t="s">
        <v>228</v>
      </c>
      <c r="E118" s="299">
        <v>81</v>
      </c>
      <c r="F118" s="299" t="s">
        <v>454</v>
      </c>
      <c r="G118" s="300">
        <v>44071</v>
      </c>
      <c r="H118" s="299">
        <v>6100052092</v>
      </c>
      <c r="I118" s="299">
        <v>2500701495</v>
      </c>
      <c r="J118" s="299">
        <v>2500701495</v>
      </c>
      <c r="K118" s="301">
        <v>60600</v>
      </c>
      <c r="L118" s="299">
        <v>1206040102</v>
      </c>
      <c r="N118" s="60">
        <v>115</v>
      </c>
    </row>
    <row r="119" spans="1:14" ht="23.25">
      <c r="A119" s="299"/>
      <c r="B119" s="299"/>
      <c r="C119" s="299">
        <v>2500701495</v>
      </c>
      <c r="D119" s="299" t="s">
        <v>228</v>
      </c>
      <c r="E119" s="299">
        <v>81</v>
      </c>
      <c r="F119" s="299" t="s">
        <v>454</v>
      </c>
      <c r="G119" s="300">
        <v>44071</v>
      </c>
      <c r="H119" s="299">
        <v>6100052096</v>
      </c>
      <c r="I119" s="299">
        <v>2500701495</v>
      </c>
      <c r="J119" s="299">
        <v>2500701495</v>
      </c>
      <c r="K119" s="301">
        <v>6500</v>
      </c>
      <c r="L119" s="299">
        <v>1206120102</v>
      </c>
      <c r="N119" s="60">
        <v>116</v>
      </c>
    </row>
    <row r="120" spans="1:14" ht="23.25">
      <c r="A120" s="299"/>
      <c r="B120" s="299"/>
      <c r="C120" s="299">
        <v>2500701495</v>
      </c>
      <c r="D120" s="299" t="s">
        <v>228</v>
      </c>
      <c r="E120" s="299">
        <v>81</v>
      </c>
      <c r="F120" s="299" t="s">
        <v>454</v>
      </c>
      <c r="G120" s="300">
        <v>44071</v>
      </c>
      <c r="H120" s="299">
        <v>6100052096</v>
      </c>
      <c r="I120" s="299">
        <v>2500701495</v>
      </c>
      <c r="J120" s="299">
        <v>2500701495</v>
      </c>
      <c r="K120" s="301">
        <v>5000</v>
      </c>
      <c r="L120" s="299">
        <v>1206120102</v>
      </c>
      <c r="N120" s="60">
        <v>117</v>
      </c>
    </row>
    <row r="121" spans="1:14" ht="23.25">
      <c r="A121" s="299"/>
      <c r="B121" s="299"/>
      <c r="C121" s="299">
        <v>2500701495</v>
      </c>
      <c r="D121" s="299" t="s">
        <v>228</v>
      </c>
      <c r="E121" s="299">
        <v>81</v>
      </c>
      <c r="F121" s="299" t="s">
        <v>454</v>
      </c>
      <c r="G121" s="300">
        <v>44071</v>
      </c>
      <c r="H121" s="299">
        <v>6100052096</v>
      </c>
      <c r="I121" s="299">
        <v>2500701495</v>
      </c>
      <c r="J121" s="299">
        <v>2500701495</v>
      </c>
      <c r="K121" s="301">
        <v>1500</v>
      </c>
      <c r="L121" s="299">
        <v>1206120102</v>
      </c>
      <c r="N121" s="60">
        <v>118</v>
      </c>
    </row>
    <row r="122" spans="1:14" ht="23.25">
      <c r="A122" s="299"/>
      <c r="B122" s="299"/>
      <c r="C122" s="299">
        <v>2500701495</v>
      </c>
      <c r="D122" s="299" t="s">
        <v>228</v>
      </c>
      <c r="E122" s="299">
        <v>81</v>
      </c>
      <c r="F122" s="299" t="s">
        <v>454</v>
      </c>
      <c r="G122" s="300">
        <v>44071</v>
      </c>
      <c r="H122" s="299">
        <v>6100052946</v>
      </c>
      <c r="I122" s="299">
        <v>2500701495</v>
      </c>
      <c r="J122" s="299">
        <v>2500701495</v>
      </c>
      <c r="K122" s="301">
        <v>60000</v>
      </c>
      <c r="L122" s="299">
        <v>1206120102</v>
      </c>
      <c r="N122" s="60">
        <v>119</v>
      </c>
    </row>
    <row r="123" spans="1:14" ht="23.25">
      <c r="A123" s="299"/>
      <c r="B123" s="299"/>
      <c r="C123" s="299">
        <v>2500701495</v>
      </c>
      <c r="D123" s="299" t="s">
        <v>228</v>
      </c>
      <c r="E123" s="299">
        <v>81</v>
      </c>
      <c r="F123" s="299" t="s">
        <v>454</v>
      </c>
      <c r="G123" s="300">
        <v>44071</v>
      </c>
      <c r="H123" s="299">
        <v>6100052946</v>
      </c>
      <c r="I123" s="299">
        <v>2500701495</v>
      </c>
      <c r="J123" s="299">
        <v>2500701495</v>
      </c>
      <c r="K123" s="301">
        <v>51000</v>
      </c>
      <c r="L123" s="299">
        <v>1206120102</v>
      </c>
      <c r="N123" s="60">
        <v>120</v>
      </c>
    </row>
    <row r="124" spans="1:14" ht="23.25">
      <c r="A124" s="299"/>
      <c r="B124" s="299"/>
      <c r="C124" s="299">
        <v>2500701495</v>
      </c>
      <c r="D124" s="299" t="s">
        <v>228</v>
      </c>
      <c r="E124" s="299">
        <v>81</v>
      </c>
      <c r="F124" s="299" t="s">
        <v>454</v>
      </c>
      <c r="G124" s="300">
        <v>44071</v>
      </c>
      <c r="H124" s="299">
        <v>6100052946</v>
      </c>
      <c r="I124" s="299">
        <v>2500701495</v>
      </c>
      <c r="J124" s="299">
        <v>2500701495</v>
      </c>
      <c r="K124" s="301">
        <v>37000</v>
      </c>
      <c r="L124" s="299">
        <v>1206120102</v>
      </c>
      <c r="N124" s="60">
        <v>121</v>
      </c>
    </row>
    <row r="125" spans="1:14" ht="23.25">
      <c r="A125" s="299"/>
      <c r="B125" s="299"/>
      <c r="C125" s="299">
        <v>2500701495</v>
      </c>
      <c r="D125" s="299" t="s">
        <v>228</v>
      </c>
      <c r="E125" s="299">
        <v>81</v>
      </c>
      <c r="F125" s="299" t="s">
        <v>454</v>
      </c>
      <c r="G125" s="300">
        <v>44071</v>
      </c>
      <c r="H125" s="299">
        <v>6100052948</v>
      </c>
      <c r="I125" s="299">
        <v>2500701495</v>
      </c>
      <c r="J125" s="299">
        <v>2500701495</v>
      </c>
      <c r="K125" s="301">
        <v>28000</v>
      </c>
      <c r="L125" s="299">
        <v>1206010102</v>
      </c>
      <c r="N125" s="60">
        <v>122</v>
      </c>
    </row>
    <row r="126" spans="1:14" ht="23.25">
      <c r="A126" s="299"/>
      <c r="B126" s="299"/>
      <c r="C126" s="299">
        <v>2500701495</v>
      </c>
      <c r="D126" s="299" t="s">
        <v>228</v>
      </c>
      <c r="E126" s="299">
        <v>81</v>
      </c>
      <c r="F126" s="299" t="s">
        <v>454</v>
      </c>
      <c r="G126" s="300">
        <v>44071</v>
      </c>
      <c r="H126" s="299">
        <v>6100052948</v>
      </c>
      <c r="I126" s="299">
        <v>2500701495</v>
      </c>
      <c r="J126" s="299">
        <v>2500701495</v>
      </c>
      <c r="K126" s="301">
        <v>34000</v>
      </c>
      <c r="L126" s="299">
        <v>1206010102</v>
      </c>
      <c r="N126" s="60">
        <v>123</v>
      </c>
    </row>
    <row r="127" spans="1:14" ht="23.25">
      <c r="A127" s="299"/>
      <c r="B127" s="299"/>
      <c r="C127" s="299">
        <v>2500701495</v>
      </c>
      <c r="D127" s="299" t="s">
        <v>228</v>
      </c>
      <c r="E127" s="299">
        <v>81</v>
      </c>
      <c r="F127" s="299" t="s">
        <v>454</v>
      </c>
      <c r="G127" s="300">
        <v>44071</v>
      </c>
      <c r="H127" s="299">
        <v>6100052949</v>
      </c>
      <c r="I127" s="299">
        <v>2500701495</v>
      </c>
      <c r="J127" s="299">
        <v>2500701495</v>
      </c>
      <c r="K127" s="301">
        <v>60000</v>
      </c>
      <c r="L127" s="299">
        <v>1206010102</v>
      </c>
      <c r="N127" s="60">
        <v>124</v>
      </c>
    </row>
    <row r="128" spans="1:14" ht="23.25">
      <c r="A128" s="299"/>
      <c r="B128" s="299"/>
      <c r="C128" s="299">
        <v>2500701495</v>
      </c>
      <c r="D128" s="299" t="s">
        <v>228</v>
      </c>
      <c r="E128" s="299">
        <v>81</v>
      </c>
      <c r="F128" s="299" t="s">
        <v>454</v>
      </c>
      <c r="G128" s="300">
        <v>44071</v>
      </c>
      <c r="H128" s="299">
        <v>6100052949</v>
      </c>
      <c r="I128" s="299">
        <v>2500701495</v>
      </c>
      <c r="J128" s="299">
        <v>2500701495</v>
      </c>
      <c r="K128" s="301">
        <v>114000</v>
      </c>
      <c r="L128" s="299">
        <v>1206010102</v>
      </c>
      <c r="N128" s="60">
        <v>125</v>
      </c>
    </row>
    <row r="129" spans="1:14" ht="23.25">
      <c r="A129" s="299"/>
      <c r="B129" s="299"/>
      <c r="C129" s="299">
        <v>2500701495</v>
      </c>
      <c r="D129" s="299" t="s">
        <v>228</v>
      </c>
      <c r="E129" s="299">
        <v>81</v>
      </c>
      <c r="F129" s="299" t="s">
        <v>454</v>
      </c>
      <c r="G129" s="300">
        <v>44071</v>
      </c>
      <c r="H129" s="299">
        <v>6100052949</v>
      </c>
      <c r="I129" s="299">
        <v>2500701495</v>
      </c>
      <c r="J129" s="299">
        <v>2500701495</v>
      </c>
      <c r="K129" s="301">
        <v>6000</v>
      </c>
      <c r="L129" s="299">
        <v>1206010102</v>
      </c>
      <c r="N129" s="60">
        <v>126</v>
      </c>
    </row>
    <row r="130" spans="1:14" ht="23.25">
      <c r="A130" s="299"/>
      <c r="B130" s="299"/>
      <c r="C130" s="299">
        <v>2500701495</v>
      </c>
      <c r="D130" s="299" t="s">
        <v>228</v>
      </c>
      <c r="E130" s="299">
        <v>81</v>
      </c>
      <c r="F130" s="299" t="s">
        <v>454</v>
      </c>
      <c r="G130" s="300">
        <v>44071</v>
      </c>
      <c r="H130" s="299">
        <v>6100052949</v>
      </c>
      <c r="I130" s="299">
        <v>2500701495</v>
      </c>
      <c r="J130" s="299">
        <v>2500701495</v>
      </c>
      <c r="K130" s="301">
        <v>60000</v>
      </c>
      <c r="L130" s="299">
        <v>1206010102</v>
      </c>
      <c r="N130" s="60">
        <v>127</v>
      </c>
    </row>
    <row r="131" spans="1:14" ht="23.25">
      <c r="A131" s="299"/>
      <c r="B131" s="299"/>
      <c r="C131" s="299">
        <v>2500701495</v>
      </c>
      <c r="D131" s="299" t="s">
        <v>228</v>
      </c>
      <c r="E131" s="299">
        <v>81</v>
      </c>
      <c r="F131" s="299" t="s">
        <v>454</v>
      </c>
      <c r="G131" s="300">
        <v>44071</v>
      </c>
      <c r="H131" s="299">
        <v>6100052952</v>
      </c>
      <c r="I131" s="299">
        <v>2500701495</v>
      </c>
      <c r="J131" s="299">
        <v>2500701495</v>
      </c>
      <c r="K131" s="301">
        <v>10400</v>
      </c>
      <c r="L131" s="299">
        <v>1206010102</v>
      </c>
      <c r="N131" s="60">
        <v>128</v>
      </c>
    </row>
    <row r="132" spans="1:14" ht="23.25">
      <c r="A132" s="299"/>
      <c r="B132" s="299"/>
      <c r="C132" s="299">
        <v>2500701495</v>
      </c>
      <c r="D132" s="299" t="s">
        <v>228</v>
      </c>
      <c r="E132" s="299">
        <v>81</v>
      </c>
      <c r="F132" s="299" t="s">
        <v>454</v>
      </c>
      <c r="G132" s="300">
        <v>44071</v>
      </c>
      <c r="H132" s="299">
        <v>6100052958</v>
      </c>
      <c r="I132" s="299">
        <v>2500701495</v>
      </c>
      <c r="J132" s="299">
        <v>2500701495</v>
      </c>
      <c r="K132" s="301">
        <v>42300</v>
      </c>
      <c r="L132" s="299">
        <v>1206010102</v>
      </c>
      <c r="N132" s="60">
        <v>129</v>
      </c>
    </row>
    <row r="133" spans="1:14" ht="23.25">
      <c r="A133" s="299"/>
      <c r="B133" s="299"/>
      <c r="C133" s="299">
        <v>2500701495</v>
      </c>
      <c r="D133" s="299" t="s">
        <v>228</v>
      </c>
      <c r="E133" s="299">
        <v>81</v>
      </c>
      <c r="F133" s="299" t="s">
        <v>454</v>
      </c>
      <c r="G133" s="300">
        <v>44071</v>
      </c>
      <c r="H133" s="299">
        <v>6100052958</v>
      </c>
      <c r="I133" s="299">
        <v>2500701495</v>
      </c>
      <c r="J133" s="299">
        <v>2500701495</v>
      </c>
      <c r="K133" s="301">
        <v>18000</v>
      </c>
      <c r="L133" s="299">
        <v>1206010102</v>
      </c>
      <c r="N133" s="60">
        <v>130</v>
      </c>
    </row>
    <row r="134" spans="1:14" ht="23.25">
      <c r="A134" s="299"/>
      <c r="B134" s="299"/>
      <c r="C134" s="299">
        <v>2500701495</v>
      </c>
      <c r="D134" s="299" t="s">
        <v>228</v>
      </c>
      <c r="E134" s="299">
        <v>81</v>
      </c>
      <c r="F134" s="299" t="s">
        <v>454</v>
      </c>
      <c r="G134" s="300">
        <v>44071</v>
      </c>
      <c r="H134" s="299">
        <v>6100052959</v>
      </c>
      <c r="I134" s="299">
        <v>2500701495</v>
      </c>
      <c r="J134" s="299">
        <v>2500701495</v>
      </c>
      <c r="K134" s="301">
        <v>133000</v>
      </c>
      <c r="L134" s="299">
        <v>1206040102</v>
      </c>
      <c r="N134" s="60">
        <v>131</v>
      </c>
    </row>
    <row r="135" spans="1:14" ht="23.25">
      <c r="A135" s="299"/>
      <c r="B135" s="299"/>
      <c r="C135" s="299">
        <v>2500701495</v>
      </c>
      <c r="D135" s="299" t="s">
        <v>228</v>
      </c>
      <c r="E135" s="299">
        <v>81</v>
      </c>
      <c r="F135" s="299" t="s">
        <v>454</v>
      </c>
      <c r="G135" s="300">
        <v>44071</v>
      </c>
      <c r="H135" s="299">
        <v>6100053328</v>
      </c>
      <c r="I135" s="299">
        <v>2500701495</v>
      </c>
      <c r="J135" s="299">
        <v>2500701495</v>
      </c>
      <c r="K135" s="301">
        <v>35000</v>
      </c>
      <c r="L135" s="299">
        <v>1206010102</v>
      </c>
      <c r="N135" s="60">
        <v>132</v>
      </c>
    </row>
    <row r="136" spans="1:14" ht="23.25">
      <c r="A136" s="299"/>
      <c r="B136" s="299"/>
      <c r="C136" s="299">
        <v>2500701495</v>
      </c>
      <c r="D136" s="299" t="s">
        <v>228</v>
      </c>
      <c r="E136" s="299">
        <v>81</v>
      </c>
      <c r="F136" s="299" t="s">
        <v>454</v>
      </c>
      <c r="G136" s="300">
        <v>44071</v>
      </c>
      <c r="H136" s="299">
        <v>6100053328</v>
      </c>
      <c r="I136" s="299">
        <v>2500701495</v>
      </c>
      <c r="J136" s="299">
        <v>2500701495</v>
      </c>
      <c r="K136" s="301">
        <v>9000</v>
      </c>
      <c r="L136" s="299">
        <v>1206010102</v>
      </c>
      <c r="N136" s="60">
        <v>133</v>
      </c>
    </row>
    <row r="137" spans="1:14" ht="23.25">
      <c r="A137" s="299"/>
      <c r="B137" s="299"/>
      <c r="C137" s="299">
        <v>2500701495</v>
      </c>
      <c r="D137" s="299" t="s">
        <v>228</v>
      </c>
      <c r="E137" s="299">
        <v>81</v>
      </c>
      <c r="F137" s="299" t="s">
        <v>454</v>
      </c>
      <c r="G137" s="300">
        <v>44071</v>
      </c>
      <c r="H137" s="299">
        <v>6100053330</v>
      </c>
      <c r="I137" s="299">
        <v>2500701495</v>
      </c>
      <c r="J137" s="299">
        <v>2500701495</v>
      </c>
      <c r="K137" s="301">
        <v>160000</v>
      </c>
      <c r="L137" s="299">
        <v>1206010102</v>
      </c>
      <c r="N137" s="60">
        <v>134</v>
      </c>
    </row>
    <row r="138" spans="1:14" ht="23.25">
      <c r="A138" s="250">
        <v>22</v>
      </c>
      <c r="B138" s="250" t="s">
        <v>350</v>
      </c>
      <c r="C138" s="250">
        <v>2500701701</v>
      </c>
      <c r="D138" s="250" t="s">
        <v>228</v>
      </c>
      <c r="E138" s="250">
        <v>81</v>
      </c>
      <c r="F138" s="250" t="s">
        <v>449</v>
      </c>
      <c r="G138" s="251">
        <v>44053</v>
      </c>
      <c r="H138" s="250">
        <v>6100047775</v>
      </c>
      <c r="I138" s="250">
        <v>2500701701</v>
      </c>
      <c r="J138" s="250">
        <v>2500701701</v>
      </c>
      <c r="K138" s="252">
        <v>23268000</v>
      </c>
      <c r="L138" s="250">
        <v>1206160102</v>
      </c>
      <c r="N138" s="60">
        <v>135</v>
      </c>
    </row>
    <row r="139" ht="23.25">
      <c r="K139" s="282">
        <f>SUM(K4:K138)</f>
        <v>227909162.4</v>
      </c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70" r:id="rId1"/>
  <colBreaks count="2" manualBreakCount="2">
    <brk id="12" max="138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83"/>
  <sheetViews>
    <sheetView zoomScalePageLayoutView="0" workbookViewId="0" topLeftCell="A1">
      <pane ySplit="3" topLeftCell="A168" activePane="bottomLeft" state="frozen"/>
      <selection pane="topLeft" activeCell="A1" sqref="A1"/>
      <selection pane="bottomLeft" activeCell="K184" sqref="K184"/>
    </sheetView>
  </sheetViews>
  <sheetFormatPr defaultColWidth="7.421875" defaultRowHeight="15"/>
  <cols>
    <col min="1" max="1" width="4.7109375" style="198" bestFit="1" customWidth="1"/>
    <col min="2" max="2" width="17.421875" style="198" bestFit="1" customWidth="1"/>
    <col min="3" max="3" width="11.57421875" style="60" customWidth="1"/>
    <col min="4" max="4" width="7.57421875" style="60" customWidth="1"/>
    <col min="5" max="5" width="6.421875" style="60" customWidth="1"/>
    <col min="6" max="6" width="10.28125" style="60" customWidth="1"/>
    <col min="7" max="7" width="9.8515625" style="60" customWidth="1"/>
    <col min="8" max="9" width="11.140625" style="60" customWidth="1"/>
    <col min="10" max="10" width="10.8515625" style="60" customWidth="1"/>
    <col min="11" max="11" width="22.57421875" style="60" bestFit="1" customWidth="1"/>
    <col min="12" max="12" width="9.57421875" style="60" bestFit="1" customWidth="1"/>
    <col min="13" max="13" width="5.57421875" style="60" hidden="1" customWidth="1"/>
    <col min="14" max="16384" width="7.421875" style="60" customWidth="1"/>
  </cols>
  <sheetData>
    <row r="1" spans="3:12" ht="23.25">
      <c r="C1" s="198"/>
      <c r="D1" s="198"/>
      <c r="E1" s="198"/>
      <c r="F1" s="198"/>
      <c r="G1" s="198"/>
      <c r="H1" s="198"/>
      <c r="I1" s="198"/>
      <c r="J1" s="198"/>
      <c r="K1" s="383" t="s">
        <v>437</v>
      </c>
      <c r="L1" s="383"/>
    </row>
    <row r="2" spans="1:12" ht="23.25">
      <c r="A2" s="384" t="s">
        <v>459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</row>
    <row r="3" spans="1:12" s="202" customFormat="1" ht="23.25">
      <c r="A3" s="197" t="s">
        <v>8</v>
      </c>
      <c r="B3" s="197" t="s">
        <v>9</v>
      </c>
      <c r="C3" s="197" t="s">
        <v>4</v>
      </c>
      <c r="D3" s="197" t="s">
        <v>229</v>
      </c>
      <c r="E3" s="197" t="s">
        <v>2</v>
      </c>
      <c r="F3" s="197" t="s">
        <v>6</v>
      </c>
      <c r="G3" s="197" t="s">
        <v>0</v>
      </c>
      <c r="H3" s="197" t="s">
        <v>1</v>
      </c>
      <c r="I3" s="197" t="s">
        <v>3</v>
      </c>
      <c r="J3" s="197" t="s">
        <v>4</v>
      </c>
      <c r="K3" s="197" t="s">
        <v>365</v>
      </c>
      <c r="L3" s="197" t="s">
        <v>5</v>
      </c>
    </row>
    <row r="4" spans="1:13" ht="23.25">
      <c r="A4" s="289">
        <v>1</v>
      </c>
      <c r="B4" s="289" t="s">
        <v>10</v>
      </c>
      <c r="C4" s="289">
        <v>2500700010</v>
      </c>
      <c r="D4" s="289" t="s">
        <v>228</v>
      </c>
      <c r="E4" s="289">
        <v>81</v>
      </c>
      <c r="F4" s="289" t="s">
        <v>441</v>
      </c>
      <c r="G4" s="295">
        <v>44070</v>
      </c>
      <c r="H4" s="289">
        <v>6100050198</v>
      </c>
      <c r="I4" s="289">
        <v>2500700056</v>
      </c>
      <c r="J4" s="289">
        <v>2500700010</v>
      </c>
      <c r="K4" s="290">
        <v>544500</v>
      </c>
      <c r="L4" s="289">
        <v>1211010102</v>
      </c>
      <c r="M4" s="60">
        <v>1</v>
      </c>
    </row>
    <row r="5" spans="1:13" ht="23.25">
      <c r="A5" s="289"/>
      <c r="B5" s="289"/>
      <c r="C5" s="289">
        <v>2500700010</v>
      </c>
      <c r="D5" s="289" t="s">
        <v>228</v>
      </c>
      <c r="E5" s="289">
        <v>81</v>
      </c>
      <c r="F5" s="289" t="s">
        <v>441</v>
      </c>
      <c r="G5" s="295">
        <v>44070</v>
      </c>
      <c r="H5" s="289">
        <v>6100050198</v>
      </c>
      <c r="I5" s="289">
        <v>2500700056</v>
      </c>
      <c r="J5" s="289">
        <v>2500700010</v>
      </c>
      <c r="K5" s="290">
        <v>544500</v>
      </c>
      <c r="L5" s="289">
        <v>1211010102</v>
      </c>
      <c r="M5" s="60">
        <v>2</v>
      </c>
    </row>
    <row r="6" spans="1:13" ht="23.25">
      <c r="A6" s="289"/>
      <c r="B6" s="289"/>
      <c r="C6" s="289">
        <v>2500700010</v>
      </c>
      <c r="D6" s="289" t="s">
        <v>228</v>
      </c>
      <c r="E6" s="289">
        <v>81</v>
      </c>
      <c r="F6" s="289" t="s">
        <v>441</v>
      </c>
      <c r="G6" s="295">
        <v>44070</v>
      </c>
      <c r="H6" s="289">
        <v>6100050198</v>
      </c>
      <c r="I6" s="289">
        <v>2500700056</v>
      </c>
      <c r="J6" s="289">
        <v>2500700010</v>
      </c>
      <c r="K6" s="290">
        <v>544500</v>
      </c>
      <c r="L6" s="289">
        <v>1211010102</v>
      </c>
      <c r="M6" s="60">
        <v>3</v>
      </c>
    </row>
    <row r="7" spans="1:13" ht="23.25">
      <c r="A7" s="289"/>
      <c r="B7" s="289"/>
      <c r="C7" s="289">
        <v>2500700010</v>
      </c>
      <c r="D7" s="289" t="s">
        <v>228</v>
      </c>
      <c r="E7" s="289">
        <v>81</v>
      </c>
      <c r="F7" s="289" t="s">
        <v>441</v>
      </c>
      <c r="G7" s="295">
        <v>44070</v>
      </c>
      <c r="H7" s="289">
        <v>6100050198</v>
      </c>
      <c r="I7" s="289">
        <v>2500700056</v>
      </c>
      <c r="J7" s="289">
        <v>2500700010</v>
      </c>
      <c r="K7" s="290">
        <v>544500</v>
      </c>
      <c r="L7" s="289">
        <v>1211010102</v>
      </c>
      <c r="M7" s="60">
        <v>4</v>
      </c>
    </row>
    <row r="8" spans="1:13" ht="23.25">
      <c r="A8" s="289"/>
      <c r="B8" s="289"/>
      <c r="C8" s="289">
        <v>2500700010</v>
      </c>
      <c r="D8" s="289" t="s">
        <v>228</v>
      </c>
      <c r="E8" s="289">
        <v>81</v>
      </c>
      <c r="F8" s="289" t="s">
        <v>441</v>
      </c>
      <c r="G8" s="295">
        <v>44070</v>
      </c>
      <c r="H8" s="289">
        <v>6100050198</v>
      </c>
      <c r="I8" s="289">
        <v>2500700056</v>
      </c>
      <c r="J8" s="289">
        <v>2500700010</v>
      </c>
      <c r="K8" s="290">
        <v>544500</v>
      </c>
      <c r="L8" s="289">
        <v>1211010102</v>
      </c>
      <c r="M8" s="60">
        <v>5</v>
      </c>
    </row>
    <row r="9" spans="1:13" ht="23.25">
      <c r="A9" s="247">
        <v>2</v>
      </c>
      <c r="B9" s="247" t="s">
        <v>216</v>
      </c>
      <c r="C9" s="247">
        <v>2500700173</v>
      </c>
      <c r="D9" s="247" t="s">
        <v>228</v>
      </c>
      <c r="E9" s="247">
        <v>81</v>
      </c>
      <c r="F9" s="247" t="s">
        <v>405</v>
      </c>
      <c r="G9" s="248">
        <v>44013</v>
      </c>
      <c r="H9" s="247">
        <v>6100045846</v>
      </c>
      <c r="I9" s="247">
        <v>2500700173</v>
      </c>
      <c r="J9" s="247">
        <v>2500700173</v>
      </c>
      <c r="K9" s="249">
        <v>2400000</v>
      </c>
      <c r="L9" s="247">
        <v>1211010102</v>
      </c>
      <c r="M9" s="60">
        <v>6</v>
      </c>
    </row>
    <row r="10" spans="1:13" ht="23.25">
      <c r="A10" s="247"/>
      <c r="B10" s="247"/>
      <c r="C10" s="247">
        <v>2500700173</v>
      </c>
      <c r="D10" s="247" t="s">
        <v>228</v>
      </c>
      <c r="E10" s="247">
        <v>81</v>
      </c>
      <c r="F10" s="247" t="s">
        <v>418</v>
      </c>
      <c r="G10" s="248">
        <v>44046</v>
      </c>
      <c r="H10" s="247">
        <v>6100049357</v>
      </c>
      <c r="I10" s="247">
        <v>2500700173</v>
      </c>
      <c r="J10" s="247">
        <v>2500700173</v>
      </c>
      <c r="K10" s="249">
        <v>3200000</v>
      </c>
      <c r="L10" s="247">
        <v>1211010102</v>
      </c>
      <c r="M10" s="60">
        <v>7</v>
      </c>
    </row>
    <row r="11" spans="1:13" ht="23.25">
      <c r="A11" s="247"/>
      <c r="B11" s="247"/>
      <c r="C11" s="247">
        <v>2500700173</v>
      </c>
      <c r="D11" s="247" t="s">
        <v>228</v>
      </c>
      <c r="E11" s="247">
        <v>81</v>
      </c>
      <c r="F11" s="247" t="s">
        <v>418</v>
      </c>
      <c r="G11" s="248">
        <v>44046</v>
      </c>
      <c r="H11" s="247">
        <v>6100050631</v>
      </c>
      <c r="I11" s="247">
        <v>2500700173</v>
      </c>
      <c r="J11" s="247">
        <v>2500700173</v>
      </c>
      <c r="K11" s="249">
        <v>97344.32</v>
      </c>
      <c r="L11" s="247">
        <v>1211010102</v>
      </c>
      <c r="M11" s="60">
        <v>8</v>
      </c>
    </row>
    <row r="12" spans="1:13" ht="23.25">
      <c r="A12" s="247"/>
      <c r="B12" s="247"/>
      <c r="C12" s="247">
        <v>2500700173</v>
      </c>
      <c r="D12" s="247" t="s">
        <v>228</v>
      </c>
      <c r="E12" s="247">
        <v>81</v>
      </c>
      <c r="F12" s="247" t="s">
        <v>439</v>
      </c>
      <c r="G12" s="248">
        <v>44062</v>
      </c>
      <c r="H12" s="247">
        <v>6100052852</v>
      </c>
      <c r="I12" s="247">
        <v>2500700173</v>
      </c>
      <c r="J12" s="247">
        <v>2500700173</v>
      </c>
      <c r="K12" s="249">
        <v>2400000</v>
      </c>
      <c r="L12" s="247">
        <v>1211010102</v>
      </c>
      <c r="M12" s="60">
        <v>9</v>
      </c>
    </row>
    <row r="13" spans="1:13" ht="23.25">
      <c r="A13" s="262">
        <v>3</v>
      </c>
      <c r="B13" s="262" t="s">
        <v>425</v>
      </c>
      <c r="C13" s="262">
        <v>2500700331</v>
      </c>
      <c r="D13" s="262" t="s">
        <v>228</v>
      </c>
      <c r="E13" s="262">
        <v>81</v>
      </c>
      <c r="F13" s="262" t="s">
        <v>367</v>
      </c>
      <c r="G13" s="263">
        <v>43928</v>
      </c>
      <c r="H13" s="262">
        <v>6100025033</v>
      </c>
      <c r="I13" s="262">
        <v>2500700331</v>
      </c>
      <c r="J13" s="262">
        <v>2500700331</v>
      </c>
      <c r="K13" s="264">
        <v>1176865.86</v>
      </c>
      <c r="L13" s="262">
        <v>1211010102</v>
      </c>
      <c r="M13" s="60">
        <v>10</v>
      </c>
    </row>
    <row r="14" spans="1:13" ht="23.25">
      <c r="A14" s="262"/>
      <c r="B14" s="262"/>
      <c r="C14" s="262">
        <v>2500700331</v>
      </c>
      <c r="D14" s="262" t="s">
        <v>228</v>
      </c>
      <c r="E14" s="262">
        <v>81</v>
      </c>
      <c r="F14" s="262" t="s">
        <v>458</v>
      </c>
      <c r="G14" s="263">
        <v>44064</v>
      </c>
      <c r="H14" s="262">
        <v>6100052292</v>
      </c>
      <c r="I14" s="262">
        <v>2500700331</v>
      </c>
      <c r="J14" s="262">
        <v>2500700331</v>
      </c>
      <c r="K14" s="264">
        <v>1176865.85</v>
      </c>
      <c r="L14" s="262">
        <v>1211010102</v>
      </c>
      <c r="M14" s="60">
        <v>11</v>
      </c>
    </row>
    <row r="15" spans="1:13" ht="23.25">
      <c r="A15" s="278">
        <v>4</v>
      </c>
      <c r="B15" s="278" t="s">
        <v>480</v>
      </c>
      <c r="C15" s="278">
        <v>2500700349</v>
      </c>
      <c r="D15" s="278" t="s">
        <v>228</v>
      </c>
      <c r="E15" s="278">
        <v>81</v>
      </c>
      <c r="F15" s="278" t="s">
        <v>453</v>
      </c>
      <c r="G15" s="279">
        <v>44067</v>
      </c>
      <c r="H15" s="278">
        <v>6100051025</v>
      </c>
      <c r="I15" s="278">
        <v>2500700349</v>
      </c>
      <c r="J15" s="278">
        <v>2500700349</v>
      </c>
      <c r="K15" s="271">
        <v>300000</v>
      </c>
      <c r="L15" s="278">
        <v>1211010102</v>
      </c>
      <c r="M15" s="60">
        <v>12</v>
      </c>
    </row>
    <row r="16" spans="1:13" ht="23.25">
      <c r="A16" s="291">
        <v>5</v>
      </c>
      <c r="B16" s="291" t="s">
        <v>481</v>
      </c>
      <c r="C16" s="291">
        <v>2500700350</v>
      </c>
      <c r="D16" s="291" t="s">
        <v>228</v>
      </c>
      <c r="E16" s="291">
        <v>81</v>
      </c>
      <c r="F16" s="291" t="s">
        <v>449</v>
      </c>
      <c r="G16" s="296">
        <v>44053</v>
      </c>
      <c r="H16" s="291">
        <v>6100049152</v>
      </c>
      <c r="I16" s="291">
        <v>2500700350</v>
      </c>
      <c r="J16" s="291">
        <v>2500700350</v>
      </c>
      <c r="K16" s="292">
        <v>263400</v>
      </c>
      <c r="L16" s="291">
        <v>1211010102</v>
      </c>
      <c r="M16" s="60">
        <v>13</v>
      </c>
    </row>
    <row r="17" spans="1:13" ht="23.25">
      <c r="A17" s="291"/>
      <c r="B17" s="291"/>
      <c r="C17" s="291">
        <v>2500700350</v>
      </c>
      <c r="D17" s="291" t="s">
        <v>228</v>
      </c>
      <c r="E17" s="291">
        <v>81</v>
      </c>
      <c r="F17" s="291" t="s">
        <v>449</v>
      </c>
      <c r="G17" s="296">
        <v>44053</v>
      </c>
      <c r="H17" s="291">
        <v>6100049153</v>
      </c>
      <c r="I17" s="291">
        <v>2500700350</v>
      </c>
      <c r="J17" s="291">
        <v>2500700350</v>
      </c>
      <c r="K17" s="292">
        <v>351200</v>
      </c>
      <c r="L17" s="291">
        <v>1211010102</v>
      </c>
      <c r="M17" s="60">
        <v>14</v>
      </c>
    </row>
    <row r="18" spans="1:13" ht="23.25">
      <c r="A18" s="291"/>
      <c r="B18" s="291"/>
      <c r="C18" s="291">
        <v>2500700350</v>
      </c>
      <c r="D18" s="291" t="s">
        <v>228</v>
      </c>
      <c r="E18" s="291">
        <v>81</v>
      </c>
      <c r="F18" s="291" t="s">
        <v>453</v>
      </c>
      <c r="G18" s="296">
        <v>44067</v>
      </c>
      <c r="H18" s="291">
        <v>6100051356</v>
      </c>
      <c r="I18" s="291">
        <v>2500700350</v>
      </c>
      <c r="J18" s="291">
        <v>2500700350</v>
      </c>
      <c r="K18" s="292">
        <v>199975</v>
      </c>
      <c r="L18" s="291">
        <v>1211010102</v>
      </c>
      <c r="M18" s="60">
        <v>15</v>
      </c>
    </row>
    <row r="19" spans="1:13" ht="23.25">
      <c r="A19" s="259">
        <v>6</v>
      </c>
      <c r="B19" s="259" t="s">
        <v>482</v>
      </c>
      <c r="C19" s="259">
        <v>2500700351</v>
      </c>
      <c r="D19" s="259" t="s">
        <v>228</v>
      </c>
      <c r="E19" s="259">
        <v>81</v>
      </c>
      <c r="F19" s="259" t="s">
        <v>460</v>
      </c>
      <c r="G19" s="260">
        <v>44068</v>
      </c>
      <c r="H19" s="259">
        <v>6100052578</v>
      </c>
      <c r="I19" s="259">
        <v>2500700351</v>
      </c>
      <c r="J19" s="259">
        <v>2500700351</v>
      </c>
      <c r="K19" s="261">
        <v>267900</v>
      </c>
      <c r="L19" s="259">
        <v>1211010102</v>
      </c>
      <c r="M19" s="60">
        <v>16</v>
      </c>
    </row>
    <row r="20" spans="1:13" ht="23.25">
      <c r="A20" s="291">
        <v>7</v>
      </c>
      <c r="B20" s="291" t="s">
        <v>344</v>
      </c>
      <c r="C20" s="291">
        <v>2500700360</v>
      </c>
      <c r="D20" s="291" t="s">
        <v>388</v>
      </c>
      <c r="E20" s="291">
        <v>40</v>
      </c>
      <c r="F20" s="291" t="s">
        <v>389</v>
      </c>
      <c r="G20" s="296">
        <v>43952</v>
      </c>
      <c r="H20" s="291">
        <v>9000000810</v>
      </c>
      <c r="I20" s="291">
        <v>2500700360</v>
      </c>
      <c r="J20" s="291">
        <v>2500700360</v>
      </c>
      <c r="K20" s="292">
        <v>3977000</v>
      </c>
      <c r="L20" s="291">
        <v>1211010102</v>
      </c>
      <c r="M20" s="60">
        <v>17</v>
      </c>
    </row>
    <row r="21" spans="1:13" ht="23.25">
      <c r="A21" s="291"/>
      <c r="B21" s="291"/>
      <c r="C21" s="291">
        <v>2500700360</v>
      </c>
      <c r="D21" s="291" t="s">
        <v>228</v>
      </c>
      <c r="E21" s="291">
        <v>81</v>
      </c>
      <c r="F21" s="291" t="s">
        <v>394</v>
      </c>
      <c r="G21" s="296">
        <v>43959</v>
      </c>
      <c r="H21" s="291">
        <v>6100034464</v>
      </c>
      <c r="I21" s="291">
        <v>2500700367</v>
      </c>
      <c r="J21" s="291">
        <v>2500700360</v>
      </c>
      <c r="K21" s="292">
        <v>107400</v>
      </c>
      <c r="L21" s="291">
        <v>1211010102</v>
      </c>
      <c r="M21" s="60">
        <v>18</v>
      </c>
    </row>
    <row r="22" spans="1:13" ht="23.25">
      <c r="A22" s="291"/>
      <c r="B22" s="291"/>
      <c r="C22" s="291">
        <v>2500700360</v>
      </c>
      <c r="D22" s="291" t="s">
        <v>228</v>
      </c>
      <c r="E22" s="291">
        <v>81</v>
      </c>
      <c r="F22" s="291" t="s">
        <v>396</v>
      </c>
      <c r="G22" s="296">
        <v>43972</v>
      </c>
      <c r="H22" s="291">
        <v>6100034463</v>
      </c>
      <c r="I22" s="291">
        <v>2500700360</v>
      </c>
      <c r="J22" s="291">
        <v>2500700360</v>
      </c>
      <c r="K22" s="292">
        <v>7099361.19</v>
      </c>
      <c r="L22" s="291">
        <v>1211010102</v>
      </c>
      <c r="M22" s="60">
        <v>19</v>
      </c>
    </row>
    <row r="23" spans="1:13" ht="23.25">
      <c r="A23" s="291"/>
      <c r="B23" s="291"/>
      <c r="C23" s="291">
        <v>2500700360</v>
      </c>
      <c r="D23" s="291" t="s">
        <v>228</v>
      </c>
      <c r="E23" s="291">
        <v>81</v>
      </c>
      <c r="F23" s="291" t="s">
        <v>410</v>
      </c>
      <c r="G23" s="296">
        <v>43992</v>
      </c>
      <c r="H23" s="291">
        <v>6100041340</v>
      </c>
      <c r="I23" s="291">
        <v>2500700367</v>
      </c>
      <c r="J23" s="291">
        <v>2500700360</v>
      </c>
      <c r="K23" s="292">
        <v>286000</v>
      </c>
      <c r="L23" s="291">
        <v>1211010102</v>
      </c>
      <c r="M23" s="60">
        <v>20</v>
      </c>
    </row>
    <row r="24" spans="1:13" ht="23.25">
      <c r="A24" s="291"/>
      <c r="B24" s="291"/>
      <c r="C24" s="291">
        <v>2500700360</v>
      </c>
      <c r="D24" s="291" t="s">
        <v>228</v>
      </c>
      <c r="E24" s="291">
        <v>81</v>
      </c>
      <c r="F24" s="291" t="s">
        <v>407</v>
      </c>
      <c r="G24" s="296">
        <v>43994</v>
      </c>
      <c r="H24" s="291">
        <v>6100040272</v>
      </c>
      <c r="I24" s="291">
        <v>2500700367</v>
      </c>
      <c r="J24" s="291">
        <v>2500700360</v>
      </c>
      <c r="K24" s="292">
        <v>161100</v>
      </c>
      <c r="L24" s="291">
        <v>1211010102</v>
      </c>
      <c r="M24" s="60">
        <v>21</v>
      </c>
    </row>
    <row r="25" spans="1:13" ht="23.25">
      <c r="A25" s="291"/>
      <c r="B25" s="291"/>
      <c r="C25" s="291">
        <v>2500700360</v>
      </c>
      <c r="D25" s="291" t="s">
        <v>228</v>
      </c>
      <c r="E25" s="291">
        <v>81</v>
      </c>
      <c r="F25" s="291" t="s">
        <v>399</v>
      </c>
      <c r="G25" s="296">
        <v>43998</v>
      </c>
      <c r="H25" s="291">
        <v>6100039213</v>
      </c>
      <c r="I25" s="291">
        <v>2500700374</v>
      </c>
      <c r="J25" s="291">
        <v>2500700360</v>
      </c>
      <c r="K25" s="292">
        <v>496100</v>
      </c>
      <c r="L25" s="291">
        <v>1211010102</v>
      </c>
      <c r="M25" s="60">
        <v>22</v>
      </c>
    </row>
    <row r="26" spans="1:13" ht="23.25">
      <c r="A26" s="291"/>
      <c r="B26" s="291"/>
      <c r="C26" s="291">
        <v>2500700360</v>
      </c>
      <c r="D26" s="291" t="s">
        <v>228</v>
      </c>
      <c r="E26" s="291">
        <v>81</v>
      </c>
      <c r="F26" s="291" t="s">
        <v>407</v>
      </c>
      <c r="G26" s="296">
        <v>44032</v>
      </c>
      <c r="H26" s="291">
        <v>6100045075</v>
      </c>
      <c r="I26" s="291">
        <v>2500700367</v>
      </c>
      <c r="J26" s="291">
        <v>2500700360</v>
      </c>
      <c r="K26" s="292">
        <v>312000</v>
      </c>
      <c r="L26" s="291">
        <v>1211010102</v>
      </c>
      <c r="M26" s="60">
        <v>23</v>
      </c>
    </row>
    <row r="27" spans="1:13" ht="23.25">
      <c r="A27" s="291"/>
      <c r="B27" s="291"/>
      <c r="C27" s="291">
        <v>2500700360</v>
      </c>
      <c r="D27" s="291" t="s">
        <v>228</v>
      </c>
      <c r="E27" s="291">
        <v>81</v>
      </c>
      <c r="F27" s="291" t="s">
        <v>407</v>
      </c>
      <c r="G27" s="296">
        <v>44047</v>
      </c>
      <c r="H27" s="291">
        <v>6100047371</v>
      </c>
      <c r="I27" s="291">
        <v>2500700367</v>
      </c>
      <c r="J27" s="291">
        <v>2500700360</v>
      </c>
      <c r="K27" s="292">
        <v>434000</v>
      </c>
      <c r="L27" s="291">
        <v>1211010102</v>
      </c>
      <c r="M27" s="60">
        <v>24</v>
      </c>
    </row>
    <row r="28" spans="1:13" ht="23.25">
      <c r="A28" s="291"/>
      <c r="B28" s="291"/>
      <c r="C28" s="291">
        <v>2500700360</v>
      </c>
      <c r="D28" s="291" t="s">
        <v>228</v>
      </c>
      <c r="E28" s="291">
        <v>81</v>
      </c>
      <c r="F28" s="291" t="s">
        <v>445</v>
      </c>
      <c r="G28" s="296">
        <v>44054</v>
      </c>
      <c r="H28" s="291">
        <v>6100052912</v>
      </c>
      <c r="I28" s="291">
        <v>2500701472</v>
      </c>
      <c r="J28" s="291">
        <v>2500700360</v>
      </c>
      <c r="K28" s="292">
        <v>657681</v>
      </c>
      <c r="L28" s="291">
        <v>1211010102</v>
      </c>
      <c r="M28" s="60">
        <v>25</v>
      </c>
    </row>
    <row r="29" spans="1:13" ht="23.25">
      <c r="A29" s="291"/>
      <c r="B29" s="291"/>
      <c r="C29" s="291">
        <v>2500700360</v>
      </c>
      <c r="D29" s="291" t="s">
        <v>228</v>
      </c>
      <c r="E29" s="291">
        <v>81</v>
      </c>
      <c r="F29" s="291" t="s">
        <v>445</v>
      </c>
      <c r="G29" s="296">
        <v>44054</v>
      </c>
      <c r="H29" s="291">
        <v>6100052912</v>
      </c>
      <c r="I29" s="291">
        <v>2500701472</v>
      </c>
      <c r="J29" s="291">
        <v>2500700360</v>
      </c>
      <c r="K29" s="292">
        <v>657681</v>
      </c>
      <c r="L29" s="291">
        <v>1211010102</v>
      </c>
      <c r="M29" s="60">
        <v>26</v>
      </c>
    </row>
    <row r="30" spans="1:13" ht="23.25">
      <c r="A30" s="291"/>
      <c r="B30" s="291"/>
      <c r="C30" s="291">
        <v>2500700360</v>
      </c>
      <c r="D30" s="291" t="s">
        <v>228</v>
      </c>
      <c r="E30" s="291">
        <v>81</v>
      </c>
      <c r="F30" s="291" t="s">
        <v>445</v>
      </c>
      <c r="G30" s="296">
        <v>44054</v>
      </c>
      <c r="H30" s="291">
        <v>6100052912</v>
      </c>
      <c r="I30" s="291">
        <v>2500701472</v>
      </c>
      <c r="J30" s="291">
        <v>2500700360</v>
      </c>
      <c r="K30" s="292">
        <v>876908</v>
      </c>
      <c r="L30" s="291">
        <v>1211010102</v>
      </c>
      <c r="M30" s="60">
        <v>27</v>
      </c>
    </row>
    <row r="31" spans="1:13" ht="23.25">
      <c r="A31" s="265">
        <v>8</v>
      </c>
      <c r="B31" s="265" t="s">
        <v>423</v>
      </c>
      <c r="C31" s="265">
        <v>2500700413</v>
      </c>
      <c r="D31" s="265" t="s">
        <v>228</v>
      </c>
      <c r="E31" s="265">
        <v>81</v>
      </c>
      <c r="F31" s="265" t="s">
        <v>449</v>
      </c>
      <c r="G31" s="266">
        <v>44053</v>
      </c>
      <c r="H31" s="265">
        <v>6100049189</v>
      </c>
      <c r="I31" s="265">
        <v>2500700413</v>
      </c>
      <c r="J31" s="265">
        <v>2500700413</v>
      </c>
      <c r="K31" s="267">
        <v>3034500</v>
      </c>
      <c r="L31" s="265">
        <v>1211010102</v>
      </c>
      <c r="M31" s="60">
        <v>28</v>
      </c>
    </row>
    <row r="32" spans="1:13" ht="23.25">
      <c r="A32" s="265"/>
      <c r="B32" s="265"/>
      <c r="C32" s="265">
        <v>2500700413</v>
      </c>
      <c r="D32" s="265" t="s">
        <v>228</v>
      </c>
      <c r="E32" s="265">
        <v>81</v>
      </c>
      <c r="F32" s="265" t="s">
        <v>449</v>
      </c>
      <c r="G32" s="266">
        <v>44053</v>
      </c>
      <c r="H32" s="265">
        <v>6100049935</v>
      </c>
      <c r="I32" s="265">
        <v>2500700413</v>
      </c>
      <c r="J32" s="265">
        <v>2500700413</v>
      </c>
      <c r="K32" s="267">
        <v>2023000</v>
      </c>
      <c r="L32" s="265">
        <v>1211010102</v>
      </c>
      <c r="M32" s="60">
        <v>29</v>
      </c>
    </row>
    <row r="33" spans="1:13" ht="23.25">
      <c r="A33" s="265"/>
      <c r="B33" s="265"/>
      <c r="C33" s="265">
        <v>2500700413</v>
      </c>
      <c r="D33" s="265" t="s">
        <v>228</v>
      </c>
      <c r="E33" s="265">
        <v>81</v>
      </c>
      <c r="F33" s="265" t="s">
        <v>449</v>
      </c>
      <c r="G33" s="266">
        <v>44053</v>
      </c>
      <c r="H33" s="265">
        <v>6100049936</v>
      </c>
      <c r="I33" s="265">
        <v>2500700413</v>
      </c>
      <c r="J33" s="265">
        <v>2500700413</v>
      </c>
      <c r="K33" s="267">
        <v>1011500</v>
      </c>
      <c r="L33" s="265">
        <v>1211010102</v>
      </c>
      <c r="M33" s="60">
        <v>30</v>
      </c>
    </row>
    <row r="34" spans="1:13" ht="23.25">
      <c r="A34" s="241">
        <v>9</v>
      </c>
      <c r="B34" s="241" t="s">
        <v>483</v>
      </c>
      <c r="C34" s="241">
        <v>2500700454</v>
      </c>
      <c r="D34" s="241" t="s">
        <v>228</v>
      </c>
      <c r="E34" s="241">
        <v>81</v>
      </c>
      <c r="F34" s="241" t="s">
        <v>416</v>
      </c>
      <c r="G34" s="242">
        <v>44047</v>
      </c>
      <c r="H34" s="241">
        <v>6100048322</v>
      </c>
      <c r="I34" s="241">
        <v>2500700454</v>
      </c>
      <c r="J34" s="241">
        <v>2500700454</v>
      </c>
      <c r="K34" s="243">
        <v>1039900</v>
      </c>
      <c r="L34" s="241">
        <v>1211010102</v>
      </c>
      <c r="M34" s="60">
        <v>31</v>
      </c>
    </row>
    <row r="35" spans="1:13" ht="23.25">
      <c r="A35" s="241"/>
      <c r="B35" s="241"/>
      <c r="C35" s="241">
        <v>2500700454</v>
      </c>
      <c r="D35" s="241" t="s">
        <v>228</v>
      </c>
      <c r="E35" s="241">
        <v>81</v>
      </c>
      <c r="F35" s="241" t="s">
        <v>416</v>
      </c>
      <c r="G35" s="242">
        <v>44047</v>
      </c>
      <c r="H35" s="241">
        <v>6100048322</v>
      </c>
      <c r="I35" s="241">
        <v>2500700454</v>
      </c>
      <c r="J35" s="241">
        <v>2500700454</v>
      </c>
      <c r="K35" s="243">
        <v>1039900</v>
      </c>
      <c r="L35" s="241">
        <v>1211010102</v>
      </c>
      <c r="M35" s="60">
        <v>32</v>
      </c>
    </row>
    <row r="36" spans="1:13" ht="23.25">
      <c r="A36" s="241"/>
      <c r="B36" s="241"/>
      <c r="C36" s="241">
        <v>2500700454</v>
      </c>
      <c r="D36" s="241" t="s">
        <v>228</v>
      </c>
      <c r="E36" s="241">
        <v>81</v>
      </c>
      <c r="F36" s="241" t="s">
        <v>416</v>
      </c>
      <c r="G36" s="242">
        <v>44047</v>
      </c>
      <c r="H36" s="241">
        <v>6100048322</v>
      </c>
      <c r="I36" s="241">
        <v>2500700454</v>
      </c>
      <c r="J36" s="241">
        <v>2500700454</v>
      </c>
      <c r="K36" s="243">
        <v>1039900</v>
      </c>
      <c r="L36" s="241">
        <v>1211010102</v>
      </c>
      <c r="M36" s="60">
        <v>33</v>
      </c>
    </row>
    <row r="37" spans="1:13" ht="23.25">
      <c r="A37" s="289">
        <v>10</v>
      </c>
      <c r="B37" s="289" t="s">
        <v>427</v>
      </c>
      <c r="C37" s="289">
        <v>2500700480</v>
      </c>
      <c r="D37" s="289" t="s">
        <v>228</v>
      </c>
      <c r="E37" s="289">
        <v>81</v>
      </c>
      <c r="F37" s="289" t="s">
        <v>439</v>
      </c>
      <c r="G37" s="295">
        <v>44062</v>
      </c>
      <c r="H37" s="289">
        <v>6100051564</v>
      </c>
      <c r="I37" s="289">
        <v>2500700480</v>
      </c>
      <c r="J37" s="289">
        <v>2500700480</v>
      </c>
      <c r="K37" s="290">
        <v>2262000</v>
      </c>
      <c r="L37" s="289">
        <v>1211010102</v>
      </c>
      <c r="M37" s="60">
        <v>34</v>
      </c>
    </row>
    <row r="38" spans="1:13" ht="23.25">
      <c r="A38" s="291">
        <v>11</v>
      </c>
      <c r="B38" s="291" t="s">
        <v>218</v>
      </c>
      <c r="C38" s="291">
        <v>2500700483</v>
      </c>
      <c r="D38" s="291" t="s">
        <v>228</v>
      </c>
      <c r="E38" s="291">
        <v>81</v>
      </c>
      <c r="F38" s="291" t="s">
        <v>458</v>
      </c>
      <c r="G38" s="296">
        <v>44070</v>
      </c>
      <c r="H38" s="291">
        <v>6100050690</v>
      </c>
      <c r="I38" s="291">
        <v>2500700483</v>
      </c>
      <c r="J38" s="291">
        <v>2500700483</v>
      </c>
      <c r="K38" s="292">
        <v>1936000</v>
      </c>
      <c r="L38" s="291">
        <v>1211010102</v>
      </c>
      <c r="M38" s="60">
        <v>35</v>
      </c>
    </row>
    <row r="39" spans="1:13" ht="23.25">
      <c r="A39" s="291"/>
      <c r="B39" s="291"/>
      <c r="C39" s="291">
        <v>2500700483</v>
      </c>
      <c r="D39" s="291" t="s">
        <v>228</v>
      </c>
      <c r="E39" s="291">
        <v>81</v>
      </c>
      <c r="F39" s="291" t="s">
        <v>458</v>
      </c>
      <c r="G39" s="296">
        <v>44070</v>
      </c>
      <c r="H39" s="291">
        <v>6100050690</v>
      </c>
      <c r="I39" s="291">
        <v>2500700483</v>
      </c>
      <c r="J39" s="291">
        <v>2500700483</v>
      </c>
      <c r="K39" s="292">
        <v>1936000</v>
      </c>
      <c r="L39" s="291">
        <v>1211010102</v>
      </c>
      <c r="M39" s="60">
        <v>36</v>
      </c>
    </row>
    <row r="40" spans="1:13" ht="23.25">
      <c r="A40" s="256">
        <v>12</v>
      </c>
      <c r="B40" s="256" t="s">
        <v>428</v>
      </c>
      <c r="C40" s="256">
        <v>2500700645</v>
      </c>
      <c r="D40" s="256" t="s">
        <v>228</v>
      </c>
      <c r="E40" s="256">
        <v>81</v>
      </c>
      <c r="F40" s="256" t="s">
        <v>392</v>
      </c>
      <c r="G40" s="257">
        <v>43971</v>
      </c>
      <c r="H40" s="256">
        <v>6100028384</v>
      </c>
      <c r="I40" s="256">
        <v>2500700645</v>
      </c>
      <c r="J40" s="256">
        <v>2500700645</v>
      </c>
      <c r="K40" s="258">
        <v>3488000</v>
      </c>
      <c r="L40" s="256">
        <v>1211010102</v>
      </c>
      <c r="M40" s="60">
        <v>37</v>
      </c>
    </row>
    <row r="41" spans="1:13" ht="23.25">
      <c r="A41" s="293">
        <v>13</v>
      </c>
      <c r="B41" s="293" t="s">
        <v>484</v>
      </c>
      <c r="C41" s="293">
        <v>2500700649</v>
      </c>
      <c r="D41" s="293" t="s">
        <v>228</v>
      </c>
      <c r="E41" s="293">
        <v>81</v>
      </c>
      <c r="F41" s="293" t="s">
        <v>443</v>
      </c>
      <c r="G41" s="297">
        <v>44046</v>
      </c>
      <c r="H41" s="293">
        <v>6100047340</v>
      </c>
      <c r="I41" s="293">
        <v>2500700649</v>
      </c>
      <c r="J41" s="293">
        <v>2500700649</v>
      </c>
      <c r="K41" s="294">
        <v>484800</v>
      </c>
      <c r="L41" s="293">
        <v>1211010102</v>
      </c>
      <c r="M41" s="60">
        <v>38</v>
      </c>
    </row>
    <row r="42" spans="1:13" ht="23.25">
      <c r="A42" s="293"/>
      <c r="B42" s="293"/>
      <c r="C42" s="293">
        <v>2500700649</v>
      </c>
      <c r="D42" s="293" t="s">
        <v>228</v>
      </c>
      <c r="E42" s="293">
        <v>81</v>
      </c>
      <c r="F42" s="293" t="s">
        <v>443</v>
      </c>
      <c r="G42" s="297">
        <v>44046</v>
      </c>
      <c r="H42" s="293">
        <v>6100047601</v>
      </c>
      <c r="I42" s="293">
        <v>2500700649</v>
      </c>
      <c r="J42" s="293">
        <v>2500700649</v>
      </c>
      <c r="K42" s="294">
        <v>454500</v>
      </c>
      <c r="L42" s="293">
        <v>1211010102</v>
      </c>
      <c r="M42" s="60">
        <v>39</v>
      </c>
    </row>
    <row r="43" spans="1:13" ht="23.25">
      <c r="A43" s="287">
        <v>14</v>
      </c>
      <c r="B43" s="287" t="s">
        <v>429</v>
      </c>
      <c r="C43" s="287">
        <v>2500700673</v>
      </c>
      <c r="D43" s="287" t="s">
        <v>228</v>
      </c>
      <c r="E43" s="287">
        <v>81</v>
      </c>
      <c r="F43" s="287" t="s">
        <v>366</v>
      </c>
      <c r="G43" s="298">
        <v>43931</v>
      </c>
      <c r="H43" s="287">
        <v>6100026729</v>
      </c>
      <c r="I43" s="287">
        <v>2500700673</v>
      </c>
      <c r="J43" s="287">
        <v>2500700673</v>
      </c>
      <c r="K43" s="288">
        <v>2935175.58</v>
      </c>
      <c r="L43" s="287">
        <v>1211010102</v>
      </c>
      <c r="M43" s="60">
        <v>40</v>
      </c>
    </row>
    <row r="44" spans="1:13" ht="23.25">
      <c r="A44" s="287"/>
      <c r="B44" s="287"/>
      <c r="C44" s="287">
        <v>2500700673</v>
      </c>
      <c r="D44" s="287" t="s">
        <v>228</v>
      </c>
      <c r="E44" s="287">
        <v>81</v>
      </c>
      <c r="F44" s="287" t="s">
        <v>366</v>
      </c>
      <c r="G44" s="298">
        <v>43931</v>
      </c>
      <c r="H44" s="287">
        <v>6100027401</v>
      </c>
      <c r="I44" s="287">
        <v>2500700673</v>
      </c>
      <c r="J44" s="287">
        <v>2500700673</v>
      </c>
      <c r="K44" s="288">
        <v>3270499.47</v>
      </c>
      <c r="L44" s="287">
        <v>1211010102</v>
      </c>
      <c r="M44" s="60">
        <v>41</v>
      </c>
    </row>
    <row r="45" spans="1:13" ht="23.25">
      <c r="A45" s="289">
        <v>15</v>
      </c>
      <c r="B45" s="289" t="s">
        <v>430</v>
      </c>
      <c r="C45" s="289">
        <v>2500700675</v>
      </c>
      <c r="D45" s="289" t="s">
        <v>228</v>
      </c>
      <c r="E45" s="289">
        <v>81</v>
      </c>
      <c r="F45" s="289" t="s">
        <v>444</v>
      </c>
      <c r="G45" s="295">
        <v>44049</v>
      </c>
      <c r="H45" s="289">
        <v>6100051589</v>
      </c>
      <c r="I45" s="289">
        <v>2500700675</v>
      </c>
      <c r="J45" s="289">
        <v>2500700675</v>
      </c>
      <c r="K45" s="290">
        <v>395000</v>
      </c>
      <c r="L45" s="289">
        <v>1211010102</v>
      </c>
      <c r="M45" s="60">
        <v>42</v>
      </c>
    </row>
    <row r="46" spans="1:13" ht="23.25">
      <c r="A46" s="289"/>
      <c r="B46" s="289"/>
      <c r="C46" s="289">
        <v>2500700675</v>
      </c>
      <c r="D46" s="289" t="s">
        <v>228</v>
      </c>
      <c r="E46" s="289">
        <v>81</v>
      </c>
      <c r="F46" s="289" t="s">
        <v>444</v>
      </c>
      <c r="G46" s="295">
        <v>44049</v>
      </c>
      <c r="H46" s="289">
        <v>6100051724</v>
      </c>
      <c r="I46" s="289">
        <v>2500700675</v>
      </c>
      <c r="J46" s="289">
        <v>2500700675</v>
      </c>
      <c r="K46" s="290">
        <v>395000</v>
      </c>
      <c r="L46" s="289">
        <v>1211010102</v>
      </c>
      <c r="M46" s="60">
        <v>43</v>
      </c>
    </row>
    <row r="47" spans="1:13" ht="23.25">
      <c r="A47" s="244">
        <v>16</v>
      </c>
      <c r="B47" s="244" t="s">
        <v>431</v>
      </c>
      <c r="C47" s="244">
        <v>2500700701</v>
      </c>
      <c r="D47" s="244" t="s">
        <v>228</v>
      </c>
      <c r="E47" s="244">
        <v>81</v>
      </c>
      <c r="F47" s="244" t="s">
        <v>405</v>
      </c>
      <c r="G47" s="245">
        <v>43983</v>
      </c>
      <c r="H47" s="244">
        <v>6100039103</v>
      </c>
      <c r="I47" s="244">
        <v>2500700701</v>
      </c>
      <c r="J47" s="244">
        <v>2500700701</v>
      </c>
      <c r="K47" s="246">
        <v>499800</v>
      </c>
      <c r="L47" s="244">
        <v>1211010102</v>
      </c>
      <c r="M47" s="60">
        <v>44</v>
      </c>
    </row>
    <row r="48" spans="1:13" ht="23.25">
      <c r="A48" s="244"/>
      <c r="B48" s="244"/>
      <c r="C48" s="244">
        <v>2500700701</v>
      </c>
      <c r="D48" s="244" t="s">
        <v>228</v>
      </c>
      <c r="E48" s="244">
        <v>81</v>
      </c>
      <c r="F48" s="244" t="s">
        <v>409</v>
      </c>
      <c r="G48" s="245">
        <v>44005</v>
      </c>
      <c r="H48" s="244">
        <v>6100042147</v>
      </c>
      <c r="I48" s="244">
        <v>2500700701</v>
      </c>
      <c r="J48" s="244">
        <v>2500700701</v>
      </c>
      <c r="K48" s="246">
        <v>500000</v>
      </c>
      <c r="L48" s="244">
        <v>1211010102</v>
      </c>
      <c r="M48" s="60">
        <v>45</v>
      </c>
    </row>
    <row r="49" spans="1:13" ht="23.25">
      <c r="A49" s="250">
        <v>17</v>
      </c>
      <c r="B49" s="250" t="s">
        <v>432</v>
      </c>
      <c r="C49" s="250">
        <v>2500700722</v>
      </c>
      <c r="D49" s="250" t="s">
        <v>228</v>
      </c>
      <c r="E49" s="250">
        <v>81</v>
      </c>
      <c r="F49" s="250" t="s">
        <v>448</v>
      </c>
      <c r="G49" s="251">
        <v>44074</v>
      </c>
      <c r="H49" s="250">
        <v>6100054255</v>
      </c>
      <c r="I49" s="250">
        <v>2500700722</v>
      </c>
      <c r="J49" s="250">
        <v>2500700722</v>
      </c>
      <c r="K49" s="252">
        <v>2620500</v>
      </c>
      <c r="L49" s="250">
        <v>1211010102</v>
      </c>
      <c r="M49" s="60">
        <v>46</v>
      </c>
    </row>
    <row r="50" spans="1:13" ht="23.25">
      <c r="A50" s="291">
        <v>18</v>
      </c>
      <c r="B50" s="291" t="s">
        <v>353</v>
      </c>
      <c r="C50" s="291">
        <v>2500700743</v>
      </c>
      <c r="D50" s="291" t="s">
        <v>228</v>
      </c>
      <c r="E50" s="291">
        <v>81</v>
      </c>
      <c r="F50" s="291" t="s">
        <v>450</v>
      </c>
      <c r="G50" s="296">
        <v>44067</v>
      </c>
      <c r="H50" s="291">
        <v>6100052655</v>
      </c>
      <c r="I50" s="291">
        <v>2500700743</v>
      </c>
      <c r="J50" s="291">
        <v>2500700743</v>
      </c>
      <c r="K50" s="292">
        <v>2704000</v>
      </c>
      <c r="L50" s="291">
        <v>1211010102</v>
      </c>
      <c r="M50" s="60">
        <v>47</v>
      </c>
    </row>
    <row r="51" spans="1:13" ht="23.25">
      <c r="A51" s="291"/>
      <c r="B51" s="291"/>
      <c r="C51" s="291">
        <v>2500700743</v>
      </c>
      <c r="D51" s="291" t="s">
        <v>228</v>
      </c>
      <c r="E51" s="291">
        <v>81</v>
      </c>
      <c r="F51" s="291" t="s">
        <v>450</v>
      </c>
      <c r="G51" s="296">
        <v>44067</v>
      </c>
      <c r="H51" s="291">
        <v>6100052656</v>
      </c>
      <c r="I51" s="291">
        <v>2500700743</v>
      </c>
      <c r="J51" s="291">
        <v>2500700743</v>
      </c>
      <c r="K51" s="292">
        <v>2704000</v>
      </c>
      <c r="L51" s="291">
        <v>1211010102</v>
      </c>
      <c r="M51" s="60">
        <v>48</v>
      </c>
    </row>
    <row r="52" spans="1:13" ht="23.25">
      <c r="A52" s="291"/>
      <c r="B52" s="291"/>
      <c r="C52" s="291">
        <v>2500700743</v>
      </c>
      <c r="D52" s="291" t="s">
        <v>228</v>
      </c>
      <c r="E52" s="291">
        <v>81</v>
      </c>
      <c r="F52" s="291" t="s">
        <v>441</v>
      </c>
      <c r="G52" s="296">
        <v>44074</v>
      </c>
      <c r="H52" s="291">
        <v>6100050726</v>
      </c>
      <c r="I52" s="291">
        <v>2500700743</v>
      </c>
      <c r="J52" s="291">
        <v>2500700743</v>
      </c>
      <c r="K52" s="292">
        <v>2704000</v>
      </c>
      <c r="L52" s="291">
        <v>1211010102</v>
      </c>
      <c r="M52" s="60">
        <v>49</v>
      </c>
    </row>
    <row r="53" spans="1:13" ht="23.25">
      <c r="A53" s="289">
        <v>19</v>
      </c>
      <c r="B53" s="289" t="s">
        <v>485</v>
      </c>
      <c r="C53" s="289">
        <v>2500700784</v>
      </c>
      <c r="D53" s="289" t="s">
        <v>277</v>
      </c>
      <c r="E53" s="289">
        <v>40</v>
      </c>
      <c r="F53" s="289" t="s">
        <v>452</v>
      </c>
      <c r="G53" s="295">
        <v>44044</v>
      </c>
      <c r="H53" s="289">
        <v>100122183</v>
      </c>
      <c r="I53" s="289">
        <v>2500700784</v>
      </c>
      <c r="J53" s="289">
        <v>2500700784</v>
      </c>
      <c r="K53" s="290">
        <v>2226000</v>
      </c>
      <c r="L53" s="289">
        <v>1211010102</v>
      </c>
      <c r="M53" s="60">
        <v>50</v>
      </c>
    </row>
    <row r="54" spans="1:13" ht="23.25">
      <c r="A54" s="289"/>
      <c r="B54" s="289"/>
      <c r="C54" s="289">
        <v>2500700784</v>
      </c>
      <c r="D54" s="289" t="s">
        <v>277</v>
      </c>
      <c r="E54" s="289">
        <v>40</v>
      </c>
      <c r="F54" s="289" t="s">
        <v>452</v>
      </c>
      <c r="G54" s="295">
        <v>44044</v>
      </c>
      <c r="H54" s="289">
        <v>100133911</v>
      </c>
      <c r="I54" s="289">
        <v>2500700784</v>
      </c>
      <c r="J54" s="289">
        <v>2500700784</v>
      </c>
      <c r="K54" s="290">
        <v>15000000</v>
      </c>
      <c r="L54" s="289">
        <v>1211010102</v>
      </c>
      <c r="M54" s="60">
        <v>51</v>
      </c>
    </row>
    <row r="55" spans="1:13" ht="23.25">
      <c r="A55" s="289"/>
      <c r="B55" s="289"/>
      <c r="C55" s="289">
        <v>2500700784</v>
      </c>
      <c r="D55" s="289" t="s">
        <v>277</v>
      </c>
      <c r="E55" s="289">
        <v>40</v>
      </c>
      <c r="F55" s="289" t="s">
        <v>452</v>
      </c>
      <c r="G55" s="295">
        <v>44044</v>
      </c>
      <c r="H55" s="289">
        <v>100133912</v>
      </c>
      <c r="I55" s="289">
        <v>2500700784</v>
      </c>
      <c r="J55" s="289">
        <v>2500700784</v>
      </c>
      <c r="K55" s="290">
        <v>404000</v>
      </c>
      <c r="L55" s="289">
        <v>1211010102</v>
      </c>
      <c r="M55" s="60">
        <v>52</v>
      </c>
    </row>
    <row r="56" spans="1:13" ht="23.25">
      <c r="A56" s="289"/>
      <c r="B56" s="289"/>
      <c r="C56" s="289">
        <v>2500700784</v>
      </c>
      <c r="D56" s="289" t="s">
        <v>277</v>
      </c>
      <c r="E56" s="289">
        <v>40</v>
      </c>
      <c r="F56" s="289" t="s">
        <v>452</v>
      </c>
      <c r="G56" s="295">
        <v>44044</v>
      </c>
      <c r="H56" s="289">
        <v>100133914</v>
      </c>
      <c r="I56" s="289">
        <v>2500700784</v>
      </c>
      <c r="J56" s="289">
        <v>2500700784</v>
      </c>
      <c r="K56" s="290">
        <v>910000</v>
      </c>
      <c r="L56" s="289">
        <v>1211010102</v>
      </c>
      <c r="M56" s="60">
        <v>53</v>
      </c>
    </row>
    <row r="57" spans="1:13" ht="23.25">
      <c r="A57" s="289"/>
      <c r="B57" s="289"/>
      <c r="C57" s="289">
        <v>2500700784</v>
      </c>
      <c r="D57" s="289" t="s">
        <v>277</v>
      </c>
      <c r="E57" s="289">
        <v>40</v>
      </c>
      <c r="F57" s="289" t="s">
        <v>452</v>
      </c>
      <c r="G57" s="295">
        <v>44044</v>
      </c>
      <c r="H57" s="289">
        <v>100133915</v>
      </c>
      <c r="I57" s="289">
        <v>2500700784</v>
      </c>
      <c r="J57" s="289">
        <v>2500700784</v>
      </c>
      <c r="K57" s="290">
        <v>2357000</v>
      </c>
      <c r="L57" s="289">
        <v>1211010102</v>
      </c>
      <c r="M57" s="60">
        <v>54</v>
      </c>
    </row>
    <row r="58" spans="1:13" ht="23.25">
      <c r="A58" s="289"/>
      <c r="B58" s="289"/>
      <c r="C58" s="289">
        <v>2500700784</v>
      </c>
      <c r="D58" s="289" t="s">
        <v>277</v>
      </c>
      <c r="E58" s="289">
        <v>40</v>
      </c>
      <c r="F58" s="289" t="s">
        <v>452</v>
      </c>
      <c r="G58" s="295">
        <v>44044</v>
      </c>
      <c r="H58" s="289">
        <v>100133916</v>
      </c>
      <c r="I58" s="289">
        <v>2500700784</v>
      </c>
      <c r="J58" s="289">
        <v>2500700784</v>
      </c>
      <c r="K58" s="290">
        <v>515000</v>
      </c>
      <c r="L58" s="289">
        <v>1211010102</v>
      </c>
      <c r="M58" s="60">
        <v>55</v>
      </c>
    </row>
    <row r="59" spans="1:13" ht="23.25">
      <c r="A59" s="289"/>
      <c r="B59" s="289"/>
      <c r="C59" s="289">
        <v>2500700784</v>
      </c>
      <c r="D59" s="289" t="s">
        <v>277</v>
      </c>
      <c r="E59" s="289">
        <v>40</v>
      </c>
      <c r="F59" s="289" t="s">
        <v>452</v>
      </c>
      <c r="G59" s="295">
        <v>44044</v>
      </c>
      <c r="H59" s="289">
        <v>100133917</v>
      </c>
      <c r="I59" s="289">
        <v>2500700784</v>
      </c>
      <c r="J59" s="289">
        <v>2500700784</v>
      </c>
      <c r="K59" s="290">
        <v>721169280</v>
      </c>
      <c r="L59" s="289">
        <v>1211010102</v>
      </c>
      <c r="M59" s="60">
        <v>56</v>
      </c>
    </row>
    <row r="60" spans="1:13" ht="23.25">
      <c r="A60" s="289"/>
      <c r="B60" s="289"/>
      <c r="C60" s="289">
        <v>2500700784</v>
      </c>
      <c r="D60" s="289" t="s">
        <v>277</v>
      </c>
      <c r="E60" s="289">
        <v>40</v>
      </c>
      <c r="F60" s="289" t="s">
        <v>452</v>
      </c>
      <c r="G60" s="295">
        <v>44044</v>
      </c>
      <c r="H60" s="289">
        <v>100133919</v>
      </c>
      <c r="I60" s="289">
        <v>2500700784</v>
      </c>
      <c r="J60" s="289">
        <v>2500700784</v>
      </c>
      <c r="K60" s="290">
        <v>11185824</v>
      </c>
      <c r="L60" s="289">
        <v>1211010102</v>
      </c>
      <c r="M60" s="60">
        <v>57</v>
      </c>
    </row>
    <row r="61" spans="1:13" ht="23.25">
      <c r="A61" s="289"/>
      <c r="B61" s="289"/>
      <c r="C61" s="289">
        <v>2500700784</v>
      </c>
      <c r="D61" s="289" t="s">
        <v>277</v>
      </c>
      <c r="E61" s="289">
        <v>40</v>
      </c>
      <c r="F61" s="289" t="s">
        <v>452</v>
      </c>
      <c r="G61" s="295">
        <v>44044</v>
      </c>
      <c r="H61" s="289">
        <v>100133921</v>
      </c>
      <c r="I61" s="289">
        <v>2500700784</v>
      </c>
      <c r="J61" s="289">
        <v>2500700784</v>
      </c>
      <c r="K61" s="290">
        <v>1885595</v>
      </c>
      <c r="L61" s="289">
        <v>1211010102</v>
      </c>
      <c r="M61" s="60">
        <v>58</v>
      </c>
    </row>
    <row r="62" spans="1:13" ht="23.25">
      <c r="A62" s="289"/>
      <c r="B62" s="289"/>
      <c r="C62" s="289">
        <v>2500700784</v>
      </c>
      <c r="D62" s="289" t="s">
        <v>277</v>
      </c>
      <c r="E62" s="289">
        <v>40</v>
      </c>
      <c r="F62" s="289" t="s">
        <v>452</v>
      </c>
      <c r="G62" s="295">
        <v>44044</v>
      </c>
      <c r="H62" s="289">
        <v>100133922</v>
      </c>
      <c r="I62" s="289">
        <v>2500700784</v>
      </c>
      <c r="J62" s="289">
        <v>2500700784</v>
      </c>
      <c r="K62" s="290">
        <v>2226600</v>
      </c>
      <c r="L62" s="289">
        <v>1211010102</v>
      </c>
      <c r="M62" s="60">
        <v>59</v>
      </c>
    </row>
    <row r="63" spans="1:13" ht="23.25">
      <c r="A63" s="289"/>
      <c r="B63" s="289"/>
      <c r="C63" s="289">
        <v>2500700784</v>
      </c>
      <c r="D63" s="289" t="s">
        <v>277</v>
      </c>
      <c r="E63" s="289">
        <v>40</v>
      </c>
      <c r="F63" s="289" t="s">
        <v>452</v>
      </c>
      <c r="G63" s="295">
        <v>44044</v>
      </c>
      <c r="H63" s="289">
        <v>100133923</v>
      </c>
      <c r="I63" s="289">
        <v>2500700784</v>
      </c>
      <c r="J63" s="289">
        <v>2500700784</v>
      </c>
      <c r="K63" s="290">
        <v>2118000</v>
      </c>
      <c r="L63" s="289">
        <v>1211010102</v>
      </c>
      <c r="M63" s="60">
        <v>60</v>
      </c>
    </row>
    <row r="64" spans="1:13" ht="23.25">
      <c r="A64" s="289"/>
      <c r="B64" s="289"/>
      <c r="C64" s="289">
        <v>2500700784</v>
      </c>
      <c r="D64" s="289" t="s">
        <v>277</v>
      </c>
      <c r="E64" s="289">
        <v>40</v>
      </c>
      <c r="F64" s="289" t="s">
        <v>452</v>
      </c>
      <c r="G64" s="295">
        <v>44044</v>
      </c>
      <c r="H64" s="289">
        <v>100133925</v>
      </c>
      <c r="I64" s="289">
        <v>2500700784</v>
      </c>
      <c r="J64" s="289">
        <v>2500700784</v>
      </c>
      <c r="K64" s="290">
        <v>502740</v>
      </c>
      <c r="L64" s="289">
        <v>1211010102</v>
      </c>
      <c r="M64" s="60">
        <v>61</v>
      </c>
    </row>
    <row r="65" spans="1:13" ht="23.25">
      <c r="A65" s="289"/>
      <c r="B65" s="289"/>
      <c r="C65" s="289">
        <v>2500700784</v>
      </c>
      <c r="D65" s="289" t="s">
        <v>277</v>
      </c>
      <c r="E65" s="289">
        <v>40</v>
      </c>
      <c r="F65" s="289" t="s">
        <v>452</v>
      </c>
      <c r="G65" s="295">
        <v>44044</v>
      </c>
      <c r="H65" s="289">
        <v>100133926</v>
      </c>
      <c r="I65" s="289">
        <v>2500700784</v>
      </c>
      <c r="J65" s="289">
        <v>2500700784</v>
      </c>
      <c r="K65" s="290">
        <v>502740</v>
      </c>
      <c r="L65" s="289">
        <v>1211010102</v>
      </c>
      <c r="M65" s="60">
        <v>62</v>
      </c>
    </row>
    <row r="66" spans="1:13" ht="23.25">
      <c r="A66" s="289"/>
      <c r="B66" s="289"/>
      <c r="C66" s="289">
        <v>2500700784</v>
      </c>
      <c r="D66" s="289" t="s">
        <v>277</v>
      </c>
      <c r="E66" s="289">
        <v>40</v>
      </c>
      <c r="F66" s="289" t="s">
        <v>452</v>
      </c>
      <c r="G66" s="295">
        <v>44044</v>
      </c>
      <c r="H66" s="289">
        <v>100133927</v>
      </c>
      <c r="I66" s="289">
        <v>2500700784</v>
      </c>
      <c r="J66" s="289">
        <v>2500700784</v>
      </c>
      <c r="K66" s="290">
        <v>1020000</v>
      </c>
      <c r="L66" s="289">
        <v>1211010102</v>
      </c>
      <c r="M66" s="60">
        <v>63</v>
      </c>
    </row>
    <row r="67" spans="1:13" ht="23.25">
      <c r="A67" s="289"/>
      <c r="B67" s="289"/>
      <c r="C67" s="289">
        <v>2500700784</v>
      </c>
      <c r="D67" s="289" t="s">
        <v>277</v>
      </c>
      <c r="E67" s="289">
        <v>40</v>
      </c>
      <c r="F67" s="289" t="s">
        <v>452</v>
      </c>
      <c r="G67" s="295">
        <v>44044</v>
      </c>
      <c r="H67" s="289">
        <v>100133928</v>
      </c>
      <c r="I67" s="289">
        <v>2500700784</v>
      </c>
      <c r="J67" s="289">
        <v>2500700784</v>
      </c>
      <c r="K67" s="290">
        <v>199000</v>
      </c>
      <c r="L67" s="289">
        <v>1211010102</v>
      </c>
      <c r="M67" s="60">
        <v>64</v>
      </c>
    </row>
    <row r="68" spans="1:13" ht="23.25">
      <c r="A68" s="289"/>
      <c r="B68" s="289"/>
      <c r="C68" s="289">
        <v>2500700784</v>
      </c>
      <c r="D68" s="289" t="s">
        <v>277</v>
      </c>
      <c r="E68" s="289">
        <v>40</v>
      </c>
      <c r="F68" s="289" t="s">
        <v>452</v>
      </c>
      <c r="G68" s="295">
        <v>44044</v>
      </c>
      <c r="H68" s="289">
        <v>100133930</v>
      </c>
      <c r="I68" s="289">
        <v>2500700784</v>
      </c>
      <c r="J68" s="289">
        <v>2500700784</v>
      </c>
      <c r="K68" s="290">
        <v>313000</v>
      </c>
      <c r="L68" s="289">
        <v>1211010102</v>
      </c>
      <c r="M68" s="60">
        <v>65</v>
      </c>
    </row>
    <row r="69" spans="1:13" ht="23.25">
      <c r="A69" s="289"/>
      <c r="B69" s="289"/>
      <c r="C69" s="289">
        <v>2500700784</v>
      </c>
      <c r="D69" s="289" t="s">
        <v>277</v>
      </c>
      <c r="E69" s="289">
        <v>40</v>
      </c>
      <c r="F69" s="289" t="s">
        <v>452</v>
      </c>
      <c r="G69" s="295">
        <v>44044</v>
      </c>
      <c r="H69" s="289">
        <v>100133931</v>
      </c>
      <c r="I69" s="289">
        <v>2500700784</v>
      </c>
      <c r="J69" s="289">
        <v>2500700784</v>
      </c>
      <c r="K69" s="290">
        <v>215000</v>
      </c>
      <c r="L69" s="289">
        <v>1211010102</v>
      </c>
      <c r="M69" s="60">
        <v>66</v>
      </c>
    </row>
    <row r="70" spans="1:13" ht="23.25">
      <c r="A70" s="289"/>
      <c r="B70" s="289"/>
      <c r="C70" s="289">
        <v>2500700784</v>
      </c>
      <c r="D70" s="289" t="s">
        <v>277</v>
      </c>
      <c r="E70" s="289">
        <v>40</v>
      </c>
      <c r="F70" s="289" t="s">
        <v>452</v>
      </c>
      <c r="G70" s="295">
        <v>44044</v>
      </c>
      <c r="H70" s="289">
        <v>100133934</v>
      </c>
      <c r="I70" s="289">
        <v>2500700784</v>
      </c>
      <c r="J70" s="289">
        <v>2500700784</v>
      </c>
      <c r="K70" s="290">
        <v>382000</v>
      </c>
      <c r="L70" s="289">
        <v>1211010102</v>
      </c>
      <c r="M70" s="60">
        <v>67</v>
      </c>
    </row>
    <row r="71" spans="1:13" ht="23.25">
      <c r="A71" s="289"/>
      <c r="B71" s="289"/>
      <c r="C71" s="289">
        <v>2500700784</v>
      </c>
      <c r="D71" s="289" t="s">
        <v>277</v>
      </c>
      <c r="E71" s="289">
        <v>40</v>
      </c>
      <c r="F71" s="289" t="s">
        <v>452</v>
      </c>
      <c r="G71" s="295">
        <v>44044</v>
      </c>
      <c r="H71" s="289">
        <v>100133935</v>
      </c>
      <c r="I71" s="289">
        <v>2500700784</v>
      </c>
      <c r="J71" s="289">
        <v>2500700784</v>
      </c>
      <c r="K71" s="290">
        <v>459000</v>
      </c>
      <c r="L71" s="289">
        <v>1211010102</v>
      </c>
      <c r="M71" s="60">
        <v>68</v>
      </c>
    </row>
    <row r="72" spans="1:13" ht="23.25">
      <c r="A72" s="289"/>
      <c r="B72" s="289"/>
      <c r="C72" s="289">
        <v>2500700784</v>
      </c>
      <c r="D72" s="289" t="s">
        <v>277</v>
      </c>
      <c r="E72" s="289">
        <v>40</v>
      </c>
      <c r="F72" s="289" t="s">
        <v>452</v>
      </c>
      <c r="G72" s="295">
        <v>44044</v>
      </c>
      <c r="H72" s="289">
        <v>100133936</v>
      </c>
      <c r="I72" s="289">
        <v>2500700784</v>
      </c>
      <c r="J72" s="289">
        <v>2500700784</v>
      </c>
      <c r="K72" s="290">
        <v>518000</v>
      </c>
      <c r="L72" s="289">
        <v>1211010102</v>
      </c>
      <c r="M72" s="60">
        <v>69</v>
      </c>
    </row>
    <row r="73" spans="1:13" ht="23.25">
      <c r="A73" s="289"/>
      <c r="B73" s="289"/>
      <c r="C73" s="289">
        <v>2500700784</v>
      </c>
      <c r="D73" s="289" t="s">
        <v>277</v>
      </c>
      <c r="E73" s="289">
        <v>40</v>
      </c>
      <c r="F73" s="289" t="s">
        <v>452</v>
      </c>
      <c r="G73" s="295">
        <v>44044</v>
      </c>
      <c r="H73" s="289">
        <v>100133937</v>
      </c>
      <c r="I73" s="289">
        <v>2500700784</v>
      </c>
      <c r="J73" s="289">
        <v>2500700784</v>
      </c>
      <c r="K73" s="290">
        <v>2358000</v>
      </c>
      <c r="L73" s="289">
        <v>1211010102</v>
      </c>
      <c r="M73" s="60">
        <v>70</v>
      </c>
    </row>
    <row r="74" spans="1:13" ht="23.25">
      <c r="A74" s="289"/>
      <c r="B74" s="289"/>
      <c r="C74" s="289">
        <v>2500700784</v>
      </c>
      <c r="D74" s="289" t="s">
        <v>277</v>
      </c>
      <c r="E74" s="289">
        <v>40</v>
      </c>
      <c r="F74" s="289" t="s">
        <v>452</v>
      </c>
      <c r="G74" s="295">
        <v>44044</v>
      </c>
      <c r="H74" s="289">
        <v>100133938</v>
      </c>
      <c r="I74" s="289">
        <v>2500700784</v>
      </c>
      <c r="J74" s="289">
        <v>2500700784</v>
      </c>
      <c r="K74" s="290">
        <v>98700</v>
      </c>
      <c r="L74" s="289">
        <v>1211010102</v>
      </c>
      <c r="M74" s="60">
        <v>71</v>
      </c>
    </row>
    <row r="75" spans="1:13" ht="23.25">
      <c r="A75" s="289"/>
      <c r="B75" s="289"/>
      <c r="C75" s="289">
        <v>2500700784</v>
      </c>
      <c r="D75" s="289" t="s">
        <v>277</v>
      </c>
      <c r="E75" s="289">
        <v>40</v>
      </c>
      <c r="F75" s="289" t="s">
        <v>452</v>
      </c>
      <c r="G75" s="295">
        <v>44044</v>
      </c>
      <c r="H75" s="289">
        <v>100133939</v>
      </c>
      <c r="I75" s="289">
        <v>2500700784</v>
      </c>
      <c r="J75" s="289">
        <v>2500700784</v>
      </c>
      <c r="K75" s="290">
        <v>294840</v>
      </c>
      <c r="L75" s="289">
        <v>1211010102</v>
      </c>
      <c r="M75" s="60">
        <v>72</v>
      </c>
    </row>
    <row r="76" spans="1:13" ht="23.25">
      <c r="A76" s="289"/>
      <c r="B76" s="289"/>
      <c r="C76" s="289">
        <v>2500700784</v>
      </c>
      <c r="D76" s="289" t="s">
        <v>277</v>
      </c>
      <c r="E76" s="289">
        <v>40</v>
      </c>
      <c r="F76" s="289" t="s">
        <v>452</v>
      </c>
      <c r="G76" s="295">
        <v>44044</v>
      </c>
      <c r="H76" s="289">
        <v>100133940</v>
      </c>
      <c r="I76" s="289">
        <v>2500700784</v>
      </c>
      <c r="J76" s="289">
        <v>2500700784</v>
      </c>
      <c r="K76" s="290">
        <v>2258000</v>
      </c>
      <c r="L76" s="289">
        <v>1211010102</v>
      </c>
      <c r="M76" s="60">
        <v>73</v>
      </c>
    </row>
    <row r="77" spans="1:13" ht="23.25">
      <c r="A77" s="289"/>
      <c r="B77" s="289"/>
      <c r="C77" s="289">
        <v>2500700784</v>
      </c>
      <c r="D77" s="289" t="s">
        <v>277</v>
      </c>
      <c r="E77" s="289">
        <v>40</v>
      </c>
      <c r="F77" s="289" t="s">
        <v>452</v>
      </c>
      <c r="G77" s="295">
        <v>44044</v>
      </c>
      <c r="H77" s="289">
        <v>100133941</v>
      </c>
      <c r="I77" s="289">
        <v>2500700784</v>
      </c>
      <c r="J77" s="289">
        <v>2500700784</v>
      </c>
      <c r="K77" s="290">
        <v>235000</v>
      </c>
      <c r="L77" s="289">
        <v>1211010102</v>
      </c>
      <c r="M77" s="60">
        <v>74</v>
      </c>
    </row>
    <row r="78" spans="1:13" ht="23.25">
      <c r="A78" s="289"/>
      <c r="B78" s="289"/>
      <c r="C78" s="289">
        <v>2500700784</v>
      </c>
      <c r="D78" s="289" t="s">
        <v>277</v>
      </c>
      <c r="E78" s="289">
        <v>40</v>
      </c>
      <c r="F78" s="289" t="s">
        <v>452</v>
      </c>
      <c r="G78" s="295">
        <v>44044</v>
      </c>
      <c r="H78" s="289">
        <v>100133942</v>
      </c>
      <c r="I78" s="289">
        <v>2500700784</v>
      </c>
      <c r="J78" s="289">
        <v>2500700784</v>
      </c>
      <c r="K78" s="290">
        <v>910000</v>
      </c>
      <c r="L78" s="289">
        <v>1211010102</v>
      </c>
      <c r="M78" s="60">
        <v>75</v>
      </c>
    </row>
    <row r="79" spans="1:13" ht="23.25">
      <c r="A79" s="289"/>
      <c r="B79" s="289"/>
      <c r="C79" s="289">
        <v>2500700784</v>
      </c>
      <c r="D79" s="289" t="s">
        <v>277</v>
      </c>
      <c r="E79" s="289">
        <v>40</v>
      </c>
      <c r="F79" s="289" t="s">
        <v>452</v>
      </c>
      <c r="G79" s="295">
        <v>44044</v>
      </c>
      <c r="H79" s="289">
        <v>100133943</v>
      </c>
      <c r="I79" s="289">
        <v>2500700784</v>
      </c>
      <c r="J79" s="289">
        <v>2500700784</v>
      </c>
      <c r="K79" s="290">
        <v>2360000</v>
      </c>
      <c r="L79" s="289">
        <v>1211010102</v>
      </c>
      <c r="M79" s="60">
        <v>76</v>
      </c>
    </row>
    <row r="80" spans="1:13" ht="23.25">
      <c r="A80" s="289"/>
      <c r="B80" s="289"/>
      <c r="C80" s="289">
        <v>2500700784</v>
      </c>
      <c r="D80" s="289" t="s">
        <v>277</v>
      </c>
      <c r="E80" s="289">
        <v>40</v>
      </c>
      <c r="F80" s="289" t="s">
        <v>452</v>
      </c>
      <c r="G80" s="295">
        <v>44044</v>
      </c>
      <c r="H80" s="289">
        <v>100133944</v>
      </c>
      <c r="I80" s="289">
        <v>2500700784</v>
      </c>
      <c r="J80" s="289">
        <v>2500700784</v>
      </c>
      <c r="K80" s="290">
        <v>111000</v>
      </c>
      <c r="L80" s="289">
        <v>1211010102</v>
      </c>
      <c r="M80" s="60">
        <v>77</v>
      </c>
    </row>
    <row r="81" spans="1:13" ht="23.25">
      <c r="A81" s="289"/>
      <c r="B81" s="289"/>
      <c r="C81" s="289">
        <v>2500700784</v>
      </c>
      <c r="D81" s="289" t="s">
        <v>277</v>
      </c>
      <c r="E81" s="289">
        <v>40</v>
      </c>
      <c r="F81" s="289" t="s">
        <v>452</v>
      </c>
      <c r="G81" s="295">
        <v>44044</v>
      </c>
      <c r="H81" s="289">
        <v>100133945</v>
      </c>
      <c r="I81" s="289">
        <v>2500700784</v>
      </c>
      <c r="J81" s="289">
        <v>2500700784</v>
      </c>
      <c r="K81" s="290">
        <v>1125000</v>
      </c>
      <c r="L81" s="289">
        <v>1211010102</v>
      </c>
      <c r="M81" s="60">
        <v>78</v>
      </c>
    </row>
    <row r="82" spans="1:13" ht="23.25">
      <c r="A82" s="289"/>
      <c r="B82" s="289"/>
      <c r="C82" s="289">
        <v>2500700784</v>
      </c>
      <c r="D82" s="289" t="s">
        <v>277</v>
      </c>
      <c r="E82" s="289">
        <v>40</v>
      </c>
      <c r="F82" s="289" t="s">
        <v>452</v>
      </c>
      <c r="G82" s="295">
        <v>44044</v>
      </c>
      <c r="H82" s="289">
        <v>100133946</v>
      </c>
      <c r="I82" s="289">
        <v>2500700784</v>
      </c>
      <c r="J82" s="289">
        <v>2500700784</v>
      </c>
      <c r="K82" s="290">
        <v>910000</v>
      </c>
      <c r="L82" s="289">
        <v>1211010102</v>
      </c>
      <c r="M82" s="60">
        <v>79</v>
      </c>
    </row>
    <row r="83" spans="1:13" ht="23.25">
      <c r="A83" s="289"/>
      <c r="B83" s="289"/>
      <c r="C83" s="289">
        <v>2500700784</v>
      </c>
      <c r="D83" s="289" t="s">
        <v>277</v>
      </c>
      <c r="E83" s="289">
        <v>40</v>
      </c>
      <c r="F83" s="289" t="s">
        <v>452</v>
      </c>
      <c r="G83" s="295">
        <v>44044</v>
      </c>
      <c r="H83" s="289">
        <v>100133947</v>
      </c>
      <c r="I83" s="289">
        <v>2500700784</v>
      </c>
      <c r="J83" s="289">
        <v>2500700784</v>
      </c>
      <c r="K83" s="290">
        <v>901000</v>
      </c>
      <c r="L83" s="289">
        <v>1211010102</v>
      </c>
      <c r="M83" s="60">
        <v>80</v>
      </c>
    </row>
    <row r="84" spans="1:13" ht="23.25">
      <c r="A84" s="289"/>
      <c r="B84" s="289"/>
      <c r="C84" s="289">
        <v>2500700784</v>
      </c>
      <c r="D84" s="289" t="s">
        <v>277</v>
      </c>
      <c r="E84" s="289">
        <v>40</v>
      </c>
      <c r="F84" s="289" t="s">
        <v>452</v>
      </c>
      <c r="G84" s="295">
        <v>44044</v>
      </c>
      <c r="H84" s="289">
        <v>100133948</v>
      </c>
      <c r="I84" s="289">
        <v>2500700784</v>
      </c>
      <c r="J84" s="289">
        <v>2500700784</v>
      </c>
      <c r="K84" s="290">
        <v>719000</v>
      </c>
      <c r="L84" s="289">
        <v>1211010102</v>
      </c>
      <c r="M84" s="60">
        <v>81</v>
      </c>
    </row>
    <row r="85" spans="1:13" ht="23.25">
      <c r="A85" s="289"/>
      <c r="B85" s="289"/>
      <c r="C85" s="289">
        <v>2500700784</v>
      </c>
      <c r="D85" s="289" t="s">
        <v>277</v>
      </c>
      <c r="E85" s="289">
        <v>40</v>
      </c>
      <c r="F85" s="289" t="s">
        <v>452</v>
      </c>
      <c r="G85" s="295">
        <v>44044</v>
      </c>
      <c r="H85" s="289">
        <v>100133949</v>
      </c>
      <c r="I85" s="289">
        <v>2500700784</v>
      </c>
      <c r="J85" s="289">
        <v>2500700784</v>
      </c>
      <c r="K85" s="290">
        <v>252000</v>
      </c>
      <c r="L85" s="289">
        <v>1211010102</v>
      </c>
      <c r="M85" s="60">
        <v>82</v>
      </c>
    </row>
    <row r="86" spans="1:13" ht="23.25">
      <c r="A86" s="289"/>
      <c r="B86" s="289"/>
      <c r="C86" s="289">
        <v>2500700784</v>
      </c>
      <c r="D86" s="289" t="s">
        <v>277</v>
      </c>
      <c r="E86" s="289">
        <v>40</v>
      </c>
      <c r="F86" s="289" t="s">
        <v>452</v>
      </c>
      <c r="G86" s="295">
        <v>44044</v>
      </c>
      <c r="H86" s="289">
        <v>100133950</v>
      </c>
      <c r="I86" s="289">
        <v>2500700784</v>
      </c>
      <c r="J86" s="289">
        <v>2500700784</v>
      </c>
      <c r="K86" s="290">
        <v>219890</v>
      </c>
      <c r="L86" s="289">
        <v>1211010102</v>
      </c>
      <c r="M86" s="60">
        <v>83</v>
      </c>
    </row>
    <row r="87" spans="1:13" ht="23.25">
      <c r="A87" s="289"/>
      <c r="B87" s="289"/>
      <c r="C87" s="289">
        <v>2500700784</v>
      </c>
      <c r="D87" s="289" t="s">
        <v>277</v>
      </c>
      <c r="E87" s="289">
        <v>40</v>
      </c>
      <c r="F87" s="289" t="s">
        <v>452</v>
      </c>
      <c r="G87" s="295">
        <v>44044</v>
      </c>
      <c r="H87" s="289">
        <v>100133951</v>
      </c>
      <c r="I87" s="289">
        <v>2500700784</v>
      </c>
      <c r="J87" s="289">
        <v>2500700784</v>
      </c>
      <c r="K87" s="290">
        <v>910000</v>
      </c>
      <c r="L87" s="289">
        <v>1211010102</v>
      </c>
      <c r="M87" s="60">
        <v>84</v>
      </c>
    </row>
    <row r="88" spans="1:13" ht="23.25">
      <c r="A88" s="289"/>
      <c r="B88" s="289"/>
      <c r="C88" s="289">
        <v>2500700784</v>
      </c>
      <c r="D88" s="289" t="s">
        <v>277</v>
      </c>
      <c r="E88" s="289">
        <v>40</v>
      </c>
      <c r="F88" s="289" t="s">
        <v>452</v>
      </c>
      <c r="G88" s="295">
        <v>44044</v>
      </c>
      <c r="H88" s="289">
        <v>100133952</v>
      </c>
      <c r="I88" s="289">
        <v>2500700784</v>
      </c>
      <c r="J88" s="289">
        <v>2500700784</v>
      </c>
      <c r="K88" s="290">
        <v>990000</v>
      </c>
      <c r="L88" s="289">
        <v>1211010102</v>
      </c>
      <c r="M88" s="60">
        <v>85</v>
      </c>
    </row>
    <row r="89" spans="1:13" ht="23.25">
      <c r="A89" s="289"/>
      <c r="B89" s="289"/>
      <c r="C89" s="289">
        <v>2500700784</v>
      </c>
      <c r="D89" s="289" t="s">
        <v>277</v>
      </c>
      <c r="E89" s="289">
        <v>40</v>
      </c>
      <c r="F89" s="289" t="s">
        <v>452</v>
      </c>
      <c r="G89" s="295">
        <v>44044</v>
      </c>
      <c r="H89" s="289">
        <v>100133953</v>
      </c>
      <c r="I89" s="289">
        <v>2500700784</v>
      </c>
      <c r="J89" s="289">
        <v>2500700784</v>
      </c>
      <c r="K89" s="290">
        <v>1125000</v>
      </c>
      <c r="L89" s="289">
        <v>1211010102</v>
      </c>
      <c r="M89" s="60">
        <v>86</v>
      </c>
    </row>
    <row r="90" spans="1:13" ht="23.25">
      <c r="A90" s="289"/>
      <c r="B90" s="289"/>
      <c r="C90" s="289">
        <v>2500700784</v>
      </c>
      <c r="D90" s="289" t="s">
        <v>277</v>
      </c>
      <c r="E90" s="289">
        <v>40</v>
      </c>
      <c r="F90" s="289" t="s">
        <v>452</v>
      </c>
      <c r="G90" s="295">
        <v>44044</v>
      </c>
      <c r="H90" s="289">
        <v>100133955</v>
      </c>
      <c r="I90" s="289">
        <v>2500700784</v>
      </c>
      <c r="J90" s="289">
        <v>2500700784</v>
      </c>
      <c r="K90" s="290">
        <v>939550</v>
      </c>
      <c r="L90" s="289">
        <v>1211010102</v>
      </c>
      <c r="M90" s="60">
        <v>87</v>
      </c>
    </row>
    <row r="91" spans="1:13" ht="23.25">
      <c r="A91" s="289"/>
      <c r="B91" s="289"/>
      <c r="C91" s="289">
        <v>2500700784</v>
      </c>
      <c r="D91" s="289" t="s">
        <v>277</v>
      </c>
      <c r="E91" s="289">
        <v>40</v>
      </c>
      <c r="F91" s="289" t="s">
        <v>452</v>
      </c>
      <c r="G91" s="295">
        <v>44044</v>
      </c>
      <c r="H91" s="289">
        <v>100133956</v>
      </c>
      <c r="I91" s="289">
        <v>2500700784</v>
      </c>
      <c r="J91" s="289">
        <v>2500700784</v>
      </c>
      <c r="K91" s="290">
        <v>759800</v>
      </c>
      <c r="L91" s="289">
        <v>1211010102</v>
      </c>
      <c r="M91" s="60">
        <v>88</v>
      </c>
    </row>
    <row r="92" spans="1:13" ht="23.25">
      <c r="A92" s="289"/>
      <c r="B92" s="289"/>
      <c r="C92" s="289">
        <v>2500700784</v>
      </c>
      <c r="D92" s="289" t="s">
        <v>277</v>
      </c>
      <c r="E92" s="289">
        <v>40</v>
      </c>
      <c r="F92" s="289" t="s">
        <v>452</v>
      </c>
      <c r="G92" s="295">
        <v>44044</v>
      </c>
      <c r="H92" s="289">
        <v>100133957</v>
      </c>
      <c r="I92" s="289">
        <v>2500700784</v>
      </c>
      <c r="J92" s="289">
        <v>2500700784</v>
      </c>
      <c r="K92" s="290">
        <v>220000</v>
      </c>
      <c r="L92" s="289">
        <v>1211010102</v>
      </c>
      <c r="M92" s="60">
        <v>89</v>
      </c>
    </row>
    <row r="93" spans="1:13" ht="23.25">
      <c r="A93" s="289"/>
      <c r="B93" s="289"/>
      <c r="C93" s="289">
        <v>2500700784</v>
      </c>
      <c r="D93" s="289" t="s">
        <v>277</v>
      </c>
      <c r="E93" s="289">
        <v>40</v>
      </c>
      <c r="F93" s="289" t="s">
        <v>452</v>
      </c>
      <c r="G93" s="295">
        <v>44044</v>
      </c>
      <c r="H93" s="289">
        <v>100133958</v>
      </c>
      <c r="I93" s="289">
        <v>2500700784</v>
      </c>
      <c r="J93" s="289">
        <v>2500700784</v>
      </c>
      <c r="K93" s="290">
        <v>1125000</v>
      </c>
      <c r="L93" s="289">
        <v>1211010102</v>
      </c>
      <c r="M93" s="60">
        <v>90</v>
      </c>
    </row>
    <row r="94" spans="1:13" ht="23.25">
      <c r="A94" s="289"/>
      <c r="B94" s="289"/>
      <c r="C94" s="289">
        <v>2500700784</v>
      </c>
      <c r="D94" s="289" t="s">
        <v>277</v>
      </c>
      <c r="E94" s="289">
        <v>40</v>
      </c>
      <c r="F94" s="289" t="s">
        <v>452</v>
      </c>
      <c r="G94" s="295">
        <v>44044</v>
      </c>
      <c r="H94" s="289">
        <v>100133959</v>
      </c>
      <c r="I94" s="289">
        <v>2500700784</v>
      </c>
      <c r="J94" s="289">
        <v>2500700784</v>
      </c>
      <c r="K94" s="290">
        <v>910000</v>
      </c>
      <c r="L94" s="289">
        <v>1211010102</v>
      </c>
      <c r="M94" s="60">
        <v>91</v>
      </c>
    </row>
    <row r="95" spans="1:13" ht="23.25">
      <c r="A95" s="289"/>
      <c r="B95" s="289"/>
      <c r="C95" s="289">
        <v>2500700784</v>
      </c>
      <c r="D95" s="289" t="s">
        <v>277</v>
      </c>
      <c r="E95" s="289">
        <v>40</v>
      </c>
      <c r="F95" s="289" t="s">
        <v>452</v>
      </c>
      <c r="G95" s="295">
        <v>44044</v>
      </c>
      <c r="H95" s="289">
        <v>100133960</v>
      </c>
      <c r="I95" s="289">
        <v>2500700784</v>
      </c>
      <c r="J95" s="289">
        <v>2500700784</v>
      </c>
      <c r="K95" s="290">
        <v>2524550</v>
      </c>
      <c r="L95" s="289">
        <v>1211010102</v>
      </c>
      <c r="M95" s="60">
        <v>92</v>
      </c>
    </row>
    <row r="96" spans="1:13" ht="23.25">
      <c r="A96" s="289"/>
      <c r="B96" s="289"/>
      <c r="C96" s="289">
        <v>2500700784</v>
      </c>
      <c r="D96" s="289" t="s">
        <v>277</v>
      </c>
      <c r="E96" s="289">
        <v>40</v>
      </c>
      <c r="F96" s="289" t="s">
        <v>452</v>
      </c>
      <c r="G96" s="295">
        <v>44044</v>
      </c>
      <c r="H96" s="289">
        <v>100133961</v>
      </c>
      <c r="I96" s="289">
        <v>2500700784</v>
      </c>
      <c r="J96" s="289">
        <v>2500700784</v>
      </c>
      <c r="K96" s="290">
        <v>91800</v>
      </c>
      <c r="L96" s="289">
        <v>1211010102</v>
      </c>
      <c r="M96" s="60">
        <v>93</v>
      </c>
    </row>
    <row r="97" spans="1:13" ht="23.25">
      <c r="A97" s="289"/>
      <c r="B97" s="289"/>
      <c r="C97" s="289">
        <v>2500700784</v>
      </c>
      <c r="D97" s="289" t="s">
        <v>277</v>
      </c>
      <c r="E97" s="289">
        <v>40</v>
      </c>
      <c r="F97" s="289" t="s">
        <v>452</v>
      </c>
      <c r="G97" s="295">
        <v>44044</v>
      </c>
      <c r="H97" s="289">
        <v>100133962</v>
      </c>
      <c r="I97" s="289">
        <v>2500700784</v>
      </c>
      <c r="J97" s="289">
        <v>2500700784</v>
      </c>
      <c r="K97" s="290">
        <v>91800</v>
      </c>
      <c r="L97" s="289">
        <v>1211010102</v>
      </c>
      <c r="M97" s="60">
        <v>94</v>
      </c>
    </row>
    <row r="98" spans="1:13" ht="23.25">
      <c r="A98" s="289"/>
      <c r="B98" s="289"/>
      <c r="C98" s="289">
        <v>2500700784</v>
      </c>
      <c r="D98" s="289" t="s">
        <v>277</v>
      </c>
      <c r="E98" s="289">
        <v>40</v>
      </c>
      <c r="F98" s="289" t="s">
        <v>452</v>
      </c>
      <c r="G98" s="295">
        <v>44044</v>
      </c>
      <c r="H98" s="289">
        <v>100133963</v>
      </c>
      <c r="I98" s="289">
        <v>2500700784</v>
      </c>
      <c r="J98" s="289">
        <v>2500700784</v>
      </c>
      <c r="K98" s="290">
        <v>1125500</v>
      </c>
      <c r="L98" s="289">
        <v>1211010102</v>
      </c>
      <c r="M98" s="60">
        <v>95</v>
      </c>
    </row>
    <row r="99" spans="1:13" ht="23.25">
      <c r="A99" s="289"/>
      <c r="B99" s="289"/>
      <c r="C99" s="289">
        <v>2500700784</v>
      </c>
      <c r="D99" s="289" t="s">
        <v>277</v>
      </c>
      <c r="E99" s="289">
        <v>40</v>
      </c>
      <c r="F99" s="289" t="s">
        <v>452</v>
      </c>
      <c r="G99" s="295">
        <v>44044</v>
      </c>
      <c r="H99" s="289">
        <v>100133964</v>
      </c>
      <c r="I99" s="289">
        <v>2500700784</v>
      </c>
      <c r="J99" s="289">
        <v>2500700784</v>
      </c>
      <c r="K99" s="290">
        <v>720000</v>
      </c>
      <c r="L99" s="289">
        <v>1211010102</v>
      </c>
      <c r="M99" s="60">
        <v>96</v>
      </c>
    </row>
    <row r="100" spans="1:13" ht="23.25">
      <c r="A100" s="289"/>
      <c r="B100" s="289"/>
      <c r="C100" s="289">
        <v>2500700784</v>
      </c>
      <c r="D100" s="289" t="s">
        <v>277</v>
      </c>
      <c r="E100" s="289">
        <v>40</v>
      </c>
      <c r="F100" s="289" t="s">
        <v>452</v>
      </c>
      <c r="G100" s="295">
        <v>44044</v>
      </c>
      <c r="H100" s="289">
        <v>100133965</v>
      </c>
      <c r="I100" s="289">
        <v>2500700784</v>
      </c>
      <c r="J100" s="289">
        <v>2500700784</v>
      </c>
      <c r="K100" s="290">
        <v>112500</v>
      </c>
      <c r="L100" s="289">
        <v>1211010102</v>
      </c>
      <c r="M100" s="60">
        <v>97</v>
      </c>
    </row>
    <row r="101" spans="1:13" ht="23.25">
      <c r="A101" s="289"/>
      <c r="B101" s="289"/>
      <c r="C101" s="289">
        <v>2500700784</v>
      </c>
      <c r="D101" s="289" t="s">
        <v>277</v>
      </c>
      <c r="E101" s="289">
        <v>40</v>
      </c>
      <c r="F101" s="289" t="s">
        <v>452</v>
      </c>
      <c r="G101" s="295">
        <v>44044</v>
      </c>
      <c r="H101" s="289">
        <v>100133966</v>
      </c>
      <c r="I101" s="289">
        <v>2500700784</v>
      </c>
      <c r="J101" s="289">
        <v>2500700784</v>
      </c>
      <c r="K101" s="290">
        <v>2009000</v>
      </c>
      <c r="L101" s="289">
        <v>1211010102</v>
      </c>
      <c r="M101" s="60">
        <v>98</v>
      </c>
    </row>
    <row r="102" spans="1:13" ht="23.25">
      <c r="A102" s="289"/>
      <c r="B102" s="289"/>
      <c r="C102" s="289">
        <v>2500700784</v>
      </c>
      <c r="D102" s="289" t="s">
        <v>277</v>
      </c>
      <c r="E102" s="289">
        <v>40</v>
      </c>
      <c r="F102" s="289" t="s">
        <v>452</v>
      </c>
      <c r="G102" s="295">
        <v>44044</v>
      </c>
      <c r="H102" s="289">
        <v>100133967</v>
      </c>
      <c r="I102" s="289">
        <v>2500700784</v>
      </c>
      <c r="J102" s="289">
        <v>2500700784</v>
      </c>
      <c r="K102" s="290">
        <v>2330000</v>
      </c>
      <c r="L102" s="289">
        <v>1211010102</v>
      </c>
      <c r="M102" s="60">
        <v>99</v>
      </c>
    </row>
    <row r="103" spans="1:13" ht="23.25">
      <c r="A103" s="289"/>
      <c r="B103" s="289"/>
      <c r="C103" s="289">
        <v>2500700784</v>
      </c>
      <c r="D103" s="289" t="s">
        <v>277</v>
      </c>
      <c r="E103" s="289">
        <v>40</v>
      </c>
      <c r="F103" s="289" t="s">
        <v>452</v>
      </c>
      <c r="G103" s="295">
        <v>44044</v>
      </c>
      <c r="H103" s="289">
        <v>100133968</v>
      </c>
      <c r="I103" s="289">
        <v>2500700784</v>
      </c>
      <c r="J103" s="289">
        <v>2500700784</v>
      </c>
      <c r="K103" s="290">
        <v>2360000</v>
      </c>
      <c r="L103" s="289">
        <v>1211010102</v>
      </c>
      <c r="M103" s="60">
        <v>100</v>
      </c>
    </row>
    <row r="104" spans="1:13" ht="23.25">
      <c r="A104" s="289"/>
      <c r="B104" s="289"/>
      <c r="C104" s="289">
        <v>2500700784</v>
      </c>
      <c r="D104" s="289" t="s">
        <v>277</v>
      </c>
      <c r="E104" s="289">
        <v>40</v>
      </c>
      <c r="F104" s="289" t="s">
        <v>452</v>
      </c>
      <c r="G104" s="295">
        <v>44044</v>
      </c>
      <c r="H104" s="289">
        <v>100133969</v>
      </c>
      <c r="I104" s="289">
        <v>2500700784</v>
      </c>
      <c r="J104" s="289">
        <v>2500700784</v>
      </c>
      <c r="K104" s="290">
        <v>2357000</v>
      </c>
      <c r="L104" s="289">
        <v>1211010102</v>
      </c>
      <c r="M104" s="60">
        <v>101</v>
      </c>
    </row>
    <row r="105" spans="1:13" ht="23.25">
      <c r="A105" s="289"/>
      <c r="B105" s="289"/>
      <c r="C105" s="289">
        <v>2500700784</v>
      </c>
      <c r="D105" s="289" t="s">
        <v>277</v>
      </c>
      <c r="E105" s="289">
        <v>40</v>
      </c>
      <c r="F105" s="289" t="s">
        <v>452</v>
      </c>
      <c r="G105" s="295">
        <v>44044</v>
      </c>
      <c r="H105" s="289">
        <v>100133970</v>
      </c>
      <c r="I105" s="289">
        <v>2500700784</v>
      </c>
      <c r="J105" s="289">
        <v>2500700784</v>
      </c>
      <c r="K105" s="290">
        <v>910000</v>
      </c>
      <c r="L105" s="289">
        <v>1211010102</v>
      </c>
      <c r="M105" s="60">
        <v>102</v>
      </c>
    </row>
    <row r="106" spans="1:13" ht="23.25">
      <c r="A106" s="289"/>
      <c r="B106" s="289"/>
      <c r="C106" s="289">
        <v>2500700784</v>
      </c>
      <c r="D106" s="289" t="s">
        <v>277</v>
      </c>
      <c r="E106" s="289">
        <v>40</v>
      </c>
      <c r="F106" s="289" t="s">
        <v>452</v>
      </c>
      <c r="G106" s="295">
        <v>44044</v>
      </c>
      <c r="H106" s="289">
        <v>100133971</v>
      </c>
      <c r="I106" s="289">
        <v>2500700784</v>
      </c>
      <c r="J106" s="289">
        <v>2500700784</v>
      </c>
      <c r="K106" s="290">
        <v>515000</v>
      </c>
      <c r="L106" s="289">
        <v>1211010102</v>
      </c>
      <c r="M106" s="60">
        <v>103</v>
      </c>
    </row>
    <row r="107" spans="1:13" ht="23.25">
      <c r="A107" s="289"/>
      <c r="B107" s="289"/>
      <c r="C107" s="289">
        <v>2500700784</v>
      </c>
      <c r="D107" s="289" t="s">
        <v>277</v>
      </c>
      <c r="E107" s="289">
        <v>40</v>
      </c>
      <c r="F107" s="289" t="s">
        <v>452</v>
      </c>
      <c r="G107" s="295">
        <v>44044</v>
      </c>
      <c r="H107" s="289">
        <v>100133972</v>
      </c>
      <c r="I107" s="289">
        <v>2500700784</v>
      </c>
      <c r="J107" s="289">
        <v>2500700784</v>
      </c>
      <c r="K107" s="290">
        <v>1125000</v>
      </c>
      <c r="L107" s="289">
        <v>1211010102</v>
      </c>
      <c r="M107" s="60">
        <v>104</v>
      </c>
    </row>
    <row r="108" spans="1:13" ht="23.25">
      <c r="A108" s="289"/>
      <c r="B108" s="289"/>
      <c r="C108" s="289">
        <v>2500700784</v>
      </c>
      <c r="D108" s="289" t="s">
        <v>277</v>
      </c>
      <c r="E108" s="289">
        <v>40</v>
      </c>
      <c r="F108" s="289" t="s">
        <v>452</v>
      </c>
      <c r="G108" s="295">
        <v>44044</v>
      </c>
      <c r="H108" s="289">
        <v>100133973</v>
      </c>
      <c r="I108" s="289">
        <v>2500700784</v>
      </c>
      <c r="J108" s="289">
        <v>2500700784</v>
      </c>
      <c r="K108" s="290">
        <v>1696500</v>
      </c>
      <c r="L108" s="289">
        <v>1211010102</v>
      </c>
      <c r="M108" s="60">
        <v>105</v>
      </c>
    </row>
    <row r="109" spans="1:13" ht="23.25">
      <c r="A109" s="289"/>
      <c r="B109" s="289"/>
      <c r="C109" s="289">
        <v>2500700784</v>
      </c>
      <c r="D109" s="289" t="s">
        <v>277</v>
      </c>
      <c r="E109" s="289">
        <v>40</v>
      </c>
      <c r="F109" s="289" t="s">
        <v>452</v>
      </c>
      <c r="G109" s="295">
        <v>44044</v>
      </c>
      <c r="H109" s="289">
        <v>100133974</v>
      </c>
      <c r="I109" s="289">
        <v>2500700784</v>
      </c>
      <c r="J109" s="289">
        <v>2500700784</v>
      </c>
      <c r="K109" s="290">
        <v>1018000</v>
      </c>
      <c r="L109" s="289">
        <v>1211010102</v>
      </c>
      <c r="M109" s="60">
        <v>106</v>
      </c>
    </row>
    <row r="110" spans="1:13" ht="23.25">
      <c r="A110" s="289"/>
      <c r="B110" s="289"/>
      <c r="C110" s="289">
        <v>2500700784</v>
      </c>
      <c r="D110" s="289" t="s">
        <v>277</v>
      </c>
      <c r="E110" s="289">
        <v>40</v>
      </c>
      <c r="F110" s="289" t="s">
        <v>452</v>
      </c>
      <c r="G110" s="295">
        <v>44044</v>
      </c>
      <c r="H110" s="289">
        <v>100133975</v>
      </c>
      <c r="I110" s="289">
        <v>2500700784</v>
      </c>
      <c r="J110" s="289">
        <v>2500700784</v>
      </c>
      <c r="K110" s="290">
        <v>2166000</v>
      </c>
      <c r="L110" s="289">
        <v>1211010102</v>
      </c>
      <c r="M110" s="60">
        <v>107</v>
      </c>
    </row>
    <row r="111" spans="1:13" ht="23.25">
      <c r="A111" s="289"/>
      <c r="B111" s="289"/>
      <c r="C111" s="289">
        <v>2500700784</v>
      </c>
      <c r="D111" s="289" t="s">
        <v>277</v>
      </c>
      <c r="E111" s="289">
        <v>40</v>
      </c>
      <c r="F111" s="289" t="s">
        <v>452</v>
      </c>
      <c r="G111" s="295">
        <v>44044</v>
      </c>
      <c r="H111" s="289">
        <v>100133976</v>
      </c>
      <c r="I111" s="289">
        <v>2500700784</v>
      </c>
      <c r="J111" s="289">
        <v>2500700784</v>
      </c>
      <c r="K111" s="290">
        <v>518000</v>
      </c>
      <c r="L111" s="289">
        <v>1211010102</v>
      </c>
      <c r="M111" s="60">
        <v>108</v>
      </c>
    </row>
    <row r="112" spans="1:13" ht="23.25">
      <c r="A112" s="289"/>
      <c r="B112" s="289"/>
      <c r="C112" s="289">
        <v>2500700784</v>
      </c>
      <c r="D112" s="289" t="s">
        <v>277</v>
      </c>
      <c r="E112" s="289">
        <v>40</v>
      </c>
      <c r="F112" s="289" t="s">
        <v>452</v>
      </c>
      <c r="G112" s="295">
        <v>44044</v>
      </c>
      <c r="H112" s="289">
        <v>100133977</v>
      </c>
      <c r="I112" s="289">
        <v>2500700784</v>
      </c>
      <c r="J112" s="289">
        <v>2500700784</v>
      </c>
      <c r="K112" s="290">
        <v>2354000</v>
      </c>
      <c r="L112" s="289">
        <v>1211010102</v>
      </c>
      <c r="M112" s="60">
        <v>109</v>
      </c>
    </row>
    <row r="113" spans="1:13" ht="23.25">
      <c r="A113" s="289"/>
      <c r="B113" s="289"/>
      <c r="C113" s="289">
        <v>2500700784</v>
      </c>
      <c r="D113" s="289" t="s">
        <v>277</v>
      </c>
      <c r="E113" s="289">
        <v>40</v>
      </c>
      <c r="F113" s="289" t="s">
        <v>452</v>
      </c>
      <c r="G113" s="295">
        <v>44044</v>
      </c>
      <c r="H113" s="289">
        <v>100133978</v>
      </c>
      <c r="I113" s="289">
        <v>2500700784</v>
      </c>
      <c r="J113" s="289">
        <v>2500700784</v>
      </c>
      <c r="K113" s="290">
        <v>2357000</v>
      </c>
      <c r="L113" s="289">
        <v>1211010102</v>
      </c>
      <c r="M113" s="60">
        <v>110</v>
      </c>
    </row>
    <row r="114" spans="1:13" ht="23.25">
      <c r="A114" s="289"/>
      <c r="B114" s="289"/>
      <c r="C114" s="289">
        <v>2500700784</v>
      </c>
      <c r="D114" s="289" t="s">
        <v>277</v>
      </c>
      <c r="E114" s="289">
        <v>40</v>
      </c>
      <c r="F114" s="289" t="s">
        <v>452</v>
      </c>
      <c r="G114" s="295">
        <v>44044</v>
      </c>
      <c r="H114" s="289">
        <v>100133979</v>
      </c>
      <c r="I114" s="289">
        <v>2500700784</v>
      </c>
      <c r="J114" s="289">
        <v>2500700784</v>
      </c>
      <c r="K114" s="290">
        <v>1018500</v>
      </c>
      <c r="L114" s="289">
        <v>1211010102</v>
      </c>
      <c r="M114" s="60">
        <v>111</v>
      </c>
    </row>
    <row r="115" spans="1:13" ht="23.25">
      <c r="A115" s="289"/>
      <c r="B115" s="289"/>
      <c r="C115" s="289">
        <v>2500700784</v>
      </c>
      <c r="D115" s="289" t="s">
        <v>277</v>
      </c>
      <c r="E115" s="289">
        <v>40</v>
      </c>
      <c r="F115" s="289" t="s">
        <v>452</v>
      </c>
      <c r="G115" s="295">
        <v>44044</v>
      </c>
      <c r="H115" s="289">
        <v>100133980</v>
      </c>
      <c r="I115" s="289">
        <v>2500700784</v>
      </c>
      <c r="J115" s="289">
        <v>2500700784</v>
      </c>
      <c r="K115" s="290">
        <v>1793500</v>
      </c>
      <c r="L115" s="289">
        <v>1211010102</v>
      </c>
      <c r="M115" s="60">
        <v>112</v>
      </c>
    </row>
    <row r="116" spans="1:13" ht="23.25">
      <c r="A116" s="289"/>
      <c r="B116" s="289"/>
      <c r="C116" s="289">
        <v>2500700784</v>
      </c>
      <c r="D116" s="289" t="s">
        <v>277</v>
      </c>
      <c r="E116" s="289">
        <v>40</v>
      </c>
      <c r="F116" s="289" t="s">
        <v>452</v>
      </c>
      <c r="G116" s="295">
        <v>44044</v>
      </c>
      <c r="H116" s="289">
        <v>100133981</v>
      </c>
      <c r="I116" s="289">
        <v>2500700784</v>
      </c>
      <c r="J116" s="289">
        <v>2500700784</v>
      </c>
      <c r="K116" s="290">
        <v>918000</v>
      </c>
      <c r="L116" s="289">
        <v>1211010102</v>
      </c>
      <c r="M116" s="60">
        <v>113</v>
      </c>
    </row>
    <row r="117" spans="1:13" ht="23.25">
      <c r="A117" s="289"/>
      <c r="B117" s="289"/>
      <c r="C117" s="289">
        <v>2500700784</v>
      </c>
      <c r="D117" s="289" t="s">
        <v>277</v>
      </c>
      <c r="E117" s="289">
        <v>40</v>
      </c>
      <c r="F117" s="289" t="s">
        <v>452</v>
      </c>
      <c r="G117" s="295">
        <v>44044</v>
      </c>
      <c r="H117" s="289">
        <v>100133982</v>
      </c>
      <c r="I117" s="289">
        <v>2500700784</v>
      </c>
      <c r="J117" s="289">
        <v>2500700784</v>
      </c>
      <c r="K117" s="290">
        <v>2330000</v>
      </c>
      <c r="L117" s="289">
        <v>1211010102</v>
      </c>
      <c r="M117" s="60">
        <v>114</v>
      </c>
    </row>
    <row r="118" spans="1:13" ht="23.25">
      <c r="A118" s="268">
        <v>20</v>
      </c>
      <c r="B118" s="268" t="s">
        <v>486</v>
      </c>
      <c r="C118" s="268">
        <v>2500700814</v>
      </c>
      <c r="D118" s="268" t="s">
        <v>228</v>
      </c>
      <c r="E118" s="268">
        <v>81</v>
      </c>
      <c r="F118" s="268" t="s">
        <v>457</v>
      </c>
      <c r="G118" s="269">
        <v>44069</v>
      </c>
      <c r="H118" s="268">
        <v>6100052460</v>
      </c>
      <c r="I118" s="268">
        <v>2500700814</v>
      </c>
      <c r="J118" s="268">
        <v>2500700814</v>
      </c>
      <c r="K118" s="270">
        <v>717600</v>
      </c>
      <c r="L118" s="268">
        <v>1211010102</v>
      </c>
      <c r="M118" s="60">
        <v>115</v>
      </c>
    </row>
    <row r="119" spans="1:13" ht="23.25">
      <c r="A119" s="291">
        <v>21</v>
      </c>
      <c r="B119" s="291" t="s">
        <v>433</v>
      </c>
      <c r="C119" s="291">
        <v>2500700866</v>
      </c>
      <c r="D119" s="291" t="s">
        <v>228</v>
      </c>
      <c r="E119" s="291">
        <v>81</v>
      </c>
      <c r="F119" s="291" t="s">
        <v>443</v>
      </c>
      <c r="G119" s="296">
        <v>44046</v>
      </c>
      <c r="H119" s="291">
        <v>6100042887</v>
      </c>
      <c r="I119" s="291">
        <v>2500700866</v>
      </c>
      <c r="J119" s="291">
        <v>2500700866</v>
      </c>
      <c r="K119" s="292">
        <v>35000</v>
      </c>
      <c r="L119" s="291">
        <v>1211010102</v>
      </c>
      <c r="M119" s="60">
        <v>116</v>
      </c>
    </row>
    <row r="120" spans="1:13" ht="23.25">
      <c r="A120" s="291"/>
      <c r="B120" s="291"/>
      <c r="C120" s="291">
        <v>2500700866</v>
      </c>
      <c r="D120" s="291" t="s">
        <v>228</v>
      </c>
      <c r="E120" s="291">
        <v>81</v>
      </c>
      <c r="F120" s="291" t="s">
        <v>443</v>
      </c>
      <c r="G120" s="296">
        <v>44046</v>
      </c>
      <c r="H120" s="291">
        <v>6100042887</v>
      </c>
      <c r="I120" s="291">
        <v>2500700866</v>
      </c>
      <c r="J120" s="291">
        <v>2500700866</v>
      </c>
      <c r="K120" s="292">
        <v>50000</v>
      </c>
      <c r="L120" s="291">
        <v>1211010102</v>
      </c>
      <c r="M120" s="60">
        <v>117</v>
      </c>
    </row>
    <row r="121" spans="1:13" ht="23.25">
      <c r="A121" s="291"/>
      <c r="B121" s="291"/>
      <c r="C121" s="291">
        <v>2500700866</v>
      </c>
      <c r="D121" s="291" t="s">
        <v>228</v>
      </c>
      <c r="E121" s="291">
        <v>81</v>
      </c>
      <c r="F121" s="291" t="s">
        <v>443</v>
      </c>
      <c r="G121" s="296">
        <v>44046</v>
      </c>
      <c r="H121" s="291">
        <v>6100045465</v>
      </c>
      <c r="I121" s="291">
        <v>2500700866</v>
      </c>
      <c r="J121" s="291">
        <v>2500700866</v>
      </c>
      <c r="K121" s="292">
        <v>35000</v>
      </c>
      <c r="L121" s="291">
        <v>1211010102</v>
      </c>
      <c r="M121" s="60">
        <v>118</v>
      </c>
    </row>
    <row r="122" spans="1:13" ht="23.25">
      <c r="A122" s="291"/>
      <c r="B122" s="291"/>
      <c r="C122" s="291">
        <v>2500700866</v>
      </c>
      <c r="D122" s="291" t="s">
        <v>228</v>
      </c>
      <c r="E122" s="291">
        <v>81</v>
      </c>
      <c r="F122" s="291" t="s">
        <v>443</v>
      </c>
      <c r="G122" s="296">
        <v>44046</v>
      </c>
      <c r="H122" s="291">
        <v>6100045465</v>
      </c>
      <c r="I122" s="291">
        <v>2500700866</v>
      </c>
      <c r="J122" s="291">
        <v>2500700866</v>
      </c>
      <c r="K122" s="292">
        <v>50000</v>
      </c>
      <c r="L122" s="291">
        <v>1211010102</v>
      </c>
      <c r="M122" s="60">
        <v>119</v>
      </c>
    </row>
    <row r="123" spans="1:13" ht="23.25">
      <c r="A123" s="291"/>
      <c r="B123" s="291"/>
      <c r="C123" s="291">
        <v>2500700866</v>
      </c>
      <c r="D123" s="291" t="s">
        <v>228</v>
      </c>
      <c r="E123" s="291">
        <v>81</v>
      </c>
      <c r="F123" s="291" t="s">
        <v>443</v>
      </c>
      <c r="G123" s="296">
        <v>44046</v>
      </c>
      <c r="H123" s="291">
        <v>6100047972</v>
      </c>
      <c r="I123" s="291">
        <v>2500700866</v>
      </c>
      <c r="J123" s="291">
        <v>2500700866</v>
      </c>
      <c r="K123" s="292">
        <v>348000</v>
      </c>
      <c r="L123" s="291">
        <v>1211010102</v>
      </c>
      <c r="M123" s="60">
        <v>120</v>
      </c>
    </row>
    <row r="124" spans="1:13" ht="23.25">
      <c r="A124" s="291"/>
      <c r="B124" s="291"/>
      <c r="C124" s="291">
        <v>2500700866</v>
      </c>
      <c r="D124" s="291" t="s">
        <v>228</v>
      </c>
      <c r="E124" s="291">
        <v>81</v>
      </c>
      <c r="F124" s="291" t="s">
        <v>443</v>
      </c>
      <c r="G124" s="296">
        <v>44046</v>
      </c>
      <c r="H124" s="291">
        <v>6100047973</v>
      </c>
      <c r="I124" s="291">
        <v>2500700866</v>
      </c>
      <c r="J124" s="291">
        <v>2500700866</v>
      </c>
      <c r="K124" s="292">
        <v>35000</v>
      </c>
      <c r="L124" s="291">
        <v>1211010102</v>
      </c>
      <c r="M124" s="60">
        <v>121</v>
      </c>
    </row>
    <row r="125" spans="1:13" ht="23.25">
      <c r="A125" s="291"/>
      <c r="B125" s="291"/>
      <c r="C125" s="291">
        <v>2500700866</v>
      </c>
      <c r="D125" s="291" t="s">
        <v>228</v>
      </c>
      <c r="E125" s="291">
        <v>81</v>
      </c>
      <c r="F125" s="291" t="s">
        <v>443</v>
      </c>
      <c r="G125" s="296">
        <v>44046</v>
      </c>
      <c r="H125" s="291">
        <v>6100047973</v>
      </c>
      <c r="I125" s="291">
        <v>2500700866</v>
      </c>
      <c r="J125" s="291">
        <v>2500700866</v>
      </c>
      <c r="K125" s="292">
        <v>50000</v>
      </c>
      <c r="L125" s="291">
        <v>1211010102</v>
      </c>
      <c r="M125" s="60">
        <v>122</v>
      </c>
    </row>
    <row r="126" spans="1:13" ht="23.25">
      <c r="A126" s="291"/>
      <c r="B126" s="291"/>
      <c r="C126" s="291">
        <v>2500700866</v>
      </c>
      <c r="D126" s="291" t="s">
        <v>228</v>
      </c>
      <c r="E126" s="291">
        <v>81</v>
      </c>
      <c r="F126" s="291" t="s">
        <v>443</v>
      </c>
      <c r="G126" s="296">
        <v>44046</v>
      </c>
      <c r="H126" s="291">
        <v>6100048908</v>
      </c>
      <c r="I126" s="291">
        <v>2500700866</v>
      </c>
      <c r="J126" s="291">
        <v>2500700866</v>
      </c>
      <c r="K126" s="292">
        <v>35000</v>
      </c>
      <c r="L126" s="291">
        <v>1211010102</v>
      </c>
      <c r="M126" s="60">
        <v>123</v>
      </c>
    </row>
    <row r="127" spans="1:13" ht="23.25">
      <c r="A127" s="291"/>
      <c r="B127" s="291"/>
      <c r="C127" s="291">
        <v>2500700866</v>
      </c>
      <c r="D127" s="291" t="s">
        <v>228</v>
      </c>
      <c r="E127" s="291">
        <v>81</v>
      </c>
      <c r="F127" s="291" t="s">
        <v>443</v>
      </c>
      <c r="G127" s="296">
        <v>44046</v>
      </c>
      <c r="H127" s="291">
        <v>6100048908</v>
      </c>
      <c r="I127" s="291">
        <v>2500700866</v>
      </c>
      <c r="J127" s="291">
        <v>2500700866</v>
      </c>
      <c r="K127" s="292">
        <v>50000</v>
      </c>
      <c r="L127" s="291">
        <v>1211010102</v>
      </c>
      <c r="M127" s="60">
        <v>124</v>
      </c>
    </row>
    <row r="128" spans="1:13" ht="23.25">
      <c r="A128" s="291"/>
      <c r="B128" s="291"/>
      <c r="C128" s="291">
        <v>2500700866</v>
      </c>
      <c r="D128" s="291" t="s">
        <v>228</v>
      </c>
      <c r="E128" s="291">
        <v>81</v>
      </c>
      <c r="F128" s="291" t="s">
        <v>443</v>
      </c>
      <c r="G128" s="296">
        <v>44046</v>
      </c>
      <c r="H128" s="291">
        <v>6100048909</v>
      </c>
      <c r="I128" s="291">
        <v>2500700866</v>
      </c>
      <c r="J128" s="291">
        <v>2500700866</v>
      </c>
      <c r="K128" s="292">
        <v>35000</v>
      </c>
      <c r="L128" s="291">
        <v>1211010102</v>
      </c>
      <c r="M128" s="60">
        <v>125</v>
      </c>
    </row>
    <row r="129" spans="1:13" ht="23.25">
      <c r="A129" s="291"/>
      <c r="B129" s="291"/>
      <c r="C129" s="291">
        <v>2500700866</v>
      </c>
      <c r="D129" s="291" t="s">
        <v>228</v>
      </c>
      <c r="E129" s="291">
        <v>81</v>
      </c>
      <c r="F129" s="291" t="s">
        <v>443</v>
      </c>
      <c r="G129" s="296">
        <v>44046</v>
      </c>
      <c r="H129" s="291">
        <v>6100048909</v>
      </c>
      <c r="I129" s="291">
        <v>2500700866</v>
      </c>
      <c r="J129" s="291">
        <v>2500700866</v>
      </c>
      <c r="K129" s="292">
        <v>50000</v>
      </c>
      <c r="L129" s="291">
        <v>1211010102</v>
      </c>
      <c r="M129" s="60">
        <v>126</v>
      </c>
    </row>
    <row r="130" spans="1:13" ht="23.25">
      <c r="A130" s="291"/>
      <c r="B130" s="291"/>
      <c r="C130" s="291">
        <v>2500700866</v>
      </c>
      <c r="D130" s="291" t="s">
        <v>228</v>
      </c>
      <c r="E130" s="291">
        <v>81</v>
      </c>
      <c r="F130" s="291" t="s">
        <v>443</v>
      </c>
      <c r="G130" s="296">
        <v>44046</v>
      </c>
      <c r="H130" s="291">
        <v>6100048910</v>
      </c>
      <c r="I130" s="291">
        <v>2500700866</v>
      </c>
      <c r="J130" s="291">
        <v>2500700866</v>
      </c>
      <c r="K130" s="292">
        <v>35000</v>
      </c>
      <c r="L130" s="291">
        <v>1211010102</v>
      </c>
      <c r="M130" s="60">
        <v>127</v>
      </c>
    </row>
    <row r="131" spans="1:13" ht="23.25">
      <c r="A131" s="291"/>
      <c r="B131" s="291"/>
      <c r="C131" s="291">
        <v>2500700866</v>
      </c>
      <c r="D131" s="291" t="s">
        <v>228</v>
      </c>
      <c r="E131" s="291">
        <v>81</v>
      </c>
      <c r="F131" s="291" t="s">
        <v>443</v>
      </c>
      <c r="G131" s="296">
        <v>44046</v>
      </c>
      <c r="H131" s="291">
        <v>6100048910</v>
      </c>
      <c r="I131" s="291">
        <v>2500700866</v>
      </c>
      <c r="J131" s="291">
        <v>2500700866</v>
      </c>
      <c r="K131" s="292">
        <v>50000</v>
      </c>
      <c r="L131" s="291">
        <v>1211010102</v>
      </c>
      <c r="M131" s="60">
        <v>128</v>
      </c>
    </row>
    <row r="132" spans="1:13" ht="23.25">
      <c r="A132" s="291"/>
      <c r="B132" s="291"/>
      <c r="C132" s="291">
        <v>2500700866</v>
      </c>
      <c r="D132" s="291" t="s">
        <v>228</v>
      </c>
      <c r="E132" s="291">
        <v>81</v>
      </c>
      <c r="F132" s="291" t="s">
        <v>455</v>
      </c>
      <c r="G132" s="296">
        <v>44047</v>
      </c>
      <c r="H132" s="291">
        <v>6100047975</v>
      </c>
      <c r="I132" s="291">
        <v>2500700866</v>
      </c>
      <c r="J132" s="291">
        <v>2500700866</v>
      </c>
      <c r="K132" s="292">
        <v>348000</v>
      </c>
      <c r="L132" s="291">
        <v>1211010102</v>
      </c>
      <c r="M132" s="60">
        <v>129</v>
      </c>
    </row>
    <row r="133" spans="1:13" ht="23.25">
      <c r="A133" s="291"/>
      <c r="B133" s="291"/>
      <c r="C133" s="291">
        <v>2500700866</v>
      </c>
      <c r="D133" s="291" t="s">
        <v>228</v>
      </c>
      <c r="E133" s="291">
        <v>81</v>
      </c>
      <c r="F133" s="291" t="s">
        <v>455</v>
      </c>
      <c r="G133" s="296">
        <v>44047</v>
      </c>
      <c r="H133" s="291">
        <v>6100048419</v>
      </c>
      <c r="I133" s="291">
        <v>2500700866</v>
      </c>
      <c r="J133" s="291">
        <v>2500700866</v>
      </c>
      <c r="K133" s="292">
        <v>35000</v>
      </c>
      <c r="L133" s="291">
        <v>1211010102</v>
      </c>
      <c r="M133" s="60">
        <v>130</v>
      </c>
    </row>
    <row r="134" spans="1:13" ht="23.25">
      <c r="A134" s="291"/>
      <c r="B134" s="291"/>
      <c r="C134" s="291">
        <v>2500700866</v>
      </c>
      <c r="D134" s="291" t="s">
        <v>228</v>
      </c>
      <c r="E134" s="291">
        <v>81</v>
      </c>
      <c r="F134" s="291" t="s">
        <v>455</v>
      </c>
      <c r="G134" s="296">
        <v>44047</v>
      </c>
      <c r="H134" s="291">
        <v>6100048419</v>
      </c>
      <c r="I134" s="291">
        <v>2500700866</v>
      </c>
      <c r="J134" s="291">
        <v>2500700866</v>
      </c>
      <c r="K134" s="292">
        <v>50000</v>
      </c>
      <c r="L134" s="291">
        <v>1211010102</v>
      </c>
      <c r="M134" s="60">
        <v>131</v>
      </c>
    </row>
    <row r="135" spans="1:13" ht="23.25">
      <c r="A135" s="291"/>
      <c r="B135" s="291"/>
      <c r="C135" s="291">
        <v>2500700866</v>
      </c>
      <c r="D135" s="291" t="s">
        <v>228</v>
      </c>
      <c r="E135" s="291">
        <v>81</v>
      </c>
      <c r="F135" s="291" t="s">
        <v>455</v>
      </c>
      <c r="G135" s="296">
        <v>44047</v>
      </c>
      <c r="H135" s="291">
        <v>6100048913</v>
      </c>
      <c r="I135" s="291">
        <v>2500700866</v>
      </c>
      <c r="J135" s="291">
        <v>2500700866</v>
      </c>
      <c r="K135" s="292">
        <v>35000</v>
      </c>
      <c r="L135" s="291">
        <v>1211010102</v>
      </c>
      <c r="M135" s="60">
        <v>132</v>
      </c>
    </row>
    <row r="136" spans="1:13" ht="23.25">
      <c r="A136" s="291"/>
      <c r="B136" s="291"/>
      <c r="C136" s="291">
        <v>2500700866</v>
      </c>
      <c r="D136" s="291" t="s">
        <v>228</v>
      </c>
      <c r="E136" s="291">
        <v>81</v>
      </c>
      <c r="F136" s="291" t="s">
        <v>455</v>
      </c>
      <c r="G136" s="296">
        <v>44047</v>
      </c>
      <c r="H136" s="291">
        <v>6100048913</v>
      </c>
      <c r="I136" s="291">
        <v>2500700866</v>
      </c>
      <c r="J136" s="291">
        <v>2500700866</v>
      </c>
      <c r="K136" s="292">
        <v>50000</v>
      </c>
      <c r="L136" s="291">
        <v>1211010102</v>
      </c>
      <c r="M136" s="60">
        <v>133</v>
      </c>
    </row>
    <row r="137" spans="1:13" ht="23.25">
      <c r="A137" s="291"/>
      <c r="B137" s="291"/>
      <c r="C137" s="291">
        <v>2500700866</v>
      </c>
      <c r="D137" s="291" t="s">
        <v>228</v>
      </c>
      <c r="E137" s="291">
        <v>81</v>
      </c>
      <c r="F137" s="291" t="s">
        <v>455</v>
      </c>
      <c r="G137" s="296">
        <v>44047</v>
      </c>
      <c r="H137" s="291">
        <v>6100049422</v>
      </c>
      <c r="I137" s="291">
        <v>2500700866</v>
      </c>
      <c r="J137" s="291">
        <v>2500700866</v>
      </c>
      <c r="K137" s="292">
        <v>35000</v>
      </c>
      <c r="L137" s="291">
        <v>1211010102</v>
      </c>
      <c r="M137" s="60">
        <v>134</v>
      </c>
    </row>
    <row r="138" spans="1:13" ht="23.25">
      <c r="A138" s="291"/>
      <c r="B138" s="291"/>
      <c r="C138" s="291">
        <v>2500700866</v>
      </c>
      <c r="D138" s="291" t="s">
        <v>228</v>
      </c>
      <c r="E138" s="291">
        <v>81</v>
      </c>
      <c r="F138" s="291" t="s">
        <v>440</v>
      </c>
      <c r="G138" s="296">
        <v>44061</v>
      </c>
      <c r="H138" s="291">
        <v>6100051304</v>
      </c>
      <c r="I138" s="291">
        <v>2500700866</v>
      </c>
      <c r="J138" s="291">
        <v>2500700866</v>
      </c>
      <c r="K138" s="292">
        <v>196131.71</v>
      </c>
      <c r="L138" s="291">
        <v>1211010102</v>
      </c>
      <c r="M138" s="60">
        <v>135</v>
      </c>
    </row>
    <row r="139" spans="1:13" ht="23.25">
      <c r="A139" s="291"/>
      <c r="B139" s="291"/>
      <c r="C139" s="291">
        <v>2500700866</v>
      </c>
      <c r="D139" s="291" t="s">
        <v>228</v>
      </c>
      <c r="E139" s="291">
        <v>81</v>
      </c>
      <c r="F139" s="291" t="s">
        <v>453</v>
      </c>
      <c r="G139" s="296">
        <v>44067</v>
      </c>
      <c r="H139" s="291">
        <v>6100053615</v>
      </c>
      <c r="I139" s="291">
        <v>2500700866</v>
      </c>
      <c r="J139" s="291">
        <v>2500700866</v>
      </c>
      <c r="K139" s="292">
        <v>35000</v>
      </c>
      <c r="L139" s="291">
        <v>1211010102</v>
      </c>
      <c r="M139" s="60">
        <v>136</v>
      </c>
    </row>
    <row r="140" spans="1:13" ht="23.25">
      <c r="A140" s="291"/>
      <c r="B140" s="291"/>
      <c r="C140" s="291">
        <v>2500700866</v>
      </c>
      <c r="D140" s="291" t="s">
        <v>228</v>
      </c>
      <c r="E140" s="291">
        <v>81</v>
      </c>
      <c r="F140" s="291" t="s">
        <v>453</v>
      </c>
      <c r="G140" s="296">
        <v>44067</v>
      </c>
      <c r="H140" s="291">
        <v>6100053615</v>
      </c>
      <c r="I140" s="291">
        <v>2500700866</v>
      </c>
      <c r="J140" s="291">
        <v>2500700866</v>
      </c>
      <c r="K140" s="292">
        <v>50000</v>
      </c>
      <c r="L140" s="291">
        <v>1211010102</v>
      </c>
      <c r="M140" s="60">
        <v>137</v>
      </c>
    </row>
    <row r="141" spans="1:13" ht="23.25">
      <c r="A141" s="299">
        <v>22</v>
      </c>
      <c r="B141" s="299" t="s">
        <v>434</v>
      </c>
      <c r="C141" s="299">
        <v>2500700868</v>
      </c>
      <c r="D141" s="299" t="s">
        <v>228</v>
      </c>
      <c r="E141" s="299">
        <v>81</v>
      </c>
      <c r="F141" s="299" t="s">
        <v>370</v>
      </c>
      <c r="G141" s="300">
        <v>43945</v>
      </c>
      <c r="H141" s="299">
        <v>6100029188</v>
      </c>
      <c r="I141" s="299">
        <v>2500700868</v>
      </c>
      <c r="J141" s="299">
        <v>2500700868</v>
      </c>
      <c r="K141" s="301">
        <v>51000</v>
      </c>
      <c r="L141" s="299">
        <v>1211010102</v>
      </c>
      <c r="M141" s="60">
        <v>138</v>
      </c>
    </row>
    <row r="142" spans="1:13" ht="23.25">
      <c r="A142" s="299"/>
      <c r="B142" s="299"/>
      <c r="C142" s="299">
        <v>2500700868</v>
      </c>
      <c r="D142" s="299" t="s">
        <v>228</v>
      </c>
      <c r="E142" s="299">
        <v>81</v>
      </c>
      <c r="F142" s="299" t="s">
        <v>370</v>
      </c>
      <c r="G142" s="300">
        <v>43945</v>
      </c>
      <c r="H142" s="299">
        <v>6100029395</v>
      </c>
      <c r="I142" s="299">
        <v>2500700868</v>
      </c>
      <c r="J142" s="299">
        <v>2500700868</v>
      </c>
      <c r="K142" s="301">
        <v>264000</v>
      </c>
      <c r="L142" s="299">
        <v>1211010102</v>
      </c>
      <c r="M142" s="60">
        <v>139</v>
      </c>
    </row>
    <row r="143" spans="1:13" ht="23.25">
      <c r="A143" s="299"/>
      <c r="B143" s="299"/>
      <c r="C143" s="299">
        <v>2500700868</v>
      </c>
      <c r="D143" s="299" t="s">
        <v>228</v>
      </c>
      <c r="E143" s="299">
        <v>81</v>
      </c>
      <c r="F143" s="299" t="s">
        <v>370</v>
      </c>
      <c r="G143" s="300">
        <v>43945</v>
      </c>
      <c r="H143" s="299">
        <v>6100030526</v>
      </c>
      <c r="I143" s="299">
        <v>2500700868</v>
      </c>
      <c r="J143" s="299">
        <v>2500700868</v>
      </c>
      <c r="K143" s="301">
        <v>498000</v>
      </c>
      <c r="L143" s="299">
        <v>1211010102</v>
      </c>
      <c r="M143" s="60">
        <v>140</v>
      </c>
    </row>
    <row r="144" spans="1:13" ht="23.25">
      <c r="A144" s="299"/>
      <c r="B144" s="299"/>
      <c r="C144" s="299">
        <v>2500700868</v>
      </c>
      <c r="D144" s="299" t="s">
        <v>228</v>
      </c>
      <c r="E144" s="299">
        <v>81</v>
      </c>
      <c r="F144" s="299" t="s">
        <v>370</v>
      </c>
      <c r="G144" s="300">
        <v>43945</v>
      </c>
      <c r="H144" s="299">
        <v>6100030528</v>
      </c>
      <c r="I144" s="299">
        <v>2500700868</v>
      </c>
      <c r="J144" s="299">
        <v>2500700868</v>
      </c>
      <c r="K144" s="301">
        <v>478000</v>
      </c>
      <c r="L144" s="299">
        <v>1211010102</v>
      </c>
      <c r="M144" s="60">
        <v>141</v>
      </c>
    </row>
    <row r="145" spans="1:13" ht="23.25">
      <c r="A145" s="299"/>
      <c r="B145" s="299"/>
      <c r="C145" s="299">
        <v>2500700868</v>
      </c>
      <c r="D145" s="299" t="s">
        <v>228</v>
      </c>
      <c r="E145" s="299">
        <v>81</v>
      </c>
      <c r="F145" s="299" t="s">
        <v>369</v>
      </c>
      <c r="G145" s="300">
        <v>43951</v>
      </c>
      <c r="H145" s="299">
        <v>6100031157</v>
      </c>
      <c r="I145" s="299">
        <v>2500700868</v>
      </c>
      <c r="J145" s="299">
        <v>2500700868</v>
      </c>
      <c r="K145" s="301">
        <v>502000</v>
      </c>
      <c r="L145" s="299">
        <v>1211010102</v>
      </c>
      <c r="M145" s="60">
        <v>142</v>
      </c>
    </row>
    <row r="146" spans="1:13" ht="23.25">
      <c r="A146" s="299"/>
      <c r="B146" s="299"/>
      <c r="C146" s="299">
        <v>2500700868</v>
      </c>
      <c r="D146" s="299" t="s">
        <v>228</v>
      </c>
      <c r="E146" s="299">
        <v>81</v>
      </c>
      <c r="F146" s="299" t="s">
        <v>369</v>
      </c>
      <c r="G146" s="300">
        <v>43951</v>
      </c>
      <c r="H146" s="299">
        <v>6100031834</v>
      </c>
      <c r="I146" s="299">
        <v>2500700868</v>
      </c>
      <c r="J146" s="299">
        <v>2500700868</v>
      </c>
      <c r="K146" s="301">
        <v>401000</v>
      </c>
      <c r="L146" s="299">
        <v>1211010102</v>
      </c>
      <c r="M146" s="60">
        <v>143</v>
      </c>
    </row>
    <row r="147" spans="1:13" ht="23.25">
      <c r="A147" s="299"/>
      <c r="B147" s="299"/>
      <c r="C147" s="299">
        <v>2500700868</v>
      </c>
      <c r="D147" s="299" t="s">
        <v>228</v>
      </c>
      <c r="E147" s="299">
        <v>81</v>
      </c>
      <c r="F147" s="299" t="s">
        <v>389</v>
      </c>
      <c r="G147" s="300">
        <v>43952</v>
      </c>
      <c r="H147" s="299">
        <v>6100033259</v>
      </c>
      <c r="I147" s="299">
        <v>2500700868</v>
      </c>
      <c r="J147" s="299">
        <v>2500700868</v>
      </c>
      <c r="K147" s="301">
        <v>151400</v>
      </c>
      <c r="L147" s="299">
        <v>1211010102</v>
      </c>
      <c r="M147" s="60">
        <v>144</v>
      </c>
    </row>
    <row r="148" spans="1:13" ht="23.25">
      <c r="A148" s="299"/>
      <c r="B148" s="299"/>
      <c r="C148" s="299">
        <v>2500700868</v>
      </c>
      <c r="D148" s="299" t="s">
        <v>228</v>
      </c>
      <c r="E148" s="299">
        <v>81</v>
      </c>
      <c r="F148" s="299" t="s">
        <v>393</v>
      </c>
      <c r="G148" s="300">
        <v>43956</v>
      </c>
      <c r="H148" s="299">
        <v>6100031836</v>
      </c>
      <c r="I148" s="299">
        <v>2500700868</v>
      </c>
      <c r="J148" s="299">
        <v>2500700868</v>
      </c>
      <c r="K148" s="301">
        <v>327000</v>
      </c>
      <c r="L148" s="299">
        <v>1211010102</v>
      </c>
      <c r="M148" s="60">
        <v>145</v>
      </c>
    </row>
    <row r="149" spans="1:13" ht="23.25">
      <c r="A149" s="299"/>
      <c r="B149" s="299"/>
      <c r="C149" s="299">
        <v>2500700868</v>
      </c>
      <c r="D149" s="299" t="s">
        <v>228</v>
      </c>
      <c r="E149" s="299">
        <v>81</v>
      </c>
      <c r="F149" s="299" t="s">
        <v>393</v>
      </c>
      <c r="G149" s="300">
        <v>43956</v>
      </c>
      <c r="H149" s="299">
        <v>6100031837</v>
      </c>
      <c r="I149" s="299">
        <v>2500700868</v>
      </c>
      <c r="J149" s="299">
        <v>2500700868</v>
      </c>
      <c r="K149" s="301">
        <v>398000</v>
      </c>
      <c r="L149" s="299">
        <v>1211010102</v>
      </c>
      <c r="M149" s="60">
        <v>146</v>
      </c>
    </row>
    <row r="150" spans="1:13" ht="23.25">
      <c r="A150" s="299"/>
      <c r="B150" s="299"/>
      <c r="C150" s="299">
        <v>2500700868</v>
      </c>
      <c r="D150" s="299" t="s">
        <v>228</v>
      </c>
      <c r="E150" s="299">
        <v>81</v>
      </c>
      <c r="F150" s="299" t="s">
        <v>394</v>
      </c>
      <c r="G150" s="300">
        <v>43959</v>
      </c>
      <c r="H150" s="299">
        <v>6100033260</v>
      </c>
      <c r="I150" s="299">
        <v>2500700868</v>
      </c>
      <c r="J150" s="299">
        <v>2500700868</v>
      </c>
      <c r="K150" s="301">
        <v>500000</v>
      </c>
      <c r="L150" s="299">
        <v>1211010102</v>
      </c>
      <c r="M150" s="60">
        <v>147</v>
      </c>
    </row>
    <row r="151" spans="1:13" ht="23.25">
      <c r="A151" s="299"/>
      <c r="B151" s="299"/>
      <c r="C151" s="299">
        <v>2500700868</v>
      </c>
      <c r="D151" s="299" t="s">
        <v>228</v>
      </c>
      <c r="E151" s="299">
        <v>81</v>
      </c>
      <c r="F151" s="299" t="s">
        <v>391</v>
      </c>
      <c r="G151" s="300">
        <v>43964</v>
      </c>
      <c r="H151" s="299">
        <v>6100025364</v>
      </c>
      <c r="I151" s="299">
        <v>2500700868</v>
      </c>
      <c r="J151" s="299">
        <v>2500700868</v>
      </c>
      <c r="K151" s="301">
        <v>500000</v>
      </c>
      <c r="L151" s="299">
        <v>1211010102</v>
      </c>
      <c r="M151" s="60">
        <v>148</v>
      </c>
    </row>
    <row r="152" spans="1:13" ht="23.25">
      <c r="A152" s="299"/>
      <c r="B152" s="299"/>
      <c r="C152" s="299">
        <v>2500700868</v>
      </c>
      <c r="D152" s="299" t="s">
        <v>228</v>
      </c>
      <c r="E152" s="299">
        <v>81</v>
      </c>
      <c r="F152" s="299" t="s">
        <v>391</v>
      </c>
      <c r="G152" s="300">
        <v>43964</v>
      </c>
      <c r="H152" s="299">
        <v>6100031584</v>
      </c>
      <c r="I152" s="299">
        <v>2500700868</v>
      </c>
      <c r="J152" s="299">
        <v>2500700868</v>
      </c>
      <c r="K152" s="301">
        <v>500000</v>
      </c>
      <c r="L152" s="299">
        <v>1211010102</v>
      </c>
      <c r="M152" s="60">
        <v>149</v>
      </c>
    </row>
    <row r="153" spans="1:13" ht="23.25">
      <c r="A153" s="299"/>
      <c r="B153" s="299"/>
      <c r="C153" s="299">
        <v>2500700868</v>
      </c>
      <c r="D153" s="299" t="s">
        <v>228</v>
      </c>
      <c r="E153" s="299">
        <v>81</v>
      </c>
      <c r="F153" s="299" t="s">
        <v>395</v>
      </c>
      <c r="G153" s="300">
        <v>43965</v>
      </c>
      <c r="H153" s="299">
        <v>6100032548</v>
      </c>
      <c r="I153" s="299">
        <v>2500700868</v>
      </c>
      <c r="J153" s="299">
        <v>2500700868</v>
      </c>
      <c r="K153" s="301">
        <v>104000</v>
      </c>
      <c r="L153" s="299">
        <v>1211010102</v>
      </c>
      <c r="M153" s="60">
        <v>150</v>
      </c>
    </row>
    <row r="154" spans="1:13" ht="23.25">
      <c r="A154" s="299"/>
      <c r="B154" s="299"/>
      <c r="C154" s="299">
        <v>2500700868</v>
      </c>
      <c r="D154" s="299" t="s">
        <v>228</v>
      </c>
      <c r="E154" s="299">
        <v>81</v>
      </c>
      <c r="F154" s="299" t="s">
        <v>395</v>
      </c>
      <c r="G154" s="300">
        <v>43965</v>
      </c>
      <c r="H154" s="299">
        <v>6100032549</v>
      </c>
      <c r="I154" s="299">
        <v>2500700868</v>
      </c>
      <c r="J154" s="299">
        <v>2500700868</v>
      </c>
      <c r="K154" s="301">
        <v>277000</v>
      </c>
      <c r="L154" s="299">
        <v>1211010102</v>
      </c>
      <c r="M154" s="60">
        <v>151</v>
      </c>
    </row>
    <row r="155" spans="1:13" ht="23.25">
      <c r="A155" s="299"/>
      <c r="B155" s="299"/>
      <c r="C155" s="299">
        <v>2500700868</v>
      </c>
      <c r="D155" s="299" t="s">
        <v>228</v>
      </c>
      <c r="E155" s="299">
        <v>81</v>
      </c>
      <c r="F155" s="299" t="s">
        <v>395</v>
      </c>
      <c r="G155" s="300">
        <v>43965</v>
      </c>
      <c r="H155" s="299">
        <v>6100035895</v>
      </c>
      <c r="I155" s="299">
        <v>2500700868</v>
      </c>
      <c r="J155" s="299">
        <v>2500700868</v>
      </c>
      <c r="K155" s="301">
        <v>116000</v>
      </c>
      <c r="L155" s="299">
        <v>1211010102</v>
      </c>
      <c r="M155" s="60">
        <v>152</v>
      </c>
    </row>
    <row r="156" spans="1:13" ht="23.25">
      <c r="A156" s="299"/>
      <c r="B156" s="299"/>
      <c r="C156" s="299">
        <v>2500700868</v>
      </c>
      <c r="D156" s="299" t="s">
        <v>228</v>
      </c>
      <c r="E156" s="299">
        <v>81</v>
      </c>
      <c r="F156" s="299" t="s">
        <v>392</v>
      </c>
      <c r="G156" s="300">
        <v>43971</v>
      </c>
      <c r="H156" s="299">
        <v>6100036918</v>
      </c>
      <c r="I156" s="299">
        <v>2500700868</v>
      </c>
      <c r="J156" s="299">
        <v>2500700868</v>
      </c>
      <c r="K156" s="301">
        <v>500000</v>
      </c>
      <c r="L156" s="299">
        <v>1211010102</v>
      </c>
      <c r="M156" s="60">
        <v>153</v>
      </c>
    </row>
    <row r="157" spans="1:13" ht="23.25">
      <c r="A157" s="299"/>
      <c r="B157" s="299"/>
      <c r="C157" s="299">
        <v>2500700868</v>
      </c>
      <c r="D157" s="299" t="s">
        <v>228</v>
      </c>
      <c r="E157" s="299">
        <v>81</v>
      </c>
      <c r="F157" s="299" t="s">
        <v>397</v>
      </c>
      <c r="G157" s="300">
        <v>43973</v>
      </c>
      <c r="H157" s="299">
        <v>6100035108</v>
      </c>
      <c r="I157" s="299">
        <v>2500700868</v>
      </c>
      <c r="J157" s="299">
        <v>2500700868</v>
      </c>
      <c r="K157" s="301">
        <v>258800</v>
      </c>
      <c r="L157" s="299">
        <v>1211010102</v>
      </c>
      <c r="M157" s="60">
        <v>154</v>
      </c>
    </row>
    <row r="158" spans="1:13" ht="23.25">
      <c r="A158" s="299"/>
      <c r="B158" s="299"/>
      <c r="C158" s="299">
        <v>2500700868</v>
      </c>
      <c r="D158" s="299" t="s">
        <v>228</v>
      </c>
      <c r="E158" s="299">
        <v>81</v>
      </c>
      <c r="F158" s="299" t="s">
        <v>390</v>
      </c>
      <c r="G158" s="300">
        <v>43977</v>
      </c>
      <c r="H158" s="299">
        <v>6100012190</v>
      </c>
      <c r="I158" s="299">
        <v>2500700868</v>
      </c>
      <c r="J158" s="299">
        <v>2500700868</v>
      </c>
      <c r="K158" s="301">
        <v>120000</v>
      </c>
      <c r="L158" s="299">
        <v>1211010102</v>
      </c>
      <c r="M158" s="60">
        <v>155</v>
      </c>
    </row>
    <row r="159" spans="1:13" ht="23.25">
      <c r="A159" s="299"/>
      <c r="B159" s="299"/>
      <c r="C159" s="299">
        <v>2500700868</v>
      </c>
      <c r="D159" s="299" t="s">
        <v>228</v>
      </c>
      <c r="E159" s="299">
        <v>81</v>
      </c>
      <c r="F159" s="299" t="s">
        <v>390</v>
      </c>
      <c r="G159" s="300">
        <v>43977</v>
      </c>
      <c r="H159" s="299">
        <v>6100012191</v>
      </c>
      <c r="I159" s="299">
        <v>2500700868</v>
      </c>
      <c r="J159" s="299">
        <v>2500700868</v>
      </c>
      <c r="K159" s="301">
        <v>120000</v>
      </c>
      <c r="L159" s="299">
        <v>1211010102</v>
      </c>
      <c r="M159" s="60">
        <v>156</v>
      </c>
    </row>
    <row r="160" spans="1:13" ht="23.25">
      <c r="A160" s="299"/>
      <c r="B160" s="299"/>
      <c r="C160" s="299">
        <v>2500700868</v>
      </c>
      <c r="D160" s="299" t="s">
        <v>228</v>
      </c>
      <c r="E160" s="299">
        <v>81</v>
      </c>
      <c r="F160" s="299" t="s">
        <v>390</v>
      </c>
      <c r="G160" s="300">
        <v>43977</v>
      </c>
      <c r="H160" s="299">
        <v>6100028396</v>
      </c>
      <c r="I160" s="299">
        <v>2500700868</v>
      </c>
      <c r="J160" s="299">
        <v>2500700868</v>
      </c>
      <c r="K160" s="301">
        <v>348000</v>
      </c>
      <c r="L160" s="299">
        <v>1211010102</v>
      </c>
      <c r="M160" s="60">
        <v>157</v>
      </c>
    </row>
    <row r="161" spans="1:13" ht="23.25">
      <c r="A161" s="299"/>
      <c r="B161" s="299"/>
      <c r="C161" s="299">
        <v>2500700868</v>
      </c>
      <c r="D161" s="299" t="s">
        <v>228</v>
      </c>
      <c r="E161" s="299">
        <v>81</v>
      </c>
      <c r="F161" s="299" t="s">
        <v>390</v>
      </c>
      <c r="G161" s="300">
        <v>43977</v>
      </c>
      <c r="H161" s="299">
        <v>6100035136</v>
      </c>
      <c r="I161" s="299">
        <v>2500700868</v>
      </c>
      <c r="J161" s="299">
        <v>2500700868</v>
      </c>
      <c r="K161" s="301">
        <v>348000</v>
      </c>
      <c r="L161" s="299">
        <v>1211010102</v>
      </c>
      <c r="M161" s="60">
        <v>158</v>
      </c>
    </row>
    <row r="162" spans="1:13" ht="23.25">
      <c r="A162" s="299"/>
      <c r="B162" s="299"/>
      <c r="C162" s="299">
        <v>2500700868</v>
      </c>
      <c r="D162" s="299" t="s">
        <v>228</v>
      </c>
      <c r="E162" s="299">
        <v>81</v>
      </c>
      <c r="F162" s="299" t="s">
        <v>390</v>
      </c>
      <c r="G162" s="300">
        <v>43977</v>
      </c>
      <c r="H162" s="299">
        <v>6100035420</v>
      </c>
      <c r="I162" s="299">
        <v>2500700868</v>
      </c>
      <c r="J162" s="299">
        <v>2500700868</v>
      </c>
      <c r="K162" s="301">
        <v>62000</v>
      </c>
      <c r="L162" s="299">
        <v>1211010102</v>
      </c>
      <c r="M162" s="60">
        <v>159</v>
      </c>
    </row>
    <row r="163" spans="1:13" ht="23.25">
      <c r="A163" s="299"/>
      <c r="B163" s="299"/>
      <c r="C163" s="299">
        <v>2500700868</v>
      </c>
      <c r="D163" s="299" t="s">
        <v>228</v>
      </c>
      <c r="E163" s="299">
        <v>81</v>
      </c>
      <c r="F163" s="299" t="s">
        <v>400</v>
      </c>
      <c r="G163" s="300">
        <v>43979</v>
      </c>
      <c r="H163" s="299">
        <v>6100035926</v>
      </c>
      <c r="I163" s="299">
        <v>2500700868</v>
      </c>
      <c r="J163" s="299">
        <v>2500700868</v>
      </c>
      <c r="K163" s="301">
        <v>120000</v>
      </c>
      <c r="L163" s="299">
        <v>1211010102</v>
      </c>
      <c r="M163" s="60">
        <v>160</v>
      </c>
    </row>
    <row r="164" spans="1:13" ht="23.25">
      <c r="A164" s="299"/>
      <c r="B164" s="299"/>
      <c r="C164" s="299">
        <v>2500700868</v>
      </c>
      <c r="D164" s="299" t="s">
        <v>228</v>
      </c>
      <c r="E164" s="299">
        <v>81</v>
      </c>
      <c r="F164" s="299" t="s">
        <v>398</v>
      </c>
      <c r="G164" s="300">
        <v>43980</v>
      </c>
      <c r="H164" s="299">
        <v>6100035227</v>
      </c>
      <c r="I164" s="299">
        <v>2500700868</v>
      </c>
      <c r="J164" s="299">
        <v>2500700868</v>
      </c>
      <c r="K164" s="301">
        <v>500000</v>
      </c>
      <c r="L164" s="299">
        <v>1211010102</v>
      </c>
      <c r="M164" s="60">
        <v>161</v>
      </c>
    </row>
    <row r="165" spans="1:13" ht="23.25">
      <c r="A165" s="299"/>
      <c r="B165" s="299"/>
      <c r="C165" s="299">
        <v>2500700868</v>
      </c>
      <c r="D165" s="299" t="s">
        <v>228</v>
      </c>
      <c r="E165" s="299">
        <v>81</v>
      </c>
      <c r="F165" s="299" t="s">
        <v>398</v>
      </c>
      <c r="G165" s="300">
        <v>43980</v>
      </c>
      <c r="H165" s="299">
        <v>6100035229</v>
      </c>
      <c r="I165" s="299">
        <v>2500700868</v>
      </c>
      <c r="J165" s="299">
        <v>2500700868</v>
      </c>
      <c r="K165" s="301">
        <v>470000</v>
      </c>
      <c r="L165" s="299">
        <v>1211010102</v>
      </c>
      <c r="M165" s="60">
        <v>162</v>
      </c>
    </row>
    <row r="166" spans="1:13" ht="23.25">
      <c r="A166" s="299"/>
      <c r="B166" s="299"/>
      <c r="C166" s="299">
        <v>2500700868</v>
      </c>
      <c r="D166" s="299" t="s">
        <v>228</v>
      </c>
      <c r="E166" s="299">
        <v>81</v>
      </c>
      <c r="F166" s="299" t="s">
        <v>398</v>
      </c>
      <c r="G166" s="300">
        <v>43980</v>
      </c>
      <c r="H166" s="299">
        <v>6100035432</v>
      </c>
      <c r="I166" s="299">
        <v>2500700868</v>
      </c>
      <c r="J166" s="299">
        <v>2500700868</v>
      </c>
      <c r="K166" s="301">
        <v>477400</v>
      </c>
      <c r="L166" s="299">
        <v>1211010102</v>
      </c>
      <c r="M166" s="60">
        <v>163</v>
      </c>
    </row>
    <row r="167" spans="1:13" ht="23.25">
      <c r="A167" s="299"/>
      <c r="B167" s="299"/>
      <c r="C167" s="299">
        <v>2500700868</v>
      </c>
      <c r="D167" s="299" t="s">
        <v>228</v>
      </c>
      <c r="E167" s="299">
        <v>81</v>
      </c>
      <c r="F167" s="299" t="s">
        <v>398</v>
      </c>
      <c r="G167" s="300">
        <v>43980</v>
      </c>
      <c r="H167" s="299">
        <v>6100036110</v>
      </c>
      <c r="I167" s="299">
        <v>2500700868</v>
      </c>
      <c r="J167" s="299">
        <v>2500700868</v>
      </c>
      <c r="K167" s="301">
        <v>120000</v>
      </c>
      <c r="L167" s="299">
        <v>1211010102</v>
      </c>
      <c r="M167" s="60">
        <v>164</v>
      </c>
    </row>
    <row r="168" spans="1:13" ht="23.25">
      <c r="A168" s="299"/>
      <c r="B168" s="299"/>
      <c r="C168" s="299">
        <v>2500700868</v>
      </c>
      <c r="D168" s="299" t="s">
        <v>228</v>
      </c>
      <c r="E168" s="299">
        <v>81</v>
      </c>
      <c r="F168" s="299" t="s">
        <v>398</v>
      </c>
      <c r="G168" s="300">
        <v>43980</v>
      </c>
      <c r="H168" s="299">
        <v>6100036619</v>
      </c>
      <c r="I168" s="299">
        <v>2500700868</v>
      </c>
      <c r="J168" s="299">
        <v>2500700868</v>
      </c>
      <c r="K168" s="301">
        <v>120000</v>
      </c>
      <c r="L168" s="299">
        <v>1211010102</v>
      </c>
      <c r="M168" s="60">
        <v>165</v>
      </c>
    </row>
    <row r="169" spans="1:13" ht="23.25">
      <c r="A169" s="299"/>
      <c r="B169" s="299"/>
      <c r="C169" s="299">
        <v>2500700868</v>
      </c>
      <c r="D169" s="299" t="s">
        <v>228</v>
      </c>
      <c r="E169" s="299">
        <v>81</v>
      </c>
      <c r="F169" s="299" t="s">
        <v>398</v>
      </c>
      <c r="G169" s="300">
        <v>43980</v>
      </c>
      <c r="H169" s="299">
        <v>6100036767</v>
      </c>
      <c r="I169" s="299">
        <v>2500700868</v>
      </c>
      <c r="J169" s="299">
        <v>2500700868</v>
      </c>
      <c r="K169" s="301">
        <v>500000</v>
      </c>
      <c r="L169" s="299">
        <v>1211010102</v>
      </c>
      <c r="M169" s="60">
        <v>166</v>
      </c>
    </row>
    <row r="170" spans="1:13" ht="23.25">
      <c r="A170" s="299"/>
      <c r="B170" s="299"/>
      <c r="C170" s="299">
        <v>2500700868</v>
      </c>
      <c r="D170" s="299" t="s">
        <v>228</v>
      </c>
      <c r="E170" s="299">
        <v>81</v>
      </c>
      <c r="F170" s="299" t="s">
        <v>398</v>
      </c>
      <c r="G170" s="300">
        <v>43980</v>
      </c>
      <c r="H170" s="299">
        <v>6100036917</v>
      </c>
      <c r="I170" s="299">
        <v>2500700868</v>
      </c>
      <c r="J170" s="299">
        <v>2500700868</v>
      </c>
      <c r="K170" s="301">
        <v>120000</v>
      </c>
      <c r="L170" s="299">
        <v>1211010102</v>
      </c>
      <c r="M170" s="60">
        <v>167</v>
      </c>
    </row>
    <row r="171" spans="1:13" ht="23.25">
      <c r="A171" s="299"/>
      <c r="B171" s="299"/>
      <c r="C171" s="299">
        <v>2500700868</v>
      </c>
      <c r="D171" s="299" t="s">
        <v>228</v>
      </c>
      <c r="E171" s="299">
        <v>81</v>
      </c>
      <c r="F171" s="299" t="s">
        <v>398</v>
      </c>
      <c r="G171" s="300">
        <v>43994</v>
      </c>
      <c r="H171" s="299">
        <v>6100038565</v>
      </c>
      <c r="I171" s="299">
        <v>2500700868</v>
      </c>
      <c r="J171" s="299">
        <v>2500700868</v>
      </c>
      <c r="K171" s="301">
        <v>257000</v>
      </c>
      <c r="L171" s="299">
        <v>1211010102</v>
      </c>
      <c r="M171" s="60">
        <v>168</v>
      </c>
    </row>
    <row r="172" spans="1:13" ht="23.25">
      <c r="A172" s="299"/>
      <c r="B172" s="299"/>
      <c r="C172" s="299">
        <v>2500700868</v>
      </c>
      <c r="D172" s="299" t="s">
        <v>228</v>
      </c>
      <c r="E172" s="299">
        <v>81</v>
      </c>
      <c r="F172" s="299" t="s">
        <v>399</v>
      </c>
      <c r="G172" s="300">
        <v>43997</v>
      </c>
      <c r="H172" s="299">
        <v>6100035775</v>
      </c>
      <c r="I172" s="299">
        <v>2500700868</v>
      </c>
      <c r="J172" s="299">
        <v>2500700868</v>
      </c>
      <c r="K172" s="301">
        <v>230000</v>
      </c>
      <c r="L172" s="299">
        <v>1211010102</v>
      </c>
      <c r="M172" s="60">
        <v>169</v>
      </c>
    </row>
    <row r="173" spans="1:13" ht="23.25">
      <c r="A173" s="299"/>
      <c r="B173" s="299"/>
      <c r="C173" s="299">
        <v>2500700868</v>
      </c>
      <c r="D173" s="299" t="s">
        <v>228</v>
      </c>
      <c r="E173" s="299">
        <v>81</v>
      </c>
      <c r="F173" s="299" t="s">
        <v>399</v>
      </c>
      <c r="G173" s="300">
        <v>43997</v>
      </c>
      <c r="H173" s="299">
        <v>6100035944</v>
      </c>
      <c r="I173" s="299">
        <v>2500700868</v>
      </c>
      <c r="J173" s="299">
        <v>2500700868</v>
      </c>
      <c r="K173" s="301">
        <v>500000</v>
      </c>
      <c r="L173" s="299">
        <v>1211010102</v>
      </c>
      <c r="M173" s="60">
        <v>170</v>
      </c>
    </row>
    <row r="174" spans="1:13" ht="23.25">
      <c r="A174" s="241">
        <v>23</v>
      </c>
      <c r="B174" s="241" t="s">
        <v>435</v>
      </c>
      <c r="C174" s="241">
        <v>2500701689</v>
      </c>
      <c r="D174" s="241" t="s">
        <v>228</v>
      </c>
      <c r="E174" s="241">
        <v>81</v>
      </c>
      <c r="F174" s="241" t="s">
        <v>397</v>
      </c>
      <c r="G174" s="242">
        <v>43976</v>
      </c>
      <c r="H174" s="241">
        <v>6100033479</v>
      </c>
      <c r="I174" s="241">
        <v>2500701689</v>
      </c>
      <c r="J174" s="241">
        <v>2500701689</v>
      </c>
      <c r="K174" s="243">
        <v>499200</v>
      </c>
      <c r="L174" s="241">
        <v>1211010102</v>
      </c>
      <c r="M174" s="60">
        <v>171</v>
      </c>
    </row>
    <row r="175" spans="1:13" ht="23.25">
      <c r="A175" s="241"/>
      <c r="B175" s="241"/>
      <c r="C175" s="241">
        <v>2500701689</v>
      </c>
      <c r="D175" s="241" t="s">
        <v>228</v>
      </c>
      <c r="E175" s="241">
        <v>81</v>
      </c>
      <c r="F175" s="241" t="s">
        <v>394</v>
      </c>
      <c r="G175" s="242">
        <v>43998</v>
      </c>
      <c r="H175" s="241">
        <v>6100038752</v>
      </c>
      <c r="I175" s="241">
        <v>2500701689</v>
      </c>
      <c r="J175" s="241">
        <v>2500701689</v>
      </c>
      <c r="K175" s="243">
        <v>489200</v>
      </c>
      <c r="L175" s="241">
        <v>1211010102</v>
      </c>
      <c r="M175" s="60">
        <v>172</v>
      </c>
    </row>
    <row r="176" spans="1:13" ht="23.25">
      <c r="A176" s="241"/>
      <c r="B176" s="241"/>
      <c r="C176" s="241">
        <v>2500701689</v>
      </c>
      <c r="D176" s="241" t="s">
        <v>228</v>
      </c>
      <c r="E176" s="241">
        <v>81</v>
      </c>
      <c r="F176" s="241" t="s">
        <v>409</v>
      </c>
      <c r="G176" s="242">
        <v>44005</v>
      </c>
      <c r="H176" s="241">
        <v>6100040970</v>
      </c>
      <c r="I176" s="241">
        <v>2500701689</v>
      </c>
      <c r="J176" s="241">
        <v>2500701689</v>
      </c>
      <c r="K176" s="243">
        <v>489200</v>
      </c>
      <c r="L176" s="241">
        <v>1211010102</v>
      </c>
      <c r="M176" s="60">
        <v>173</v>
      </c>
    </row>
    <row r="177" spans="1:13" ht="23.25">
      <c r="A177" s="278">
        <v>24</v>
      </c>
      <c r="B177" s="278" t="s">
        <v>294</v>
      </c>
      <c r="C177" s="278">
        <v>2500701696</v>
      </c>
      <c r="D177" s="278" t="s">
        <v>228</v>
      </c>
      <c r="E177" s="278">
        <v>81</v>
      </c>
      <c r="F177" s="278" t="s">
        <v>442</v>
      </c>
      <c r="G177" s="279">
        <v>44050</v>
      </c>
      <c r="H177" s="278">
        <v>6100044888</v>
      </c>
      <c r="I177" s="278">
        <v>2500701696</v>
      </c>
      <c r="J177" s="278">
        <v>2500701696</v>
      </c>
      <c r="K177" s="271">
        <v>188000</v>
      </c>
      <c r="L177" s="278">
        <v>1211010102</v>
      </c>
      <c r="M177" s="60">
        <v>174</v>
      </c>
    </row>
    <row r="178" spans="1:13" ht="23.25">
      <c r="A178" s="278"/>
      <c r="B178" s="278"/>
      <c r="C178" s="278">
        <v>2500701696</v>
      </c>
      <c r="D178" s="278" t="s">
        <v>228</v>
      </c>
      <c r="E178" s="278">
        <v>81</v>
      </c>
      <c r="F178" s="278" t="s">
        <v>442</v>
      </c>
      <c r="G178" s="279">
        <v>44050</v>
      </c>
      <c r="H178" s="278">
        <v>6100044888</v>
      </c>
      <c r="I178" s="278">
        <v>2500701696</v>
      </c>
      <c r="J178" s="278">
        <v>2500701696</v>
      </c>
      <c r="K178" s="271">
        <v>282000</v>
      </c>
      <c r="L178" s="278">
        <v>1211010102</v>
      </c>
      <c r="M178" s="60">
        <v>175</v>
      </c>
    </row>
    <row r="179" spans="1:13" ht="23.25">
      <c r="A179" s="291">
        <v>25</v>
      </c>
      <c r="B179" s="291" t="s">
        <v>350</v>
      </c>
      <c r="C179" s="291">
        <v>2500701701</v>
      </c>
      <c r="D179" s="291" t="s">
        <v>228</v>
      </c>
      <c r="E179" s="291">
        <v>81</v>
      </c>
      <c r="F179" s="291" t="s">
        <v>449</v>
      </c>
      <c r="G179" s="296">
        <v>44053</v>
      </c>
      <c r="H179" s="291">
        <v>6100034777</v>
      </c>
      <c r="I179" s="291">
        <v>2500701701</v>
      </c>
      <c r="J179" s="291">
        <v>2500701701</v>
      </c>
      <c r="K179" s="292">
        <v>156600</v>
      </c>
      <c r="L179" s="291">
        <v>1211010102</v>
      </c>
      <c r="M179" s="60">
        <v>176</v>
      </c>
    </row>
    <row r="180" spans="1:13" ht="23.25">
      <c r="A180" s="291"/>
      <c r="B180" s="291"/>
      <c r="C180" s="291">
        <v>2500701701</v>
      </c>
      <c r="D180" s="291" t="s">
        <v>228</v>
      </c>
      <c r="E180" s="291">
        <v>81</v>
      </c>
      <c r="F180" s="291" t="s">
        <v>449</v>
      </c>
      <c r="G180" s="296">
        <v>44053</v>
      </c>
      <c r="H180" s="291">
        <v>6100034777</v>
      </c>
      <c r="I180" s="291">
        <v>2500701701</v>
      </c>
      <c r="J180" s="291">
        <v>2500701701</v>
      </c>
      <c r="K180" s="292">
        <v>191400</v>
      </c>
      <c r="L180" s="291">
        <v>1211010102</v>
      </c>
      <c r="M180" s="60">
        <v>177</v>
      </c>
    </row>
    <row r="181" spans="1:13" ht="23.25">
      <c r="A181" s="291"/>
      <c r="B181" s="291"/>
      <c r="C181" s="291">
        <v>2500701701</v>
      </c>
      <c r="D181" s="291" t="s">
        <v>228</v>
      </c>
      <c r="E181" s="291">
        <v>81</v>
      </c>
      <c r="F181" s="291" t="s">
        <v>449</v>
      </c>
      <c r="G181" s="296">
        <v>44053</v>
      </c>
      <c r="H181" s="291">
        <v>6100051479</v>
      </c>
      <c r="I181" s="291">
        <v>2500701701</v>
      </c>
      <c r="J181" s="291">
        <v>2500701701</v>
      </c>
      <c r="K181" s="292">
        <v>156600</v>
      </c>
      <c r="L181" s="291">
        <v>1211010102</v>
      </c>
      <c r="M181" s="60">
        <v>178</v>
      </c>
    </row>
    <row r="182" spans="1:13" ht="23.25">
      <c r="A182" s="291"/>
      <c r="B182" s="291"/>
      <c r="C182" s="291">
        <v>2500701701</v>
      </c>
      <c r="D182" s="291" t="s">
        <v>228</v>
      </c>
      <c r="E182" s="291">
        <v>81</v>
      </c>
      <c r="F182" s="291" t="s">
        <v>449</v>
      </c>
      <c r="G182" s="296">
        <v>44053</v>
      </c>
      <c r="H182" s="291">
        <v>6100051479</v>
      </c>
      <c r="I182" s="291">
        <v>2500701701</v>
      </c>
      <c r="J182" s="291">
        <v>2500701701</v>
      </c>
      <c r="K182" s="292">
        <v>191400</v>
      </c>
      <c r="L182" s="291">
        <v>1211010102</v>
      </c>
      <c r="M182" s="60">
        <v>179</v>
      </c>
    </row>
    <row r="183" spans="11:13" ht="23.25">
      <c r="K183" s="282">
        <f>SUM(K4:K182)</f>
        <v>899673397.98</v>
      </c>
      <c r="M183" s="60">
        <f>+M182+'พักสินทรัพย์ ส.ค.63'!N138</f>
        <v>314</v>
      </c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69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98"/>
  <sheetViews>
    <sheetView zoomScalePageLayoutView="0" workbookViewId="0" topLeftCell="A280">
      <selection activeCell="K4" sqref="K4:K297"/>
    </sheetView>
  </sheetViews>
  <sheetFormatPr defaultColWidth="9.140625" defaultRowHeight="15"/>
  <cols>
    <col min="1" max="1" width="8.28125" style="198" customWidth="1"/>
    <col min="2" max="2" width="11.7109375" style="198" customWidth="1"/>
    <col min="3" max="3" width="13.00390625" style="198" customWidth="1"/>
    <col min="4" max="4" width="5.421875" style="198" bestFit="1" customWidth="1"/>
    <col min="5" max="5" width="4.28125" style="198" customWidth="1"/>
    <col min="6" max="6" width="11.421875" style="60" customWidth="1"/>
    <col min="7" max="7" width="10.140625" style="60" bestFit="1" customWidth="1"/>
    <col min="8" max="8" width="13.00390625" style="60" customWidth="1"/>
    <col min="9" max="9" width="12.140625" style="60" customWidth="1"/>
    <col min="10" max="10" width="11.28125" style="60" customWidth="1"/>
    <col min="11" max="11" width="23.57421875" style="60" customWidth="1"/>
    <col min="12" max="12" width="11.421875" style="60" customWidth="1"/>
    <col min="13" max="13" width="2.57421875" style="60" hidden="1" customWidth="1"/>
    <col min="14" max="16384" width="9.00390625" style="60" customWidth="1"/>
  </cols>
  <sheetData>
    <row r="1" spans="1:12" ht="23.2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385" t="s">
        <v>437</v>
      </c>
      <c r="L1" s="385"/>
    </row>
    <row r="2" spans="1:12" ht="23.25">
      <c r="A2" s="386" t="s">
        <v>461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12" ht="23.25">
      <c r="A3" s="197" t="s">
        <v>8</v>
      </c>
      <c r="B3" s="197" t="s">
        <v>9</v>
      </c>
      <c r="C3" s="197" t="s">
        <v>4</v>
      </c>
      <c r="D3" s="197" t="s">
        <v>374</v>
      </c>
      <c r="E3" s="197" t="s">
        <v>2</v>
      </c>
      <c r="F3" s="197" t="s">
        <v>6</v>
      </c>
      <c r="G3" s="197" t="s">
        <v>0</v>
      </c>
      <c r="H3" s="197" t="s">
        <v>1</v>
      </c>
      <c r="I3" s="197" t="s">
        <v>3</v>
      </c>
      <c r="J3" s="197" t="s">
        <v>4</v>
      </c>
      <c r="K3" s="285" t="s">
        <v>365</v>
      </c>
      <c r="L3" s="197" t="s">
        <v>5</v>
      </c>
    </row>
    <row r="4" spans="1:13" ht="23.25">
      <c r="A4" s="197"/>
      <c r="B4" s="197"/>
      <c r="C4" s="197">
        <v>2500700337</v>
      </c>
      <c r="D4" s="197" t="s">
        <v>277</v>
      </c>
      <c r="E4" s="197">
        <v>40</v>
      </c>
      <c r="F4" s="197" t="s">
        <v>411</v>
      </c>
      <c r="G4" s="197" t="s">
        <v>411</v>
      </c>
      <c r="H4" s="197">
        <v>100013998</v>
      </c>
      <c r="I4" s="197">
        <v>2500700337</v>
      </c>
      <c r="J4" s="197">
        <v>2500700337</v>
      </c>
      <c r="K4" s="286">
        <v>93621.23</v>
      </c>
      <c r="L4" s="197">
        <v>1213010104</v>
      </c>
      <c r="M4" s="60">
        <v>1</v>
      </c>
    </row>
    <row r="5" spans="1:13" ht="23.25">
      <c r="A5" s="197"/>
      <c r="B5" s="197"/>
      <c r="C5" s="197">
        <v>2500700337</v>
      </c>
      <c r="D5" s="197" t="s">
        <v>249</v>
      </c>
      <c r="E5" s="197">
        <v>50</v>
      </c>
      <c r="F5" s="197" t="s">
        <v>462</v>
      </c>
      <c r="G5" s="197" t="s">
        <v>462</v>
      </c>
      <c r="H5" s="197">
        <v>5000045454</v>
      </c>
      <c r="I5" s="197">
        <v>2500700337</v>
      </c>
      <c r="J5" s="197">
        <v>2500700337</v>
      </c>
      <c r="K5" s="286">
        <v>-34486.3</v>
      </c>
      <c r="L5" s="197">
        <v>1213010104</v>
      </c>
      <c r="M5" s="60">
        <v>2</v>
      </c>
    </row>
    <row r="6" spans="1:13" ht="23.25">
      <c r="A6" s="197"/>
      <c r="B6" s="197"/>
      <c r="C6" s="197">
        <v>2500700337</v>
      </c>
      <c r="D6" s="197" t="s">
        <v>249</v>
      </c>
      <c r="E6" s="197">
        <v>50</v>
      </c>
      <c r="F6" s="197" t="s">
        <v>462</v>
      </c>
      <c r="G6" s="197" t="s">
        <v>462</v>
      </c>
      <c r="H6" s="197">
        <v>5000045455</v>
      </c>
      <c r="I6" s="197">
        <v>2500700337</v>
      </c>
      <c r="J6" s="197">
        <v>2500700337</v>
      </c>
      <c r="K6" s="286">
        <v>-44469.18</v>
      </c>
      <c r="L6" s="197">
        <v>1213010104</v>
      </c>
      <c r="M6" s="60">
        <v>3</v>
      </c>
    </row>
    <row r="7" spans="1:13" ht="23.25">
      <c r="A7" s="197"/>
      <c r="B7" s="197"/>
      <c r="C7" s="197">
        <v>2500700337</v>
      </c>
      <c r="D7" s="197" t="s">
        <v>249</v>
      </c>
      <c r="E7" s="197">
        <v>50</v>
      </c>
      <c r="F7" s="197" t="s">
        <v>462</v>
      </c>
      <c r="G7" s="197" t="s">
        <v>462</v>
      </c>
      <c r="H7" s="197">
        <v>5000053122</v>
      </c>
      <c r="I7" s="197">
        <v>2500700337</v>
      </c>
      <c r="J7" s="197">
        <v>2500700337</v>
      </c>
      <c r="K7" s="286">
        <v>-14665.75</v>
      </c>
      <c r="L7" s="197">
        <v>1213010104</v>
      </c>
      <c r="M7" s="60">
        <v>4</v>
      </c>
    </row>
    <row r="8" spans="1:12" ht="23.25">
      <c r="A8" s="197"/>
      <c r="B8" s="197"/>
      <c r="C8" s="197">
        <v>2500700455</v>
      </c>
      <c r="D8" s="197" t="s">
        <v>277</v>
      </c>
      <c r="E8" s="197">
        <v>40</v>
      </c>
      <c r="F8" s="197" t="s">
        <v>412</v>
      </c>
      <c r="G8" s="197" t="s">
        <v>412</v>
      </c>
      <c r="H8" s="197">
        <v>100103687</v>
      </c>
      <c r="I8" s="197">
        <v>2500700455</v>
      </c>
      <c r="J8" s="197">
        <v>2500700455</v>
      </c>
      <c r="K8" s="286">
        <v>9282650.82</v>
      </c>
      <c r="L8" s="197">
        <v>1213010104</v>
      </c>
    </row>
    <row r="9" spans="1:13" ht="23.25">
      <c r="A9" s="197"/>
      <c r="B9" s="197"/>
      <c r="C9" s="197">
        <v>2500700455</v>
      </c>
      <c r="D9" s="197" t="s">
        <v>249</v>
      </c>
      <c r="E9" s="197">
        <v>50</v>
      </c>
      <c r="F9" s="197" t="s">
        <v>412</v>
      </c>
      <c r="G9" s="197" t="s">
        <v>412</v>
      </c>
      <c r="H9" s="197">
        <v>5000090912</v>
      </c>
      <c r="I9" s="197">
        <v>2500700455</v>
      </c>
      <c r="J9" s="197">
        <v>2500700455</v>
      </c>
      <c r="K9" s="286">
        <v>-1323411.22</v>
      </c>
      <c r="L9" s="197">
        <v>1213010104</v>
      </c>
      <c r="M9" s="60" t="e">
        <f>+'พักสินทรัพย์ ส.ค.63'!#REF!+'พักงานระหว่างสร้าง ส.ค.63'!M104+'พักหักล้างการรับโอน ส.ค.63'!M7</f>
        <v>#REF!</v>
      </c>
    </row>
    <row r="10" spans="1:12" ht="23.25">
      <c r="A10" s="197"/>
      <c r="B10" s="197"/>
      <c r="C10" s="197">
        <v>2500700455</v>
      </c>
      <c r="D10" s="197" t="s">
        <v>249</v>
      </c>
      <c r="E10" s="197">
        <v>50</v>
      </c>
      <c r="F10" s="197" t="s">
        <v>412</v>
      </c>
      <c r="G10" s="197" t="s">
        <v>412</v>
      </c>
      <c r="H10" s="197">
        <v>5000090913</v>
      </c>
      <c r="I10" s="197">
        <v>2500700455</v>
      </c>
      <c r="J10" s="197">
        <v>2500700455</v>
      </c>
      <c r="K10" s="286">
        <v>-4055740.15</v>
      </c>
      <c r="L10" s="197">
        <v>1213010104</v>
      </c>
    </row>
    <row r="11" spans="1:12" ht="23.25">
      <c r="A11" s="197"/>
      <c r="B11" s="197"/>
      <c r="C11" s="197">
        <v>2500700455</v>
      </c>
      <c r="D11" s="197" t="s">
        <v>249</v>
      </c>
      <c r="E11" s="197">
        <v>50</v>
      </c>
      <c r="F11" s="197" t="s">
        <v>412</v>
      </c>
      <c r="G11" s="197" t="s">
        <v>412</v>
      </c>
      <c r="H11" s="197">
        <v>5000090914</v>
      </c>
      <c r="I11" s="197">
        <v>2500700455</v>
      </c>
      <c r="J11" s="197">
        <v>2500700455</v>
      </c>
      <c r="K11" s="286">
        <v>-1550705.26</v>
      </c>
      <c r="L11" s="197">
        <v>1213010104</v>
      </c>
    </row>
    <row r="12" spans="1:12" ht="23.25">
      <c r="A12" s="197"/>
      <c r="B12" s="197"/>
      <c r="C12" s="197">
        <v>2500700455</v>
      </c>
      <c r="D12" s="197" t="s">
        <v>249</v>
      </c>
      <c r="E12" s="197">
        <v>50</v>
      </c>
      <c r="F12" s="197" t="s">
        <v>412</v>
      </c>
      <c r="G12" s="197" t="s">
        <v>412</v>
      </c>
      <c r="H12" s="197">
        <v>5000090915</v>
      </c>
      <c r="I12" s="197">
        <v>2500700455</v>
      </c>
      <c r="J12" s="197">
        <v>2500700455</v>
      </c>
      <c r="K12" s="286">
        <v>-2352794.19</v>
      </c>
      <c r="L12" s="197">
        <v>1213010104</v>
      </c>
    </row>
    <row r="13" spans="1:12" ht="23.25">
      <c r="A13" s="197"/>
      <c r="B13" s="197"/>
      <c r="C13" s="197">
        <v>2500700476</v>
      </c>
      <c r="D13" s="197" t="s">
        <v>249</v>
      </c>
      <c r="E13" s="197">
        <v>50</v>
      </c>
      <c r="F13" s="197" t="s">
        <v>463</v>
      </c>
      <c r="G13" s="197" t="s">
        <v>463</v>
      </c>
      <c r="H13" s="197">
        <v>5000045418</v>
      </c>
      <c r="I13" s="197">
        <v>2500700476</v>
      </c>
      <c r="J13" s="197">
        <v>2500700476</v>
      </c>
      <c r="K13" s="285">
        <v>-1</v>
      </c>
      <c r="L13" s="197">
        <v>1213010104</v>
      </c>
    </row>
    <row r="14" spans="1:12" ht="23.25">
      <c r="A14" s="197"/>
      <c r="B14" s="197"/>
      <c r="C14" s="197">
        <v>2500700476</v>
      </c>
      <c r="D14" s="197" t="s">
        <v>249</v>
      </c>
      <c r="E14" s="197">
        <v>50</v>
      </c>
      <c r="F14" s="197" t="s">
        <v>463</v>
      </c>
      <c r="G14" s="197" t="s">
        <v>463</v>
      </c>
      <c r="H14" s="197">
        <v>5000045419</v>
      </c>
      <c r="I14" s="197">
        <v>2500700476</v>
      </c>
      <c r="J14" s="197">
        <v>2500700476</v>
      </c>
      <c r="K14" s="286">
        <v>-14003.46</v>
      </c>
      <c r="L14" s="197">
        <v>1213010104</v>
      </c>
    </row>
    <row r="15" spans="1:12" ht="23.25">
      <c r="A15" s="197"/>
      <c r="B15" s="197"/>
      <c r="C15" s="197">
        <v>2500700476</v>
      </c>
      <c r="D15" s="197" t="s">
        <v>249</v>
      </c>
      <c r="E15" s="197">
        <v>50</v>
      </c>
      <c r="F15" s="197" t="s">
        <v>463</v>
      </c>
      <c r="G15" s="197" t="s">
        <v>463</v>
      </c>
      <c r="H15" s="197">
        <v>5000045420</v>
      </c>
      <c r="I15" s="197">
        <v>2500700476</v>
      </c>
      <c r="J15" s="197">
        <v>2500700476</v>
      </c>
      <c r="K15" s="285">
        <v>-1</v>
      </c>
      <c r="L15" s="197">
        <v>1213010104</v>
      </c>
    </row>
    <row r="16" spans="1:12" ht="23.25">
      <c r="A16" s="197"/>
      <c r="B16" s="197"/>
      <c r="C16" s="197">
        <v>2500700476</v>
      </c>
      <c r="D16" s="197" t="s">
        <v>249</v>
      </c>
      <c r="E16" s="197">
        <v>50</v>
      </c>
      <c r="F16" s="197" t="s">
        <v>463</v>
      </c>
      <c r="G16" s="197" t="s">
        <v>463</v>
      </c>
      <c r="H16" s="197">
        <v>5000045421</v>
      </c>
      <c r="I16" s="197">
        <v>2500700476</v>
      </c>
      <c r="J16" s="197">
        <v>2500700476</v>
      </c>
      <c r="K16" s="286">
        <v>-14003.46</v>
      </c>
      <c r="L16" s="197">
        <v>1213010104</v>
      </c>
    </row>
    <row r="17" spans="1:12" ht="23.25">
      <c r="A17" s="197"/>
      <c r="B17" s="197"/>
      <c r="C17" s="197">
        <v>2500700476</v>
      </c>
      <c r="D17" s="197" t="s">
        <v>249</v>
      </c>
      <c r="E17" s="197">
        <v>50</v>
      </c>
      <c r="F17" s="197" t="s">
        <v>463</v>
      </c>
      <c r="G17" s="197" t="s">
        <v>463</v>
      </c>
      <c r="H17" s="197">
        <v>5000045422</v>
      </c>
      <c r="I17" s="197">
        <v>2500700476</v>
      </c>
      <c r="J17" s="197">
        <v>2500700476</v>
      </c>
      <c r="K17" s="285">
        <v>-1</v>
      </c>
      <c r="L17" s="197">
        <v>1213010104</v>
      </c>
    </row>
    <row r="18" spans="1:12" ht="23.25">
      <c r="A18" s="197"/>
      <c r="B18" s="197"/>
      <c r="C18" s="197">
        <v>2500700476</v>
      </c>
      <c r="D18" s="197" t="s">
        <v>464</v>
      </c>
      <c r="E18" s="197">
        <v>40</v>
      </c>
      <c r="F18" s="197" t="s">
        <v>463</v>
      </c>
      <c r="G18" s="197" t="s">
        <v>463</v>
      </c>
      <c r="H18" s="197">
        <v>5900004302</v>
      </c>
      <c r="I18" s="197">
        <v>2500700476</v>
      </c>
      <c r="J18" s="197">
        <v>2500700476</v>
      </c>
      <c r="K18" s="286">
        <v>14003.46</v>
      </c>
      <c r="L18" s="197">
        <v>1213010104</v>
      </c>
    </row>
    <row r="19" spans="1:12" ht="23.25">
      <c r="A19" s="197"/>
      <c r="B19" s="197"/>
      <c r="C19" s="197">
        <v>2500700476</v>
      </c>
      <c r="D19" s="197" t="s">
        <v>464</v>
      </c>
      <c r="E19" s="197">
        <v>40</v>
      </c>
      <c r="F19" s="197" t="s">
        <v>463</v>
      </c>
      <c r="G19" s="197" t="s">
        <v>463</v>
      </c>
      <c r="H19" s="197">
        <v>5900004304</v>
      </c>
      <c r="I19" s="197">
        <v>2500700476</v>
      </c>
      <c r="J19" s="197">
        <v>2500700476</v>
      </c>
      <c r="K19" s="285">
        <v>1</v>
      </c>
      <c r="L19" s="197">
        <v>1213010104</v>
      </c>
    </row>
    <row r="20" spans="1:12" ht="23.25">
      <c r="A20" s="197"/>
      <c r="B20" s="197"/>
      <c r="C20" s="197">
        <v>2500700476</v>
      </c>
      <c r="D20" s="197" t="s">
        <v>464</v>
      </c>
      <c r="E20" s="197">
        <v>40</v>
      </c>
      <c r="F20" s="197" t="s">
        <v>463</v>
      </c>
      <c r="G20" s="197" t="s">
        <v>463</v>
      </c>
      <c r="H20" s="197">
        <v>5900004508</v>
      </c>
      <c r="I20" s="197">
        <v>2500700476</v>
      </c>
      <c r="J20" s="197">
        <v>2500700476</v>
      </c>
      <c r="K20" s="285">
        <v>1</v>
      </c>
      <c r="L20" s="197">
        <v>1213010104</v>
      </c>
    </row>
    <row r="21" spans="1:12" ht="23.25">
      <c r="A21" s="197"/>
      <c r="B21" s="197"/>
      <c r="C21" s="197">
        <v>2500700476</v>
      </c>
      <c r="D21" s="197" t="s">
        <v>464</v>
      </c>
      <c r="E21" s="197">
        <v>40</v>
      </c>
      <c r="F21" s="197" t="s">
        <v>463</v>
      </c>
      <c r="G21" s="197" t="s">
        <v>463</v>
      </c>
      <c r="H21" s="197">
        <v>5900007302</v>
      </c>
      <c r="I21" s="197">
        <v>2500700476</v>
      </c>
      <c r="J21" s="197">
        <v>2500700476</v>
      </c>
      <c r="K21" s="285">
        <v>1</v>
      </c>
      <c r="L21" s="197">
        <v>1213010104</v>
      </c>
    </row>
    <row r="22" spans="1:12" ht="23.25">
      <c r="A22" s="197"/>
      <c r="B22" s="197"/>
      <c r="C22" s="197">
        <v>2500700476</v>
      </c>
      <c r="D22" s="197" t="s">
        <v>464</v>
      </c>
      <c r="E22" s="197">
        <v>40</v>
      </c>
      <c r="F22" s="197" t="s">
        <v>463</v>
      </c>
      <c r="G22" s="197" t="s">
        <v>463</v>
      </c>
      <c r="H22" s="197">
        <v>5900007303</v>
      </c>
      <c r="I22" s="197">
        <v>2500700476</v>
      </c>
      <c r="J22" s="197">
        <v>2500700476</v>
      </c>
      <c r="K22" s="286">
        <v>14003.46</v>
      </c>
      <c r="L22" s="197">
        <v>1213010104</v>
      </c>
    </row>
    <row r="23" spans="1:12" ht="23.25">
      <c r="A23" s="197"/>
      <c r="B23" s="197"/>
      <c r="C23" s="197">
        <v>2500700622</v>
      </c>
      <c r="D23" s="197" t="s">
        <v>249</v>
      </c>
      <c r="E23" s="197">
        <v>50</v>
      </c>
      <c r="F23" s="197" t="s">
        <v>463</v>
      </c>
      <c r="G23" s="197" t="s">
        <v>463</v>
      </c>
      <c r="H23" s="197">
        <v>5000041712</v>
      </c>
      <c r="I23" s="197">
        <v>2500700622</v>
      </c>
      <c r="J23" s="197">
        <v>2500700622</v>
      </c>
      <c r="K23" s="286">
        <v>-14003.46</v>
      </c>
      <c r="L23" s="197">
        <v>1213010104</v>
      </c>
    </row>
    <row r="24" spans="1:12" ht="23.25">
      <c r="A24" s="197"/>
      <c r="B24" s="197"/>
      <c r="C24" s="197">
        <v>2500700622</v>
      </c>
      <c r="D24" s="197" t="s">
        <v>249</v>
      </c>
      <c r="E24" s="197">
        <v>50</v>
      </c>
      <c r="F24" s="197" t="s">
        <v>463</v>
      </c>
      <c r="G24" s="197" t="s">
        <v>463</v>
      </c>
      <c r="H24" s="197">
        <v>5000041713</v>
      </c>
      <c r="I24" s="197">
        <v>2500700622</v>
      </c>
      <c r="J24" s="197">
        <v>2500700622</v>
      </c>
      <c r="K24" s="285">
        <v>-1</v>
      </c>
      <c r="L24" s="197">
        <v>1213010104</v>
      </c>
    </row>
    <row r="25" spans="1:12" ht="23.25">
      <c r="A25" s="197"/>
      <c r="B25" s="197"/>
      <c r="C25" s="197">
        <v>2500700622</v>
      </c>
      <c r="D25" s="197" t="s">
        <v>249</v>
      </c>
      <c r="E25" s="197">
        <v>50</v>
      </c>
      <c r="F25" s="197" t="s">
        <v>463</v>
      </c>
      <c r="G25" s="197" t="s">
        <v>463</v>
      </c>
      <c r="H25" s="197">
        <v>5000041714</v>
      </c>
      <c r="I25" s="197">
        <v>2500700622</v>
      </c>
      <c r="J25" s="197">
        <v>2500700622</v>
      </c>
      <c r="K25" s="286">
        <v>-14003.46</v>
      </c>
      <c r="L25" s="197">
        <v>1213010104</v>
      </c>
    </row>
    <row r="26" spans="1:12" ht="23.25">
      <c r="A26" s="197"/>
      <c r="B26" s="197"/>
      <c r="C26" s="197">
        <v>2500700622</v>
      </c>
      <c r="D26" s="197" t="s">
        <v>249</v>
      </c>
      <c r="E26" s="197">
        <v>50</v>
      </c>
      <c r="F26" s="197" t="s">
        <v>463</v>
      </c>
      <c r="G26" s="197" t="s">
        <v>463</v>
      </c>
      <c r="H26" s="197">
        <v>5000041715</v>
      </c>
      <c r="I26" s="197">
        <v>2500700622</v>
      </c>
      <c r="J26" s="197">
        <v>2500700622</v>
      </c>
      <c r="K26" s="285">
        <v>-1</v>
      </c>
      <c r="L26" s="197">
        <v>1213010104</v>
      </c>
    </row>
    <row r="27" spans="1:12" ht="23.25">
      <c r="A27" s="197"/>
      <c r="B27" s="197"/>
      <c r="C27" s="197">
        <v>2500700622</v>
      </c>
      <c r="D27" s="197" t="s">
        <v>249</v>
      </c>
      <c r="E27" s="197">
        <v>50</v>
      </c>
      <c r="F27" s="197" t="s">
        <v>463</v>
      </c>
      <c r="G27" s="197" t="s">
        <v>463</v>
      </c>
      <c r="H27" s="197">
        <v>5000041716</v>
      </c>
      <c r="I27" s="197">
        <v>2500700622</v>
      </c>
      <c r="J27" s="197">
        <v>2500700622</v>
      </c>
      <c r="K27" s="286">
        <v>-14003.46</v>
      </c>
      <c r="L27" s="197">
        <v>1213010104</v>
      </c>
    </row>
    <row r="28" spans="1:12" ht="23.25">
      <c r="A28" s="197"/>
      <c r="B28" s="197"/>
      <c r="C28" s="197">
        <v>2500700622</v>
      </c>
      <c r="D28" s="197" t="s">
        <v>464</v>
      </c>
      <c r="E28" s="197">
        <v>40</v>
      </c>
      <c r="F28" s="197" t="s">
        <v>463</v>
      </c>
      <c r="G28" s="197" t="s">
        <v>463</v>
      </c>
      <c r="H28" s="197">
        <v>5900004303</v>
      </c>
      <c r="I28" s="197">
        <v>2500700622</v>
      </c>
      <c r="J28" s="197">
        <v>2500700622</v>
      </c>
      <c r="K28" s="286">
        <v>14003.46</v>
      </c>
      <c r="L28" s="197">
        <v>1213010104</v>
      </c>
    </row>
    <row r="29" spans="1:12" ht="23.25">
      <c r="A29" s="197"/>
      <c r="B29" s="197"/>
      <c r="C29" s="197">
        <v>2500700622</v>
      </c>
      <c r="D29" s="197" t="s">
        <v>464</v>
      </c>
      <c r="E29" s="197">
        <v>40</v>
      </c>
      <c r="F29" s="197" t="s">
        <v>463</v>
      </c>
      <c r="G29" s="197" t="s">
        <v>463</v>
      </c>
      <c r="H29" s="197">
        <v>5900004305</v>
      </c>
      <c r="I29" s="197">
        <v>2500700622</v>
      </c>
      <c r="J29" s="197">
        <v>2500700622</v>
      </c>
      <c r="K29" s="285">
        <v>1</v>
      </c>
      <c r="L29" s="197">
        <v>1213010104</v>
      </c>
    </row>
    <row r="30" spans="1:12" ht="23.25">
      <c r="A30" s="197"/>
      <c r="B30" s="197"/>
      <c r="C30" s="197">
        <v>2500700622</v>
      </c>
      <c r="D30" s="197" t="s">
        <v>464</v>
      </c>
      <c r="E30" s="197">
        <v>40</v>
      </c>
      <c r="F30" s="197" t="s">
        <v>463</v>
      </c>
      <c r="G30" s="197" t="s">
        <v>463</v>
      </c>
      <c r="H30" s="197">
        <v>5900004403</v>
      </c>
      <c r="I30" s="197">
        <v>2500700622</v>
      </c>
      <c r="J30" s="197">
        <v>2500700622</v>
      </c>
      <c r="K30" s="286">
        <v>14003.46</v>
      </c>
      <c r="L30" s="197">
        <v>1213010104</v>
      </c>
    </row>
    <row r="31" spans="1:12" ht="23.25">
      <c r="A31" s="197"/>
      <c r="B31" s="197"/>
      <c r="C31" s="197">
        <v>2500700622</v>
      </c>
      <c r="D31" s="197" t="s">
        <v>464</v>
      </c>
      <c r="E31" s="197">
        <v>40</v>
      </c>
      <c r="F31" s="197" t="s">
        <v>463</v>
      </c>
      <c r="G31" s="197" t="s">
        <v>463</v>
      </c>
      <c r="H31" s="197">
        <v>5900004507</v>
      </c>
      <c r="I31" s="197">
        <v>2500700622</v>
      </c>
      <c r="J31" s="197">
        <v>2500700622</v>
      </c>
      <c r="K31" s="286">
        <v>14003.46</v>
      </c>
      <c r="L31" s="197">
        <v>1213010104</v>
      </c>
    </row>
    <row r="32" spans="1:12" ht="23.25">
      <c r="A32" s="197"/>
      <c r="B32" s="197"/>
      <c r="C32" s="197">
        <v>2500700622</v>
      </c>
      <c r="D32" s="197" t="s">
        <v>464</v>
      </c>
      <c r="E32" s="197">
        <v>40</v>
      </c>
      <c r="F32" s="197" t="s">
        <v>463</v>
      </c>
      <c r="G32" s="197" t="s">
        <v>463</v>
      </c>
      <c r="H32" s="197">
        <v>5900004602</v>
      </c>
      <c r="I32" s="197">
        <v>2500700622</v>
      </c>
      <c r="J32" s="197">
        <v>2500700622</v>
      </c>
      <c r="K32" s="285">
        <v>1</v>
      </c>
      <c r="L32" s="197">
        <v>1213010104</v>
      </c>
    </row>
    <row r="33" spans="1:12" ht="23.25">
      <c r="A33" s="197"/>
      <c r="B33" s="197"/>
      <c r="C33" s="197">
        <v>2500700655</v>
      </c>
      <c r="D33" s="197" t="s">
        <v>277</v>
      </c>
      <c r="E33" s="197">
        <v>40</v>
      </c>
      <c r="F33" s="197" t="s">
        <v>302</v>
      </c>
      <c r="G33" s="197" t="s">
        <v>302</v>
      </c>
      <c r="H33" s="197">
        <v>100008425</v>
      </c>
      <c r="I33" s="197">
        <v>2500700655</v>
      </c>
      <c r="J33" s="197">
        <v>2500700655</v>
      </c>
      <c r="K33" s="286">
        <v>7405485.74</v>
      </c>
      <c r="L33" s="197">
        <v>1213010104</v>
      </c>
    </row>
    <row r="34" spans="1:12" ht="23.25">
      <c r="A34" s="197"/>
      <c r="B34" s="197"/>
      <c r="C34" s="197">
        <v>2500700655</v>
      </c>
      <c r="D34" s="197" t="s">
        <v>249</v>
      </c>
      <c r="E34" s="197">
        <v>50</v>
      </c>
      <c r="F34" s="197" t="s">
        <v>302</v>
      </c>
      <c r="G34" s="197" t="s">
        <v>302</v>
      </c>
      <c r="H34" s="197">
        <v>5000008666</v>
      </c>
      <c r="I34" s="197">
        <v>2500700655</v>
      </c>
      <c r="J34" s="197">
        <v>2500700655</v>
      </c>
      <c r="K34" s="286">
        <v>-27291.8</v>
      </c>
      <c r="L34" s="197">
        <v>1213010104</v>
      </c>
    </row>
    <row r="35" spans="1:12" ht="23.25">
      <c r="A35" s="197"/>
      <c r="B35" s="197"/>
      <c r="C35" s="197">
        <v>2500700655</v>
      </c>
      <c r="D35" s="197" t="s">
        <v>249</v>
      </c>
      <c r="E35" s="197">
        <v>50</v>
      </c>
      <c r="F35" s="197" t="s">
        <v>302</v>
      </c>
      <c r="G35" s="197" t="s">
        <v>302</v>
      </c>
      <c r="H35" s="197">
        <v>5000008667</v>
      </c>
      <c r="I35" s="197">
        <v>2500700655</v>
      </c>
      <c r="J35" s="197">
        <v>2500700655</v>
      </c>
      <c r="K35" s="286">
        <v>-27291.8</v>
      </c>
      <c r="L35" s="197">
        <v>1213010104</v>
      </c>
    </row>
    <row r="36" spans="1:12" ht="23.25">
      <c r="A36" s="197"/>
      <c r="B36" s="197"/>
      <c r="C36" s="197">
        <v>2500700655</v>
      </c>
      <c r="D36" s="197" t="s">
        <v>249</v>
      </c>
      <c r="E36" s="197">
        <v>50</v>
      </c>
      <c r="F36" s="197" t="s">
        <v>302</v>
      </c>
      <c r="G36" s="197" t="s">
        <v>302</v>
      </c>
      <c r="H36" s="197">
        <v>5000008668</v>
      </c>
      <c r="I36" s="197">
        <v>2500700655</v>
      </c>
      <c r="J36" s="197">
        <v>2500700655</v>
      </c>
      <c r="K36" s="286">
        <v>-27291.8</v>
      </c>
      <c r="L36" s="197">
        <v>1213010104</v>
      </c>
    </row>
    <row r="37" spans="1:12" ht="23.25">
      <c r="A37" s="197"/>
      <c r="B37" s="197"/>
      <c r="C37" s="197">
        <v>2500700655</v>
      </c>
      <c r="D37" s="197" t="s">
        <v>249</v>
      </c>
      <c r="E37" s="197">
        <v>50</v>
      </c>
      <c r="F37" s="197" t="s">
        <v>302</v>
      </c>
      <c r="G37" s="197" t="s">
        <v>302</v>
      </c>
      <c r="H37" s="197">
        <v>5000008669</v>
      </c>
      <c r="I37" s="197">
        <v>2500700655</v>
      </c>
      <c r="J37" s="197">
        <v>2500700655</v>
      </c>
      <c r="K37" s="286">
        <v>-27291.8</v>
      </c>
      <c r="L37" s="197">
        <v>1213010104</v>
      </c>
    </row>
    <row r="38" spans="1:12" ht="23.25">
      <c r="A38" s="197"/>
      <c r="B38" s="197"/>
      <c r="C38" s="197">
        <v>2500700655</v>
      </c>
      <c r="D38" s="197" t="s">
        <v>249</v>
      </c>
      <c r="E38" s="197">
        <v>50</v>
      </c>
      <c r="F38" s="197" t="s">
        <v>302</v>
      </c>
      <c r="G38" s="197" t="s">
        <v>302</v>
      </c>
      <c r="H38" s="197">
        <v>5000008670</v>
      </c>
      <c r="I38" s="197">
        <v>2500700655</v>
      </c>
      <c r="J38" s="197">
        <v>2500700655</v>
      </c>
      <c r="K38" s="286">
        <v>-27291.8</v>
      </c>
      <c r="L38" s="197">
        <v>1213010104</v>
      </c>
    </row>
    <row r="39" spans="1:12" ht="23.25">
      <c r="A39" s="197"/>
      <c r="B39" s="197"/>
      <c r="C39" s="197">
        <v>2500700655</v>
      </c>
      <c r="D39" s="197" t="s">
        <v>249</v>
      </c>
      <c r="E39" s="197">
        <v>50</v>
      </c>
      <c r="F39" s="197" t="s">
        <v>302</v>
      </c>
      <c r="G39" s="197" t="s">
        <v>302</v>
      </c>
      <c r="H39" s="197">
        <v>5000008671</v>
      </c>
      <c r="I39" s="197">
        <v>2500700655</v>
      </c>
      <c r="J39" s="197">
        <v>2500700655</v>
      </c>
      <c r="K39" s="286">
        <v>-27291.8</v>
      </c>
      <c r="L39" s="197">
        <v>1213010104</v>
      </c>
    </row>
    <row r="40" spans="1:12" ht="23.25">
      <c r="A40" s="197"/>
      <c r="B40" s="197"/>
      <c r="C40" s="197">
        <v>2500700655</v>
      </c>
      <c r="D40" s="197" t="s">
        <v>249</v>
      </c>
      <c r="E40" s="197">
        <v>50</v>
      </c>
      <c r="F40" s="197" t="s">
        <v>302</v>
      </c>
      <c r="G40" s="197" t="s">
        <v>302</v>
      </c>
      <c r="H40" s="197">
        <v>5000008672</v>
      </c>
      <c r="I40" s="197">
        <v>2500700655</v>
      </c>
      <c r="J40" s="197">
        <v>2500700655</v>
      </c>
      <c r="K40" s="286">
        <v>-27291.8</v>
      </c>
      <c r="L40" s="197">
        <v>1213010104</v>
      </c>
    </row>
    <row r="41" spans="1:12" ht="23.25">
      <c r="A41" s="197"/>
      <c r="B41" s="197"/>
      <c r="C41" s="197">
        <v>2500700655</v>
      </c>
      <c r="D41" s="197" t="s">
        <v>249</v>
      </c>
      <c r="E41" s="197">
        <v>50</v>
      </c>
      <c r="F41" s="197" t="s">
        <v>302</v>
      </c>
      <c r="G41" s="197" t="s">
        <v>302</v>
      </c>
      <c r="H41" s="197">
        <v>5000008673</v>
      </c>
      <c r="I41" s="197">
        <v>2500700655</v>
      </c>
      <c r="J41" s="197">
        <v>2500700655</v>
      </c>
      <c r="K41" s="286">
        <v>-27291.8</v>
      </c>
      <c r="L41" s="197">
        <v>1213010104</v>
      </c>
    </row>
    <row r="42" spans="1:12" ht="23.25">
      <c r="A42" s="197"/>
      <c r="B42" s="197"/>
      <c r="C42" s="197">
        <v>2500700655</v>
      </c>
      <c r="D42" s="197" t="s">
        <v>249</v>
      </c>
      <c r="E42" s="197">
        <v>50</v>
      </c>
      <c r="F42" s="197" t="s">
        <v>302</v>
      </c>
      <c r="G42" s="197" t="s">
        <v>302</v>
      </c>
      <c r="H42" s="197">
        <v>5000008674</v>
      </c>
      <c r="I42" s="197">
        <v>2500700655</v>
      </c>
      <c r="J42" s="197">
        <v>2500700655</v>
      </c>
      <c r="K42" s="286">
        <v>-27291.8</v>
      </c>
      <c r="L42" s="197">
        <v>1213010104</v>
      </c>
    </row>
    <row r="43" spans="1:12" ht="23.25">
      <c r="A43" s="197"/>
      <c r="B43" s="197"/>
      <c r="C43" s="197">
        <v>2500700655</v>
      </c>
      <c r="D43" s="197" t="s">
        <v>249</v>
      </c>
      <c r="E43" s="197">
        <v>50</v>
      </c>
      <c r="F43" s="197" t="s">
        <v>302</v>
      </c>
      <c r="G43" s="197" t="s">
        <v>302</v>
      </c>
      <c r="H43" s="197">
        <v>5000008675</v>
      </c>
      <c r="I43" s="197">
        <v>2500700655</v>
      </c>
      <c r="J43" s="197">
        <v>2500700655</v>
      </c>
      <c r="K43" s="286">
        <v>-27291.8</v>
      </c>
      <c r="L43" s="197">
        <v>1213010104</v>
      </c>
    </row>
    <row r="44" spans="1:12" ht="23.25">
      <c r="A44" s="197"/>
      <c r="B44" s="197"/>
      <c r="C44" s="197">
        <v>2500700655</v>
      </c>
      <c r="D44" s="197" t="s">
        <v>249</v>
      </c>
      <c r="E44" s="197">
        <v>50</v>
      </c>
      <c r="F44" s="197" t="s">
        <v>302</v>
      </c>
      <c r="G44" s="197" t="s">
        <v>302</v>
      </c>
      <c r="H44" s="197">
        <v>5000008676</v>
      </c>
      <c r="I44" s="197">
        <v>2500700655</v>
      </c>
      <c r="J44" s="197">
        <v>2500700655</v>
      </c>
      <c r="K44" s="286">
        <v>-27291.8</v>
      </c>
      <c r="L44" s="197">
        <v>1213010104</v>
      </c>
    </row>
    <row r="45" spans="1:12" ht="23.25">
      <c r="A45" s="197"/>
      <c r="B45" s="197"/>
      <c r="C45" s="197">
        <v>2500700655</v>
      </c>
      <c r="D45" s="197" t="s">
        <v>249</v>
      </c>
      <c r="E45" s="197">
        <v>50</v>
      </c>
      <c r="F45" s="197" t="s">
        <v>302</v>
      </c>
      <c r="G45" s="197" t="s">
        <v>302</v>
      </c>
      <c r="H45" s="197">
        <v>5000008677</v>
      </c>
      <c r="I45" s="197">
        <v>2500700655</v>
      </c>
      <c r="J45" s="197">
        <v>2500700655</v>
      </c>
      <c r="K45" s="286">
        <v>-27291.8</v>
      </c>
      <c r="L45" s="197">
        <v>1213010104</v>
      </c>
    </row>
    <row r="46" spans="1:12" ht="23.25">
      <c r="A46" s="197"/>
      <c r="B46" s="197"/>
      <c r="C46" s="197">
        <v>2500700655</v>
      </c>
      <c r="D46" s="197" t="s">
        <v>249</v>
      </c>
      <c r="E46" s="197">
        <v>50</v>
      </c>
      <c r="F46" s="197" t="s">
        <v>302</v>
      </c>
      <c r="G46" s="197" t="s">
        <v>302</v>
      </c>
      <c r="H46" s="197">
        <v>5000008678</v>
      </c>
      <c r="I46" s="197">
        <v>2500700655</v>
      </c>
      <c r="J46" s="197">
        <v>2500700655</v>
      </c>
      <c r="K46" s="286">
        <v>-27291.8</v>
      </c>
      <c r="L46" s="197">
        <v>1213010104</v>
      </c>
    </row>
    <row r="47" spans="1:12" ht="23.25">
      <c r="A47" s="197"/>
      <c r="B47" s="197"/>
      <c r="C47" s="197">
        <v>2500700655</v>
      </c>
      <c r="D47" s="197" t="s">
        <v>249</v>
      </c>
      <c r="E47" s="197">
        <v>50</v>
      </c>
      <c r="F47" s="197" t="s">
        <v>302</v>
      </c>
      <c r="G47" s="197" t="s">
        <v>302</v>
      </c>
      <c r="H47" s="197">
        <v>5000008679</v>
      </c>
      <c r="I47" s="197">
        <v>2500700655</v>
      </c>
      <c r="J47" s="197">
        <v>2500700655</v>
      </c>
      <c r="K47" s="286">
        <v>-27291.8</v>
      </c>
      <c r="L47" s="197">
        <v>1213010104</v>
      </c>
    </row>
    <row r="48" spans="1:12" ht="23.25">
      <c r="A48" s="197"/>
      <c r="B48" s="197"/>
      <c r="C48" s="197">
        <v>2500700655</v>
      </c>
      <c r="D48" s="197" t="s">
        <v>249</v>
      </c>
      <c r="E48" s="197">
        <v>50</v>
      </c>
      <c r="F48" s="197" t="s">
        <v>302</v>
      </c>
      <c r="G48" s="197" t="s">
        <v>302</v>
      </c>
      <c r="H48" s="197">
        <v>5000008680</v>
      </c>
      <c r="I48" s="197">
        <v>2500700655</v>
      </c>
      <c r="J48" s="197">
        <v>2500700655</v>
      </c>
      <c r="K48" s="286">
        <v>-27291.8</v>
      </c>
      <c r="L48" s="197">
        <v>1213010104</v>
      </c>
    </row>
    <row r="49" spans="1:12" ht="23.25">
      <c r="A49" s="197"/>
      <c r="B49" s="197"/>
      <c r="C49" s="197">
        <v>2500700655</v>
      </c>
      <c r="D49" s="197" t="s">
        <v>249</v>
      </c>
      <c r="E49" s="197">
        <v>50</v>
      </c>
      <c r="F49" s="197" t="s">
        <v>302</v>
      </c>
      <c r="G49" s="197" t="s">
        <v>302</v>
      </c>
      <c r="H49" s="197">
        <v>5000008681</v>
      </c>
      <c r="I49" s="197">
        <v>2500700655</v>
      </c>
      <c r="J49" s="197">
        <v>2500700655</v>
      </c>
      <c r="K49" s="286">
        <v>-27291.8</v>
      </c>
      <c r="L49" s="197">
        <v>1213010104</v>
      </c>
    </row>
    <row r="50" spans="1:12" ht="23.25">
      <c r="A50" s="197"/>
      <c r="B50" s="197"/>
      <c r="C50" s="197">
        <v>2500700655</v>
      </c>
      <c r="D50" s="197" t="s">
        <v>249</v>
      </c>
      <c r="E50" s="197">
        <v>50</v>
      </c>
      <c r="F50" s="197" t="s">
        <v>302</v>
      </c>
      <c r="G50" s="197" t="s">
        <v>302</v>
      </c>
      <c r="H50" s="197">
        <v>5000008682</v>
      </c>
      <c r="I50" s="197">
        <v>2500700655</v>
      </c>
      <c r="J50" s="197">
        <v>2500700655</v>
      </c>
      <c r="K50" s="286">
        <v>-27291.8</v>
      </c>
      <c r="L50" s="197">
        <v>1213010104</v>
      </c>
    </row>
    <row r="51" spans="1:12" ht="23.25">
      <c r="A51" s="197"/>
      <c r="B51" s="197"/>
      <c r="C51" s="197">
        <v>2500700655</v>
      </c>
      <c r="D51" s="197" t="s">
        <v>249</v>
      </c>
      <c r="E51" s="197">
        <v>50</v>
      </c>
      <c r="F51" s="197" t="s">
        <v>302</v>
      </c>
      <c r="G51" s="197" t="s">
        <v>302</v>
      </c>
      <c r="H51" s="197">
        <v>5000008683</v>
      </c>
      <c r="I51" s="197">
        <v>2500700655</v>
      </c>
      <c r="J51" s="197">
        <v>2500700655</v>
      </c>
      <c r="K51" s="286">
        <v>-7340.15</v>
      </c>
      <c r="L51" s="197">
        <v>1213010104</v>
      </c>
    </row>
    <row r="52" spans="1:12" ht="23.25">
      <c r="A52" s="197"/>
      <c r="B52" s="197"/>
      <c r="C52" s="197">
        <v>2500700655</v>
      </c>
      <c r="D52" s="197" t="s">
        <v>249</v>
      </c>
      <c r="E52" s="197">
        <v>50</v>
      </c>
      <c r="F52" s="197" t="s">
        <v>302</v>
      </c>
      <c r="G52" s="197" t="s">
        <v>302</v>
      </c>
      <c r="H52" s="197">
        <v>5000008684</v>
      </c>
      <c r="I52" s="197">
        <v>2500700655</v>
      </c>
      <c r="J52" s="197">
        <v>2500700655</v>
      </c>
      <c r="K52" s="286">
        <v>-7340.15</v>
      </c>
      <c r="L52" s="197">
        <v>1213010104</v>
      </c>
    </row>
    <row r="53" spans="1:12" ht="23.25">
      <c r="A53" s="197"/>
      <c r="B53" s="197"/>
      <c r="C53" s="197">
        <v>2500700655</v>
      </c>
      <c r="D53" s="197" t="s">
        <v>249</v>
      </c>
      <c r="E53" s="197">
        <v>50</v>
      </c>
      <c r="F53" s="197" t="s">
        <v>302</v>
      </c>
      <c r="G53" s="197" t="s">
        <v>302</v>
      </c>
      <c r="H53" s="197">
        <v>5000008806</v>
      </c>
      <c r="I53" s="197">
        <v>2500700655</v>
      </c>
      <c r="J53" s="197">
        <v>2500700655</v>
      </c>
      <c r="K53" s="286">
        <v>-7340.15</v>
      </c>
      <c r="L53" s="197">
        <v>1213010104</v>
      </c>
    </row>
    <row r="54" spans="1:12" ht="23.25">
      <c r="A54" s="197"/>
      <c r="B54" s="197"/>
      <c r="C54" s="197">
        <v>2500700655</v>
      </c>
      <c r="D54" s="197" t="s">
        <v>249</v>
      </c>
      <c r="E54" s="197">
        <v>50</v>
      </c>
      <c r="F54" s="197" t="s">
        <v>302</v>
      </c>
      <c r="G54" s="197" t="s">
        <v>302</v>
      </c>
      <c r="H54" s="197">
        <v>5000008807</v>
      </c>
      <c r="I54" s="197">
        <v>2500700655</v>
      </c>
      <c r="J54" s="197">
        <v>2500700655</v>
      </c>
      <c r="K54" s="286">
        <v>-7340.15</v>
      </c>
      <c r="L54" s="197">
        <v>1213010104</v>
      </c>
    </row>
    <row r="55" spans="1:12" ht="23.25">
      <c r="A55" s="197"/>
      <c r="B55" s="197"/>
      <c r="C55" s="197">
        <v>2500700655</v>
      </c>
      <c r="D55" s="197" t="s">
        <v>249</v>
      </c>
      <c r="E55" s="197">
        <v>50</v>
      </c>
      <c r="F55" s="197" t="s">
        <v>302</v>
      </c>
      <c r="G55" s="197" t="s">
        <v>302</v>
      </c>
      <c r="H55" s="197">
        <v>5000008808</v>
      </c>
      <c r="I55" s="197">
        <v>2500700655</v>
      </c>
      <c r="J55" s="197">
        <v>2500700655</v>
      </c>
      <c r="K55" s="286">
        <v>-4678.26</v>
      </c>
      <c r="L55" s="197">
        <v>1213010104</v>
      </c>
    </row>
    <row r="56" spans="1:12" ht="23.25">
      <c r="A56" s="197"/>
      <c r="B56" s="197"/>
      <c r="C56" s="197">
        <v>2500700655</v>
      </c>
      <c r="D56" s="197" t="s">
        <v>249</v>
      </c>
      <c r="E56" s="197">
        <v>50</v>
      </c>
      <c r="F56" s="197" t="s">
        <v>302</v>
      </c>
      <c r="G56" s="197" t="s">
        <v>302</v>
      </c>
      <c r="H56" s="197">
        <v>5000008809</v>
      </c>
      <c r="I56" s="197">
        <v>2500700655</v>
      </c>
      <c r="J56" s="197">
        <v>2500700655</v>
      </c>
      <c r="K56" s="286">
        <v>-4678.26</v>
      </c>
      <c r="L56" s="197">
        <v>1213010104</v>
      </c>
    </row>
    <row r="57" spans="1:12" ht="23.25">
      <c r="A57" s="197"/>
      <c r="B57" s="197"/>
      <c r="C57" s="197">
        <v>2500700655</v>
      </c>
      <c r="D57" s="197" t="s">
        <v>249</v>
      </c>
      <c r="E57" s="197">
        <v>50</v>
      </c>
      <c r="F57" s="197" t="s">
        <v>302</v>
      </c>
      <c r="G57" s="197" t="s">
        <v>302</v>
      </c>
      <c r="H57" s="197">
        <v>5000008810</v>
      </c>
      <c r="I57" s="197">
        <v>2500700655</v>
      </c>
      <c r="J57" s="197">
        <v>2500700655</v>
      </c>
      <c r="K57" s="286">
        <v>-4678.26</v>
      </c>
      <c r="L57" s="197">
        <v>1213010104</v>
      </c>
    </row>
    <row r="58" spans="1:12" ht="23.25">
      <c r="A58" s="197"/>
      <c r="B58" s="197"/>
      <c r="C58" s="197">
        <v>2500700655</v>
      </c>
      <c r="D58" s="197" t="s">
        <v>249</v>
      </c>
      <c r="E58" s="197">
        <v>50</v>
      </c>
      <c r="F58" s="197" t="s">
        <v>302</v>
      </c>
      <c r="G58" s="197" t="s">
        <v>302</v>
      </c>
      <c r="H58" s="197">
        <v>5000008811</v>
      </c>
      <c r="I58" s="197">
        <v>2500700655</v>
      </c>
      <c r="J58" s="197">
        <v>2500700655</v>
      </c>
      <c r="K58" s="286">
        <v>-4678.26</v>
      </c>
      <c r="L58" s="197">
        <v>1213010104</v>
      </c>
    </row>
    <row r="59" spans="1:12" ht="23.25">
      <c r="A59" s="197"/>
      <c r="B59" s="197"/>
      <c r="C59" s="197">
        <v>2500700655</v>
      </c>
      <c r="D59" s="197" t="s">
        <v>249</v>
      </c>
      <c r="E59" s="197">
        <v>50</v>
      </c>
      <c r="F59" s="197" t="s">
        <v>302</v>
      </c>
      <c r="G59" s="197" t="s">
        <v>302</v>
      </c>
      <c r="H59" s="197">
        <v>5000008812</v>
      </c>
      <c r="I59" s="197">
        <v>2500700655</v>
      </c>
      <c r="J59" s="197">
        <v>2500700655</v>
      </c>
      <c r="K59" s="286">
        <v>-4678.26</v>
      </c>
      <c r="L59" s="197">
        <v>1213010104</v>
      </c>
    </row>
    <row r="60" spans="1:12" ht="23.25">
      <c r="A60" s="197"/>
      <c r="B60" s="197"/>
      <c r="C60" s="197">
        <v>2500700655</v>
      </c>
      <c r="D60" s="197" t="s">
        <v>249</v>
      </c>
      <c r="E60" s="197">
        <v>50</v>
      </c>
      <c r="F60" s="197" t="s">
        <v>302</v>
      </c>
      <c r="G60" s="197" t="s">
        <v>302</v>
      </c>
      <c r="H60" s="197">
        <v>5000008813</v>
      </c>
      <c r="I60" s="197">
        <v>2500700655</v>
      </c>
      <c r="J60" s="197">
        <v>2500700655</v>
      </c>
      <c r="K60" s="286">
        <v>-4678.26</v>
      </c>
      <c r="L60" s="197">
        <v>1213010104</v>
      </c>
    </row>
    <row r="61" spans="1:12" ht="23.25">
      <c r="A61" s="197"/>
      <c r="B61" s="197"/>
      <c r="C61" s="197">
        <v>2500700655</v>
      </c>
      <c r="D61" s="197" t="s">
        <v>249</v>
      </c>
      <c r="E61" s="197">
        <v>50</v>
      </c>
      <c r="F61" s="197" t="s">
        <v>302</v>
      </c>
      <c r="G61" s="197" t="s">
        <v>302</v>
      </c>
      <c r="H61" s="197">
        <v>5000008814</v>
      </c>
      <c r="I61" s="197">
        <v>2500700655</v>
      </c>
      <c r="J61" s="197">
        <v>2500700655</v>
      </c>
      <c r="K61" s="286">
        <v>-4678.26</v>
      </c>
      <c r="L61" s="197">
        <v>1213010104</v>
      </c>
    </row>
    <row r="62" spans="1:12" ht="23.25">
      <c r="A62" s="197"/>
      <c r="B62" s="197"/>
      <c r="C62" s="197">
        <v>2500700655</v>
      </c>
      <c r="D62" s="197" t="s">
        <v>249</v>
      </c>
      <c r="E62" s="197">
        <v>50</v>
      </c>
      <c r="F62" s="197" t="s">
        <v>302</v>
      </c>
      <c r="G62" s="197" t="s">
        <v>302</v>
      </c>
      <c r="H62" s="197">
        <v>5000008815</v>
      </c>
      <c r="I62" s="197">
        <v>2500700655</v>
      </c>
      <c r="J62" s="197">
        <v>2500700655</v>
      </c>
      <c r="K62" s="286">
        <v>-4678.26</v>
      </c>
      <c r="L62" s="197">
        <v>1213010104</v>
      </c>
    </row>
    <row r="63" spans="1:12" ht="23.25">
      <c r="A63" s="197"/>
      <c r="B63" s="197"/>
      <c r="C63" s="197">
        <v>2500700655</v>
      </c>
      <c r="D63" s="197" t="s">
        <v>249</v>
      </c>
      <c r="E63" s="197">
        <v>50</v>
      </c>
      <c r="F63" s="197" t="s">
        <v>302</v>
      </c>
      <c r="G63" s="197" t="s">
        <v>302</v>
      </c>
      <c r="H63" s="197">
        <v>5000008816</v>
      </c>
      <c r="I63" s="197">
        <v>2500700655</v>
      </c>
      <c r="J63" s="197">
        <v>2500700655</v>
      </c>
      <c r="K63" s="286">
        <v>-4678.26</v>
      </c>
      <c r="L63" s="197">
        <v>1213010104</v>
      </c>
    </row>
    <row r="64" spans="1:12" ht="23.25">
      <c r="A64" s="197"/>
      <c r="B64" s="197"/>
      <c r="C64" s="197">
        <v>2500700655</v>
      </c>
      <c r="D64" s="197" t="s">
        <v>249</v>
      </c>
      <c r="E64" s="197">
        <v>50</v>
      </c>
      <c r="F64" s="197" t="s">
        <v>302</v>
      </c>
      <c r="G64" s="197" t="s">
        <v>302</v>
      </c>
      <c r="H64" s="197">
        <v>5000008817</v>
      </c>
      <c r="I64" s="197">
        <v>2500700655</v>
      </c>
      <c r="J64" s="197">
        <v>2500700655</v>
      </c>
      <c r="K64" s="286">
        <v>-4678.26</v>
      </c>
      <c r="L64" s="197">
        <v>1213010104</v>
      </c>
    </row>
    <row r="65" spans="1:12" ht="23.25">
      <c r="A65" s="197"/>
      <c r="B65" s="197"/>
      <c r="C65" s="197">
        <v>2500700655</v>
      </c>
      <c r="D65" s="197" t="s">
        <v>249</v>
      </c>
      <c r="E65" s="197">
        <v>50</v>
      </c>
      <c r="F65" s="197" t="s">
        <v>302</v>
      </c>
      <c r="G65" s="197" t="s">
        <v>302</v>
      </c>
      <c r="H65" s="197">
        <v>5000008818</v>
      </c>
      <c r="I65" s="197">
        <v>2500700655</v>
      </c>
      <c r="J65" s="197">
        <v>2500700655</v>
      </c>
      <c r="K65" s="286">
        <v>-4678.26</v>
      </c>
      <c r="L65" s="197">
        <v>1213010104</v>
      </c>
    </row>
    <row r="66" spans="1:12" ht="23.25">
      <c r="A66" s="197"/>
      <c r="B66" s="197"/>
      <c r="C66" s="197">
        <v>2500700655</v>
      </c>
      <c r="D66" s="197" t="s">
        <v>249</v>
      </c>
      <c r="E66" s="197">
        <v>50</v>
      </c>
      <c r="F66" s="197" t="s">
        <v>302</v>
      </c>
      <c r="G66" s="197" t="s">
        <v>302</v>
      </c>
      <c r="H66" s="197">
        <v>5000008819</v>
      </c>
      <c r="I66" s="197">
        <v>2500700655</v>
      </c>
      <c r="J66" s="197">
        <v>2500700655</v>
      </c>
      <c r="K66" s="286">
        <v>-4678.26</v>
      </c>
      <c r="L66" s="197">
        <v>1213010104</v>
      </c>
    </row>
    <row r="67" spans="1:12" ht="23.25">
      <c r="A67" s="197"/>
      <c r="B67" s="197"/>
      <c r="C67" s="197">
        <v>2500700655</v>
      </c>
      <c r="D67" s="197" t="s">
        <v>249</v>
      </c>
      <c r="E67" s="197">
        <v>50</v>
      </c>
      <c r="F67" s="197" t="s">
        <v>302</v>
      </c>
      <c r="G67" s="197" t="s">
        <v>302</v>
      </c>
      <c r="H67" s="197">
        <v>5000008820</v>
      </c>
      <c r="I67" s="197">
        <v>2500700655</v>
      </c>
      <c r="J67" s="197">
        <v>2500700655</v>
      </c>
      <c r="K67" s="286">
        <v>-4678.25</v>
      </c>
      <c r="L67" s="197">
        <v>1213010104</v>
      </c>
    </row>
    <row r="68" spans="1:12" ht="23.25">
      <c r="A68" s="197"/>
      <c r="B68" s="197"/>
      <c r="C68" s="197">
        <v>2500700655</v>
      </c>
      <c r="D68" s="197" t="s">
        <v>249</v>
      </c>
      <c r="E68" s="197">
        <v>50</v>
      </c>
      <c r="F68" s="197" t="s">
        <v>302</v>
      </c>
      <c r="G68" s="197" t="s">
        <v>302</v>
      </c>
      <c r="H68" s="197">
        <v>5000008821</v>
      </c>
      <c r="I68" s="197">
        <v>2500700655</v>
      </c>
      <c r="J68" s="197">
        <v>2500700655</v>
      </c>
      <c r="K68" s="286">
        <v>-4678.27</v>
      </c>
      <c r="L68" s="197">
        <v>1213010104</v>
      </c>
    </row>
    <row r="69" spans="1:12" ht="23.25">
      <c r="A69" s="197"/>
      <c r="B69" s="197"/>
      <c r="C69" s="197">
        <v>2500700655</v>
      </c>
      <c r="D69" s="197" t="s">
        <v>249</v>
      </c>
      <c r="E69" s="197">
        <v>50</v>
      </c>
      <c r="F69" s="197" t="s">
        <v>302</v>
      </c>
      <c r="G69" s="197" t="s">
        <v>302</v>
      </c>
      <c r="H69" s="197">
        <v>5000008822</v>
      </c>
      <c r="I69" s="197">
        <v>2500700655</v>
      </c>
      <c r="J69" s="197">
        <v>2500700655</v>
      </c>
      <c r="K69" s="286">
        <v>-4678.25</v>
      </c>
      <c r="L69" s="197">
        <v>1213010104</v>
      </c>
    </row>
    <row r="70" spans="1:12" ht="23.25">
      <c r="A70" s="197"/>
      <c r="B70" s="197"/>
      <c r="C70" s="197">
        <v>2500700655</v>
      </c>
      <c r="D70" s="197" t="s">
        <v>249</v>
      </c>
      <c r="E70" s="197">
        <v>50</v>
      </c>
      <c r="F70" s="197" t="s">
        <v>302</v>
      </c>
      <c r="G70" s="197" t="s">
        <v>302</v>
      </c>
      <c r="H70" s="197">
        <v>5000008823</v>
      </c>
      <c r="I70" s="197">
        <v>2500700655</v>
      </c>
      <c r="J70" s="197">
        <v>2500700655</v>
      </c>
      <c r="K70" s="286">
        <v>-21019.18</v>
      </c>
      <c r="L70" s="197">
        <v>1213010104</v>
      </c>
    </row>
    <row r="71" spans="1:12" ht="23.25">
      <c r="A71" s="197"/>
      <c r="B71" s="197"/>
      <c r="C71" s="197">
        <v>2500700655</v>
      </c>
      <c r="D71" s="197" t="s">
        <v>249</v>
      </c>
      <c r="E71" s="197">
        <v>50</v>
      </c>
      <c r="F71" s="197" t="s">
        <v>302</v>
      </c>
      <c r="G71" s="197" t="s">
        <v>302</v>
      </c>
      <c r="H71" s="197">
        <v>5000008824</v>
      </c>
      <c r="I71" s="197">
        <v>2500700655</v>
      </c>
      <c r="J71" s="197">
        <v>2500700655</v>
      </c>
      <c r="K71" s="286">
        <v>-26198.26</v>
      </c>
      <c r="L71" s="197">
        <v>1213010104</v>
      </c>
    </row>
    <row r="72" spans="1:12" ht="23.25">
      <c r="A72" s="197"/>
      <c r="B72" s="197"/>
      <c r="C72" s="197">
        <v>2500700655</v>
      </c>
      <c r="D72" s="197" t="s">
        <v>249</v>
      </c>
      <c r="E72" s="197">
        <v>50</v>
      </c>
      <c r="F72" s="197" t="s">
        <v>302</v>
      </c>
      <c r="G72" s="197" t="s">
        <v>302</v>
      </c>
      <c r="H72" s="197">
        <v>5000008825</v>
      </c>
      <c r="I72" s="197">
        <v>2500700655</v>
      </c>
      <c r="J72" s="197">
        <v>2500700655</v>
      </c>
      <c r="K72" s="286">
        <v>-26198.26</v>
      </c>
      <c r="L72" s="197">
        <v>1213010104</v>
      </c>
    </row>
    <row r="73" spans="1:12" ht="23.25">
      <c r="A73" s="197"/>
      <c r="B73" s="197"/>
      <c r="C73" s="197">
        <v>2500700655</v>
      </c>
      <c r="D73" s="197" t="s">
        <v>249</v>
      </c>
      <c r="E73" s="197">
        <v>50</v>
      </c>
      <c r="F73" s="197" t="s">
        <v>302</v>
      </c>
      <c r="G73" s="197" t="s">
        <v>302</v>
      </c>
      <c r="H73" s="197">
        <v>5000008826</v>
      </c>
      <c r="I73" s="197">
        <v>2500700655</v>
      </c>
      <c r="J73" s="197">
        <v>2500700655</v>
      </c>
      <c r="K73" s="286">
        <v>-26198.26</v>
      </c>
      <c r="L73" s="197">
        <v>1213010104</v>
      </c>
    </row>
    <row r="74" spans="1:12" ht="23.25">
      <c r="A74" s="197"/>
      <c r="B74" s="197"/>
      <c r="C74" s="197">
        <v>2500700655</v>
      </c>
      <c r="D74" s="197" t="s">
        <v>249</v>
      </c>
      <c r="E74" s="197">
        <v>50</v>
      </c>
      <c r="F74" s="197" t="s">
        <v>302</v>
      </c>
      <c r="G74" s="197" t="s">
        <v>302</v>
      </c>
      <c r="H74" s="197">
        <v>5000008827</v>
      </c>
      <c r="I74" s="197">
        <v>2500700655</v>
      </c>
      <c r="J74" s="197">
        <v>2500700655</v>
      </c>
      <c r="K74" s="286">
        <v>-26198.26</v>
      </c>
      <c r="L74" s="197">
        <v>1213010104</v>
      </c>
    </row>
    <row r="75" spans="1:12" ht="23.25">
      <c r="A75" s="197"/>
      <c r="B75" s="197"/>
      <c r="C75" s="197">
        <v>2500700655</v>
      </c>
      <c r="D75" s="197" t="s">
        <v>249</v>
      </c>
      <c r="E75" s="197">
        <v>50</v>
      </c>
      <c r="F75" s="197" t="s">
        <v>302</v>
      </c>
      <c r="G75" s="197" t="s">
        <v>302</v>
      </c>
      <c r="H75" s="197">
        <v>5000008828</v>
      </c>
      <c r="I75" s="197">
        <v>2500700655</v>
      </c>
      <c r="J75" s="197">
        <v>2500700655</v>
      </c>
      <c r="K75" s="286">
        <v>-26198.26</v>
      </c>
      <c r="L75" s="197">
        <v>1213010104</v>
      </c>
    </row>
    <row r="76" spans="1:12" ht="23.25">
      <c r="A76" s="197"/>
      <c r="B76" s="197"/>
      <c r="C76" s="197">
        <v>2500700655</v>
      </c>
      <c r="D76" s="197" t="s">
        <v>249</v>
      </c>
      <c r="E76" s="197">
        <v>50</v>
      </c>
      <c r="F76" s="197" t="s">
        <v>302</v>
      </c>
      <c r="G76" s="197" t="s">
        <v>302</v>
      </c>
      <c r="H76" s="197">
        <v>5000008829</v>
      </c>
      <c r="I76" s="197">
        <v>2500700655</v>
      </c>
      <c r="J76" s="197">
        <v>2500700655</v>
      </c>
      <c r="K76" s="286">
        <v>-55441.1</v>
      </c>
      <c r="L76" s="197">
        <v>1213010104</v>
      </c>
    </row>
    <row r="77" spans="1:12" ht="23.25">
      <c r="A77" s="197"/>
      <c r="B77" s="197"/>
      <c r="C77" s="197">
        <v>2500700655</v>
      </c>
      <c r="D77" s="197" t="s">
        <v>249</v>
      </c>
      <c r="E77" s="197">
        <v>50</v>
      </c>
      <c r="F77" s="197" t="s">
        <v>302</v>
      </c>
      <c r="G77" s="197" t="s">
        <v>302</v>
      </c>
      <c r="H77" s="197">
        <v>5000008830</v>
      </c>
      <c r="I77" s="197">
        <v>2500700655</v>
      </c>
      <c r="J77" s="197">
        <v>2500700655</v>
      </c>
      <c r="K77" s="286">
        <v>-12397.16</v>
      </c>
      <c r="L77" s="197">
        <v>1213010104</v>
      </c>
    </row>
    <row r="78" spans="1:12" ht="23.25">
      <c r="A78" s="197"/>
      <c r="B78" s="197"/>
      <c r="C78" s="197">
        <v>2500700655</v>
      </c>
      <c r="D78" s="197" t="s">
        <v>249</v>
      </c>
      <c r="E78" s="197">
        <v>50</v>
      </c>
      <c r="F78" s="197" t="s">
        <v>302</v>
      </c>
      <c r="G78" s="197" t="s">
        <v>302</v>
      </c>
      <c r="H78" s="197">
        <v>5000008831</v>
      </c>
      <c r="I78" s="197">
        <v>2500700655</v>
      </c>
      <c r="J78" s="197">
        <v>2500700655</v>
      </c>
      <c r="K78" s="286">
        <v>-13067.13</v>
      </c>
      <c r="L78" s="197">
        <v>1213010104</v>
      </c>
    </row>
    <row r="79" spans="1:12" ht="23.25">
      <c r="A79" s="197"/>
      <c r="B79" s="197"/>
      <c r="C79" s="197">
        <v>2500700655</v>
      </c>
      <c r="D79" s="197" t="s">
        <v>249</v>
      </c>
      <c r="E79" s="197">
        <v>50</v>
      </c>
      <c r="F79" s="197" t="s">
        <v>302</v>
      </c>
      <c r="G79" s="197" t="s">
        <v>302</v>
      </c>
      <c r="H79" s="197">
        <v>5000008832</v>
      </c>
      <c r="I79" s="197">
        <v>2500700655</v>
      </c>
      <c r="J79" s="197">
        <v>2500700655</v>
      </c>
      <c r="K79" s="286">
        <v>-13067.14</v>
      </c>
      <c r="L79" s="197">
        <v>1213010104</v>
      </c>
    </row>
    <row r="80" spans="1:12" ht="23.25">
      <c r="A80" s="197"/>
      <c r="B80" s="197"/>
      <c r="C80" s="197">
        <v>2500700655</v>
      </c>
      <c r="D80" s="197" t="s">
        <v>249</v>
      </c>
      <c r="E80" s="197">
        <v>50</v>
      </c>
      <c r="F80" s="197" t="s">
        <v>302</v>
      </c>
      <c r="G80" s="197" t="s">
        <v>302</v>
      </c>
      <c r="H80" s="197">
        <v>5000008833</v>
      </c>
      <c r="I80" s="197">
        <v>2500700655</v>
      </c>
      <c r="J80" s="197">
        <v>2500700655</v>
      </c>
      <c r="K80" s="286">
        <v>-13067.13</v>
      </c>
      <c r="L80" s="197">
        <v>1213010104</v>
      </c>
    </row>
    <row r="81" spans="1:12" ht="23.25">
      <c r="A81" s="197"/>
      <c r="B81" s="197"/>
      <c r="C81" s="197">
        <v>2500700655</v>
      </c>
      <c r="D81" s="197" t="s">
        <v>249</v>
      </c>
      <c r="E81" s="197">
        <v>50</v>
      </c>
      <c r="F81" s="197" t="s">
        <v>302</v>
      </c>
      <c r="G81" s="197" t="s">
        <v>302</v>
      </c>
      <c r="H81" s="197">
        <v>5000008834</v>
      </c>
      <c r="I81" s="197">
        <v>2500700655</v>
      </c>
      <c r="J81" s="197">
        <v>2500700655</v>
      </c>
      <c r="K81" s="286">
        <v>-13067.14</v>
      </c>
      <c r="L81" s="197">
        <v>1213010104</v>
      </c>
    </row>
    <row r="82" spans="1:12" ht="23.25">
      <c r="A82" s="197"/>
      <c r="B82" s="197"/>
      <c r="C82" s="197">
        <v>2500700655</v>
      </c>
      <c r="D82" s="197" t="s">
        <v>249</v>
      </c>
      <c r="E82" s="197">
        <v>50</v>
      </c>
      <c r="F82" s="197" t="s">
        <v>302</v>
      </c>
      <c r="G82" s="197" t="s">
        <v>302</v>
      </c>
      <c r="H82" s="197">
        <v>5000008835</v>
      </c>
      <c r="I82" s="197">
        <v>2500700655</v>
      </c>
      <c r="J82" s="197">
        <v>2500700655</v>
      </c>
      <c r="K82" s="286">
        <v>-13067.13</v>
      </c>
      <c r="L82" s="197">
        <v>1213010104</v>
      </c>
    </row>
    <row r="83" spans="1:12" ht="23.25">
      <c r="A83" s="197"/>
      <c r="B83" s="197"/>
      <c r="C83" s="197">
        <v>2500700655</v>
      </c>
      <c r="D83" s="197" t="s">
        <v>249</v>
      </c>
      <c r="E83" s="197">
        <v>50</v>
      </c>
      <c r="F83" s="197" t="s">
        <v>302</v>
      </c>
      <c r="G83" s="197" t="s">
        <v>302</v>
      </c>
      <c r="H83" s="197">
        <v>5000008836</v>
      </c>
      <c r="I83" s="197">
        <v>2500700655</v>
      </c>
      <c r="J83" s="197">
        <v>2500700655</v>
      </c>
      <c r="K83" s="286">
        <v>-13067.15</v>
      </c>
      <c r="L83" s="197">
        <v>1213010104</v>
      </c>
    </row>
    <row r="84" spans="1:12" ht="23.25">
      <c r="A84" s="197"/>
      <c r="B84" s="197"/>
      <c r="C84" s="197">
        <v>2500700655</v>
      </c>
      <c r="D84" s="197" t="s">
        <v>249</v>
      </c>
      <c r="E84" s="197">
        <v>50</v>
      </c>
      <c r="F84" s="197" t="s">
        <v>302</v>
      </c>
      <c r="G84" s="197" t="s">
        <v>302</v>
      </c>
      <c r="H84" s="197">
        <v>5000008837</v>
      </c>
      <c r="I84" s="197">
        <v>2500700655</v>
      </c>
      <c r="J84" s="197">
        <v>2500700655</v>
      </c>
      <c r="K84" s="286">
        <v>-13067.13</v>
      </c>
      <c r="L84" s="197">
        <v>1213010104</v>
      </c>
    </row>
    <row r="85" spans="1:12" ht="23.25">
      <c r="A85" s="197"/>
      <c r="B85" s="197"/>
      <c r="C85" s="197">
        <v>2500700655</v>
      </c>
      <c r="D85" s="197" t="s">
        <v>249</v>
      </c>
      <c r="E85" s="197">
        <v>50</v>
      </c>
      <c r="F85" s="197" t="s">
        <v>302</v>
      </c>
      <c r="G85" s="197" t="s">
        <v>302</v>
      </c>
      <c r="H85" s="197">
        <v>5000008838</v>
      </c>
      <c r="I85" s="197">
        <v>2500700655</v>
      </c>
      <c r="J85" s="197">
        <v>2500700655</v>
      </c>
      <c r="K85" s="286">
        <v>-8549.84</v>
      </c>
      <c r="L85" s="197">
        <v>1213010104</v>
      </c>
    </row>
    <row r="86" spans="1:12" ht="23.25">
      <c r="A86" s="197"/>
      <c r="B86" s="197"/>
      <c r="C86" s="197">
        <v>2500700655</v>
      </c>
      <c r="D86" s="197" t="s">
        <v>249</v>
      </c>
      <c r="E86" s="197">
        <v>50</v>
      </c>
      <c r="F86" s="197" t="s">
        <v>302</v>
      </c>
      <c r="G86" s="197" t="s">
        <v>302</v>
      </c>
      <c r="H86" s="197">
        <v>5000008839</v>
      </c>
      <c r="I86" s="197">
        <v>2500700655</v>
      </c>
      <c r="J86" s="197">
        <v>2500700655</v>
      </c>
      <c r="K86" s="286">
        <v>-9011.82</v>
      </c>
      <c r="L86" s="197">
        <v>1213010104</v>
      </c>
    </row>
    <row r="87" spans="1:12" ht="23.25">
      <c r="A87" s="197"/>
      <c r="B87" s="197"/>
      <c r="C87" s="197">
        <v>2500700655</v>
      </c>
      <c r="D87" s="197" t="s">
        <v>249</v>
      </c>
      <c r="E87" s="197">
        <v>50</v>
      </c>
      <c r="F87" s="197" t="s">
        <v>302</v>
      </c>
      <c r="G87" s="197" t="s">
        <v>302</v>
      </c>
      <c r="H87" s="197">
        <v>5000008840</v>
      </c>
      <c r="I87" s="197">
        <v>2500700655</v>
      </c>
      <c r="J87" s="197">
        <v>2500700655</v>
      </c>
      <c r="K87" s="286">
        <v>-9011.82</v>
      </c>
      <c r="L87" s="197">
        <v>1213010104</v>
      </c>
    </row>
    <row r="88" spans="1:12" ht="23.25">
      <c r="A88" s="197"/>
      <c r="B88" s="197"/>
      <c r="C88" s="197">
        <v>2500700655</v>
      </c>
      <c r="D88" s="197" t="s">
        <v>249</v>
      </c>
      <c r="E88" s="197">
        <v>50</v>
      </c>
      <c r="F88" s="197" t="s">
        <v>302</v>
      </c>
      <c r="G88" s="197" t="s">
        <v>302</v>
      </c>
      <c r="H88" s="197">
        <v>5000008841</v>
      </c>
      <c r="I88" s="197">
        <v>2500700655</v>
      </c>
      <c r="J88" s="197">
        <v>2500700655</v>
      </c>
      <c r="K88" s="286">
        <v>-9011.82</v>
      </c>
      <c r="L88" s="197">
        <v>1213010104</v>
      </c>
    </row>
    <row r="89" spans="1:12" ht="23.25">
      <c r="A89" s="197"/>
      <c r="B89" s="197"/>
      <c r="C89" s="197">
        <v>2500700655</v>
      </c>
      <c r="D89" s="197" t="s">
        <v>249</v>
      </c>
      <c r="E89" s="197">
        <v>50</v>
      </c>
      <c r="F89" s="197" t="s">
        <v>302</v>
      </c>
      <c r="G89" s="197" t="s">
        <v>302</v>
      </c>
      <c r="H89" s="197">
        <v>5000008842</v>
      </c>
      <c r="I89" s="197">
        <v>2500700655</v>
      </c>
      <c r="J89" s="197">
        <v>2500700655</v>
      </c>
      <c r="K89" s="286">
        <v>-9011.82</v>
      </c>
      <c r="L89" s="197">
        <v>1213010104</v>
      </c>
    </row>
    <row r="90" spans="1:12" ht="23.25">
      <c r="A90" s="197"/>
      <c r="B90" s="197"/>
      <c r="C90" s="197">
        <v>2500700655</v>
      </c>
      <c r="D90" s="197" t="s">
        <v>249</v>
      </c>
      <c r="E90" s="197">
        <v>50</v>
      </c>
      <c r="F90" s="197" t="s">
        <v>302</v>
      </c>
      <c r="G90" s="197" t="s">
        <v>302</v>
      </c>
      <c r="H90" s="197">
        <v>5000008843</v>
      </c>
      <c r="I90" s="197">
        <v>2500700655</v>
      </c>
      <c r="J90" s="197">
        <v>2500700655</v>
      </c>
      <c r="K90" s="286">
        <v>-9011.82</v>
      </c>
      <c r="L90" s="197">
        <v>1213010104</v>
      </c>
    </row>
    <row r="91" spans="1:12" ht="23.25">
      <c r="A91" s="197"/>
      <c r="B91" s="197"/>
      <c r="C91" s="197">
        <v>2500700655</v>
      </c>
      <c r="D91" s="197" t="s">
        <v>249</v>
      </c>
      <c r="E91" s="197">
        <v>50</v>
      </c>
      <c r="F91" s="197" t="s">
        <v>302</v>
      </c>
      <c r="G91" s="197" t="s">
        <v>302</v>
      </c>
      <c r="H91" s="197">
        <v>5000008844</v>
      </c>
      <c r="I91" s="197">
        <v>2500700655</v>
      </c>
      <c r="J91" s="197">
        <v>2500700655</v>
      </c>
      <c r="K91" s="286">
        <v>-9011.82</v>
      </c>
      <c r="L91" s="197">
        <v>1213010104</v>
      </c>
    </row>
    <row r="92" spans="1:12" ht="23.25">
      <c r="A92" s="197"/>
      <c r="B92" s="197"/>
      <c r="C92" s="197">
        <v>2500700655</v>
      </c>
      <c r="D92" s="197" t="s">
        <v>249</v>
      </c>
      <c r="E92" s="197">
        <v>50</v>
      </c>
      <c r="F92" s="197" t="s">
        <v>302</v>
      </c>
      <c r="G92" s="197" t="s">
        <v>302</v>
      </c>
      <c r="H92" s="197">
        <v>5000008845</v>
      </c>
      <c r="I92" s="197">
        <v>2500700655</v>
      </c>
      <c r="J92" s="197">
        <v>2500700655</v>
      </c>
      <c r="K92" s="286">
        <v>-9011.82</v>
      </c>
      <c r="L92" s="197">
        <v>1213010104</v>
      </c>
    </row>
    <row r="93" spans="1:12" ht="23.25">
      <c r="A93" s="197"/>
      <c r="B93" s="197"/>
      <c r="C93" s="197">
        <v>2500700655</v>
      </c>
      <c r="D93" s="197" t="s">
        <v>249</v>
      </c>
      <c r="E93" s="197">
        <v>50</v>
      </c>
      <c r="F93" s="197" t="s">
        <v>302</v>
      </c>
      <c r="G93" s="197" t="s">
        <v>302</v>
      </c>
      <c r="H93" s="197">
        <v>5000008846</v>
      </c>
      <c r="I93" s="197">
        <v>2500700655</v>
      </c>
      <c r="J93" s="197">
        <v>2500700655</v>
      </c>
      <c r="K93" s="286">
        <v>-9011.82</v>
      </c>
      <c r="L93" s="197">
        <v>1213010104</v>
      </c>
    </row>
    <row r="94" spans="1:12" ht="23.25">
      <c r="A94" s="197"/>
      <c r="B94" s="197"/>
      <c r="C94" s="197">
        <v>2500700655</v>
      </c>
      <c r="D94" s="197" t="s">
        <v>249</v>
      </c>
      <c r="E94" s="197">
        <v>50</v>
      </c>
      <c r="F94" s="197" t="s">
        <v>302</v>
      </c>
      <c r="G94" s="197" t="s">
        <v>302</v>
      </c>
      <c r="H94" s="197">
        <v>5000008847</v>
      </c>
      <c r="I94" s="197">
        <v>2500700655</v>
      </c>
      <c r="J94" s="197">
        <v>2500700655</v>
      </c>
      <c r="K94" s="286">
        <v>-9011.82</v>
      </c>
      <c r="L94" s="197">
        <v>1213010104</v>
      </c>
    </row>
    <row r="95" spans="1:12" ht="23.25">
      <c r="A95" s="197"/>
      <c r="B95" s="197"/>
      <c r="C95" s="197">
        <v>2500700655</v>
      </c>
      <c r="D95" s="197" t="s">
        <v>249</v>
      </c>
      <c r="E95" s="197">
        <v>50</v>
      </c>
      <c r="F95" s="197" t="s">
        <v>302</v>
      </c>
      <c r="G95" s="197" t="s">
        <v>302</v>
      </c>
      <c r="H95" s="197">
        <v>5000008848</v>
      </c>
      <c r="I95" s="197">
        <v>2500700655</v>
      </c>
      <c r="J95" s="197">
        <v>2500700655</v>
      </c>
      <c r="K95" s="286">
        <v>-9011.82</v>
      </c>
      <c r="L95" s="197">
        <v>1213010104</v>
      </c>
    </row>
    <row r="96" spans="1:12" ht="23.25">
      <c r="A96" s="197"/>
      <c r="B96" s="197"/>
      <c r="C96" s="197">
        <v>2500700655</v>
      </c>
      <c r="D96" s="197" t="s">
        <v>249</v>
      </c>
      <c r="E96" s="197">
        <v>50</v>
      </c>
      <c r="F96" s="197" t="s">
        <v>302</v>
      </c>
      <c r="G96" s="197" t="s">
        <v>302</v>
      </c>
      <c r="H96" s="197">
        <v>5000008849</v>
      </c>
      <c r="I96" s="197">
        <v>2500700655</v>
      </c>
      <c r="J96" s="197">
        <v>2500700655</v>
      </c>
      <c r="K96" s="286">
        <v>-9011.82</v>
      </c>
      <c r="L96" s="197">
        <v>1213010104</v>
      </c>
    </row>
    <row r="97" spans="1:12" ht="23.25">
      <c r="A97" s="197"/>
      <c r="B97" s="197"/>
      <c r="C97" s="197">
        <v>2500700655</v>
      </c>
      <c r="D97" s="197" t="s">
        <v>249</v>
      </c>
      <c r="E97" s="197">
        <v>50</v>
      </c>
      <c r="F97" s="197" t="s">
        <v>302</v>
      </c>
      <c r="G97" s="197" t="s">
        <v>302</v>
      </c>
      <c r="H97" s="197">
        <v>5000008850</v>
      </c>
      <c r="I97" s="197">
        <v>2500700655</v>
      </c>
      <c r="J97" s="197">
        <v>2500700655</v>
      </c>
      <c r="K97" s="286">
        <v>-9011.81</v>
      </c>
      <c r="L97" s="197">
        <v>1213010104</v>
      </c>
    </row>
    <row r="98" spans="1:12" ht="23.25">
      <c r="A98" s="197"/>
      <c r="B98" s="197"/>
      <c r="C98" s="197">
        <v>2500700655</v>
      </c>
      <c r="D98" s="197" t="s">
        <v>249</v>
      </c>
      <c r="E98" s="197">
        <v>50</v>
      </c>
      <c r="F98" s="197" t="s">
        <v>302</v>
      </c>
      <c r="G98" s="197" t="s">
        <v>302</v>
      </c>
      <c r="H98" s="197">
        <v>5000008851</v>
      </c>
      <c r="I98" s="197">
        <v>2500700655</v>
      </c>
      <c r="J98" s="197">
        <v>2500700655</v>
      </c>
      <c r="K98" s="286">
        <v>-9011.82</v>
      </c>
      <c r="L98" s="197">
        <v>1213010104</v>
      </c>
    </row>
    <row r="99" spans="1:12" ht="23.25">
      <c r="A99" s="197"/>
      <c r="B99" s="197"/>
      <c r="C99" s="197">
        <v>2500700655</v>
      </c>
      <c r="D99" s="197" t="s">
        <v>249</v>
      </c>
      <c r="E99" s="197">
        <v>50</v>
      </c>
      <c r="F99" s="197" t="s">
        <v>302</v>
      </c>
      <c r="G99" s="197" t="s">
        <v>302</v>
      </c>
      <c r="H99" s="197">
        <v>5000008852</v>
      </c>
      <c r="I99" s="197">
        <v>2500700655</v>
      </c>
      <c r="J99" s="197">
        <v>2500700655</v>
      </c>
      <c r="K99" s="286">
        <v>-9011.81</v>
      </c>
      <c r="L99" s="197">
        <v>1213010104</v>
      </c>
    </row>
    <row r="100" spans="1:12" ht="23.25">
      <c r="A100" s="197"/>
      <c r="B100" s="197"/>
      <c r="C100" s="197">
        <v>2500700655</v>
      </c>
      <c r="D100" s="197" t="s">
        <v>249</v>
      </c>
      <c r="E100" s="197">
        <v>50</v>
      </c>
      <c r="F100" s="197" t="s">
        <v>302</v>
      </c>
      <c r="G100" s="197" t="s">
        <v>302</v>
      </c>
      <c r="H100" s="197">
        <v>5000008853</v>
      </c>
      <c r="I100" s="197">
        <v>2500700655</v>
      </c>
      <c r="J100" s="197">
        <v>2500700655</v>
      </c>
      <c r="K100" s="286">
        <v>-9011.81</v>
      </c>
      <c r="L100" s="197">
        <v>1213010104</v>
      </c>
    </row>
    <row r="101" spans="1:12" ht="23.25">
      <c r="A101" s="197"/>
      <c r="B101" s="197"/>
      <c r="C101" s="197">
        <v>2500700655</v>
      </c>
      <c r="D101" s="197" t="s">
        <v>249</v>
      </c>
      <c r="E101" s="197">
        <v>50</v>
      </c>
      <c r="F101" s="197" t="s">
        <v>302</v>
      </c>
      <c r="G101" s="197" t="s">
        <v>302</v>
      </c>
      <c r="H101" s="197">
        <v>5000008854</v>
      </c>
      <c r="I101" s="197">
        <v>2500700655</v>
      </c>
      <c r="J101" s="197">
        <v>2500700655</v>
      </c>
      <c r="K101" s="286">
        <v>-9011.82</v>
      </c>
      <c r="L101" s="197">
        <v>1213010104</v>
      </c>
    </row>
    <row r="102" spans="1:12" ht="23.25">
      <c r="A102" s="197"/>
      <c r="B102" s="197"/>
      <c r="C102" s="197">
        <v>2500700655</v>
      </c>
      <c r="D102" s="197" t="s">
        <v>249</v>
      </c>
      <c r="E102" s="197">
        <v>50</v>
      </c>
      <c r="F102" s="197" t="s">
        <v>302</v>
      </c>
      <c r="G102" s="197" t="s">
        <v>302</v>
      </c>
      <c r="H102" s="197">
        <v>5000008855</v>
      </c>
      <c r="I102" s="197">
        <v>2500700655</v>
      </c>
      <c r="J102" s="197">
        <v>2500700655</v>
      </c>
      <c r="K102" s="286">
        <v>-9011.8</v>
      </c>
      <c r="L102" s="197">
        <v>1213010104</v>
      </c>
    </row>
    <row r="103" spans="1:12" ht="23.25">
      <c r="A103" s="197"/>
      <c r="B103" s="197"/>
      <c r="C103" s="197">
        <v>2500700655</v>
      </c>
      <c r="D103" s="197" t="s">
        <v>249</v>
      </c>
      <c r="E103" s="197">
        <v>50</v>
      </c>
      <c r="F103" s="197" t="s">
        <v>302</v>
      </c>
      <c r="G103" s="197" t="s">
        <v>302</v>
      </c>
      <c r="H103" s="197">
        <v>5000008856</v>
      </c>
      <c r="I103" s="197">
        <v>2500700655</v>
      </c>
      <c r="J103" s="197">
        <v>2500700655</v>
      </c>
      <c r="K103" s="286">
        <v>-9011.82</v>
      </c>
      <c r="L103" s="197">
        <v>1213010104</v>
      </c>
    </row>
    <row r="104" spans="1:12" ht="23.25">
      <c r="A104" s="197"/>
      <c r="B104" s="197"/>
      <c r="C104" s="197">
        <v>2500700655</v>
      </c>
      <c r="D104" s="197" t="s">
        <v>249</v>
      </c>
      <c r="E104" s="197">
        <v>50</v>
      </c>
      <c r="F104" s="197" t="s">
        <v>302</v>
      </c>
      <c r="G104" s="197" t="s">
        <v>302</v>
      </c>
      <c r="H104" s="197">
        <v>5000008857</v>
      </c>
      <c r="I104" s="197">
        <v>2500700655</v>
      </c>
      <c r="J104" s="197">
        <v>2500700655</v>
      </c>
      <c r="K104" s="286">
        <v>-9011.8</v>
      </c>
      <c r="L104" s="197">
        <v>1213010104</v>
      </c>
    </row>
    <row r="105" spans="1:12" ht="23.25">
      <c r="A105" s="197"/>
      <c r="B105" s="197"/>
      <c r="C105" s="197">
        <v>2500700655</v>
      </c>
      <c r="D105" s="197" t="s">
        <v>249</v>
      </c>
      <c r="E105" s="197">
        <v>50</v>
      </c>
      <c r="F105" s="197" t="s">
        <v>302</v>
      </c>
      <c r="G105" s="197" t="s">
        <v>302</v>
      </c>
      <c r="H105" s="197">
        <v>5000008858</v>
      </c>
      <c r="I105" s="197">
        <v>2500700655</v>
      </c>
      <c r="J105" s="197">
        <v>2500700655</v>
      </c>
      <c r="K105" s="286">
        <v>-9011.82</v>
      </c>
      <c r="L105" s="197">
        <v>1213010104</v>
      </c>
    </row>
    <row r="106" spans="1:12" ht="23.25">
      <c r="A106" s="197"/>
      <c r="B106" s="197"/>
      <c r="C106" s="197">
        <v>2500700655</v>
      </c>
      <c r="D106" s="197" t="s">
        <v>249</v>
      </c>
      <c r="E106" s="197">
        <v>50</v>
      </c>
      <c r="F106" s="197" t="s">
        <v>302</v>
      </c>
      <c r="G106" s="197" t="s">
        <v>302</v>
      </c>
      <c r="H106" s="197">
        <v>5000008859</v>
      </c>
      <c r="I106" s="197">
        <v>2500700655</v>
      </c>
      <c r="J106" s="197">
        <v>2500700655</v>
      </c>
      <c r="K106" s="286">
        <v>-9011.8</v>
      </c>
      <c r="L106" s="197">
        <v>1213010104</v>
      </c>
    </row>
    <row r="107" spans="1:12" ht="23.25">
      <c r="A107" s="197"/>
      <c r="B107" s="197"/>
      <c r="C107" s="197">
        <v>2500700655</v>
      </c>
      <c r="D107" s="197" t="s">
        <v>249</v>
      </c>
      <c r="E107" s="197">
        <v>50</v>
      </c>
      <c r="F107" s="197" t="s">
        <v>302</v>
      </c>
      <c r="G107" s="197" t="s">
        <v>302</v>
      </c>
      <c r="H107" s="197">
        <v>5000008860</v>
      </c>
      <c r="I107" s="197">
        <v>2500700655</v>
      </c>
      <c r="J107" s="197">
        <v>2500700655</v>
      </c>
      <c r="K107" s="286">
        <v>-9011.82</v>
      </c>
      <c r="L107" s="197">
        <v>1213010104</v>
      </c>
    </row>
    <row r="108" spans="1:12" ht="23.25">
      <c r="A108" s="197"/>
      <c r="B108" s="197"/>
      <c r="C108" s="197">
        <v>2500700655</v>
      </c>
      <c r="D108" s="197" t="s">
        <v>249</v>
      </c>
      <c r="E108" s="197">
        <v>50</v>
      </c>
      <c r="F108" s="197" t="s">
        <v>302</v>
      </c>
      <c r="G108" s="197" t="s">
        <v>302</v>
      </c>
      <c r="H108" s="197">
        <v>5000008861</v>
      </c>
      <c r="I108" s="197">
        <v>2500700655</v>
      </c>
      <c r="J108" s="197">
        <v>2500700655</v>
      </c>
      <c r="K108" s="286">
        <v>-9011.8</v>
      </c>
      <c r="L108" s="197">
        <v>1213010104</v>
      </c>
    </row>
    <row r="109" spans="1:12" ht="23.25">
      <c r="A109" s="197"/>
      <c r="B109" s="197"/>
      <c r="C109" s="197">
        <v>2500700655</v>
      </c>
      <c r="D109" s="197" t="s">
        <v>249</v>
      </c>
      <c r="E109" s="197">
        <v>50</v>
      </c>
      <c r="F109" s="197" t="s">
        <v>302</v>
      </c>
      <c r="G109" s="197" t="s">
        <v>302</v>
      </c>
      <c r="H109" s="197">
        <v>5000008862</v>
      </c>
      <c r="I109" s="197">
        <v>2500700655</v>
      </c>
      <c r="J109" s="197">
        <v>2500700655</v>
      </c>
      <c r="K109" s="286">
        <v>-5544.11</v>
      </c>
      <c r="L109" s="197">
        <v>1213010104</v>
      </c>
    </row>
    <row r="110" spans="1:12" ht="23.25">
      <c r="A110" s="197"/>
      <c r="B110" s="197"/>
      <c r="C110" s="197">
        <v>2500700655</v>
      </c>
      <c r="D110" s="197" t="s">
        <v>249</v>
      </c>
      <c r="E110" s="197">
        <v>50</v>
      </c>
      <c r="F110" s="197" t="s">
        <v>302</v>
      </c>
      <c r="G110" s="197" t="s">
        <v>302</v>
      </c>
      <c r="H110" s="197">
        <v>5000008863</v>
      </c>
      <c r="I110" s="197">
        <v>2500700655</v>
      </c>
      <c r="J110" s="197">
        <v>2500700655</v>
      </c>
      <c r="K110" s="286">
        <v>-15046.4</v>
      </c>
      <c r="L110" s="197">
        <v>1213010104</v>
      </c>
    </row>
    <row r="111" spans="1:12" ht="23.25">
      <c r="A111" s="197"/>
      <c r="B111" s="197"/>
      <c r="C111" s="197">
        <v>2500700655</v>
      </c>
      <c r="D111" s="197" t="s">
        <v>249</v>
      </c>
      <c r="E111" s="197">
        <v>50</v>
      </c>
      <c r="F111" s="197" t="s">
        <v>302</v>
      </c>
      <c r="G111" s="197" t="s">
        <v>302</v>
      </c>
      <c r="H111" s="197">
        <v>5000008864</v>
      </c>
      <c r="I111" s="197">
        <v>2500700655</v>
      </c>
      <c r="J111" s="197">
        <v>2500700655</v>
      </c>
      <c r="K111" s="286">
        <v>-15046.4</v>
      </c>
      <c r="L111" s="197">
        <v>1213010104</v>
      </c>
    </row>
    <row r="112" spans="1:12" ht="23.25">
      <c r="A112" s="197"/>
      <c r="B112" s="197"/>
      <c r="C112" s="197">
        <v>2500700655</v>
      </c>
      <c r="D112" s="197" t="s">
        <v>249</v>
      </c>
      <c r="E112" s="197">
        <v>50</v>
      </c>
      <c r="F112" s="197" t="s">
        <v>302</v>
      </c>
      <c r="G112" s="197" t="s">
        <v>302</v>
      </c>
      <c r="H112" s="197">
        <v>5000008865</v>
      </c>
      <c r="I112" s="197">
        <v>2500700655</v>
      </c>
      <c r="J112" s="197">
        <v>2500700655</v>
      </c>
      <c r="K112" s="286">
        <v>-15046.4</v>
      </c>
      <c r="L112" s="197">
        <v>1213010104</v>
      </c>
    </row>
    <row r="113" spans="1:12" ht="23.25">
      <c r="A113" s="197"/>
      <c r="B113" s="197"/>
      <c r="C113" s="197">
        <v>2500700655</v>
      </c>
      <c r="D113" s="197" t="s">
        <v>249</v>
      </c>
      <c r="E113" s="197">
        <v>50</v>
      </c>
      <c r="F113" s="197" t="s">
        <v>302</v>
      </c>
      <c r="G113" s="197" t="s">
        <v>302</v>
      </c>
      <c r="H113" s="197">
        <v>5000008866</v>
      </c>
      <c r="I113" s="197">
        <v>2500700655</v>
      </c>
      <c r="J113" s="197">
        <v>2500700655</v>
      </c>
      <c r="K113" s="286">
        <v>-15046.4</v>
      </c>
      <c r="L113" s="197">
        <v>1213010104</v>
      </c>
    </row>
    <row r="114" spans="1:12" ht="23.25">
      <c r="A114" s="197"/>
      <c r="B114" s="197"/>
      <c r="C114" s="197">
        <v>2500700655</v>
      </c>
      <c r="D114" s="197" t="s">
        <v>249</v>
      </c>
      <c r="E114" s="197">
        <v>50</v>
      </c>
      <c r="F114" s="197" t="s">
        <v>302</v>
      </c>
      <c r="G114" s="197" t="s">
        <v>302</v>
      </c>
      <c r="H114" s="197">
        <v>5000008867</v>
      </c>
      <c r="I114" s="197">
        <v>2500700655</v>
      </c>
      <c r="J114" s="197">
        <v>2500700655</v>
      </c>
      <c r="K114" s="286">
        <v>-15046.4</v>
      </c>
      <c r="L114" s="197">
        <v>1213010104</v>
      </c>
    </row>
    <row r="115" spans="1:12" ht="23.25">
      <c r="A115" s="197"/>
      <c r="B115" s="197"/>
      <c r="C115" s="197">
        <v>2500700655</v>
      </c>
      <c r="D115" s="197" t="s">
        <v>249</v>
      </c>
      <c r="E115" s="197">
        <v>50</v>
      </c>
      <c r="F115" s="197" t="s">
        <v>302</v>
      </c>
      <c r="G115" s="197" t="s">
        <v>302</v>
      </c>
      <c r="H115" s="197">
        <v>5000008868</v>
      </c>
      <c r="I115" s="197">
        <v>2500700655</v>
      </c>
      <c r="J115" s="197">
        <v>2500700655</v>
      </c>
      <c r="K115" s="286">
        <v>-15046.4</v>
      </c>
      <c r="L115" s="197">
        <v>1213010104</v>
      </c>
    </row>
    <row r="116" spans="1:12" ht="23.25">
      <c r="A116" s="197"/>
      <c r="B116" s="197"/>
      <c r="C116" s="197">
        <v>2500700655</v>
      </c>
      <c r="D116" s="197" t="s">
        <v>249</v>
      </c>
      <c r="E116" s="197">
        <v>50</v>
      </c>
      <c r="F116" s="197" t="s">
        <v>302</v>
      </c>
      <c r="G116" s="197" t="s">
        <v>302</v>
      </c>
      <c r="H116" s="197">
        <v>5000008869</v>
      </c>
      <c r="I116" s="197">
        <v>2500700655</v>
      </c>
      <c r="J116" s="197">
        <v>2500700655</v>
      </c>
      <c r="K116" s="286">
        <v>-15046.4</v>
      </c>
      <c r="L116" s="197">
        <v>1213010104</v>
      </c>
    </row>
    <row r="117" spans="1:12" ht="23.25">
      <c r="A117" s="197"/>
      <c r="B117" s="197"/>
      <c r="C117" s="197">
        <v>2500700655</v>
      </c>
      <c r="D117" s="197" t="s">
        <v>249</v>
      </c>
      <c r="E117" s="197">
        <v>50</v>
      </c>
      <c r="F117" s="197" t="s">
        <v>302</v>
      </c>
      <c r="G117" s="197" t="s">
        <v>302</v>
      </c>
      <c r="H117" s="197">
        <v>5000008870</v>
      </c>
      <c r="I117" s="197">
        <v>2500700655</v>
      </c>
      <c r="J117" s="197">
        <v>2500700655</v>
      </c>
      <c r="K117" s="286">
        <v>-15046.4</v>
      </c>
      <c r="L117" s="197">
        <v>1213010104</v>
      </c>
    </row>
    <row r="118" spans="1:12" ht="23.25">
      <c r="A118" s="197"/>
      <c r="B118" s="197"/>
      <c r="C118" s="197">
        <v>2500700655</v>
      </c>
      <c r="D118" s="197" t="s">
        <v>249</v>
      </c>
      <c r="E118" s="197">
        <v>50</v>
      </c>
      <c r="F118" s="197" t="s">
        <v>302</v>
      </c>
      <c r="G118" s="197" t="s">
        <v>302</v>
      </c>
      <c r="H118" s="197">
        <v>5000008871</v>
      </c>
      <c r="I118" s="197">
        <v>2500700655</v>
      </c>
      <c r="J118" s="197">
        <v>2500700655</v>
      </c>
      <c r="K118" s="286">
        <v>-15046.4</v>
      </c>
      <c r="L118" s="197">
        <v>1213010104</v>
      </c>
    </row>
    <row r="119" spans="1:12" ht="23.25">
      <c r="A119" s="197"/>
      <c r="B119" s="197"/>
      <c r="C119" s="197">
        <v>2500700655</v>
      </c>
      <c r="D119" s="197" t="s">
        <v>249</v>
      </c>
      <c r="E119" s="197">
        <v>50</v>
      </c>
      <c r="F119" s="197" t="s">
        <v>302</v>
      </c>
      <c r="G119" s="197" t="s">
        <v>302</v>
      </c>
      <c r="H119" s="197">
        <v>5000008872</v>
      </c>
      <c r="I119" s="197">
        <v>2500700655</v>
      </c>
      <c r="J119" s="197">
        <v>2500700655</v>
      </c>
      <c r="K119" s="286">
        <v>-15046.4</v>
      </c>
      <c r="L119" s="197">
        <v>1213010104</v>
      </c>
    </row>
    <row r="120" spans="1:12" ht="23.25">
      <c r="A120" s="197"/>
      <c r="B120" s="197"/>
      <c r="C120" s="197">
        <v>2500700655</v>
      </c>
      <c r="D120" s="197" t="s">
        <v>249</v>
      </c>
      <c r="E120" s="197">
        <v>50</v>
      </c>
      <c r="F120" s="197" t="s">
        <v>302</v>
      </c>
      <c r="G120" s="197" t="s">
        <v>302</v>
      </c>
      <c r="H120" s="197">
        <v>5000008873</v>
      </c>
      <c r="I120" s="197">
        <v>2500700655</v>
      </c>
      <c r="J120" s="197">
        <v>2500700655</v>
      </c>
      <c r="K120" s="286">
        <v>-15046.4</v>
      </c>
      <c r="L120" s="197">
        <v>1213010104</v>
      </c>
    </row>
    <row r="121" spans="1:12" ht="23.25">
      <c r="A121" s="197"/>
      <c r="B121" s="197"/>
      <c r="C121" s="197">
        <v>2500700655</v>
      </c>
      <c r="D121" s="197" t="s">
        <v>249</v>
      </c>
      <c r="E121" s="197">
        <v>50</v>
      </c>
      <c r="F121" s="197" t="s">
        <v>302</v>
      </c>
      <c r="G121" s="197" t="s">
        <v>302</v>
      </c>
      <c r="H121" s="197">
        <v>5000008874</v>
      </c>
      <c r="I121" s="197">
        <v>2500700655</v>
      </c>
      <c r="J121" s="197">
        <v>2500700655</v>
      </c>
      <c r="K121" s="286">
        <v>-15046.4</v>
      </c>
      <c r="L121" s="197">
        <v>1213010104</v>
      </c>
    </row>
    <row r="122" spans="1:12" ht="23.25">
      <c r="A122" s="197"/>
      <c r="B122" s="197"/>
      <c r="C122" s="197">
        <v>2500700655</v>
      </c>
      <c r="D122" s="197" t="s">
        <v>249</v>
      </c>
      <c r="E122" s="197">
        <v>50</v>
      </c>
      <c r="F122" s="197" t="s">
        <v>302</v>
      </c>
      <c r="G122" s="197" t="s">
        <v>302</v>
      </c>
      <c r="H122" s="197">
        <v>5000008875</v>
      </c>
      <c r="I122" s="197">
        <v>2500700655</v>
      </c>
      <c r="J122" s="197">
        <v>2500700655</v>
      </c>
      <c r="K122" s="286">
        <v>-15046.4</v>
      </c>
      <c r="L122" s="197">
        <v>1213010104</v>
      </c>
    </row>
    <row r="123" spans="1:12" ht="23.25">
      <c r="A123" s="197"/>
      <c r="B123" s="197"/>
      <c r="C123" s="197">
        <v>2500700655</v>
      </c>
      <c r="D123" s="197" t="s">
        <v>249</v>
      </c>
      <c r="E123" s="197">
        <v>50</v>
      </c>
      <c r="F123" s="197" t="s">
        <v>302</v>
      </c>
      <c r="G123" s="197" t="s">
        <v>302</v>
      </c>
      <c r="H123" s="197">
        <v>5000008876</v>
      </c>
      <c r="I123" s="197">
        <v>2500700655</v>
      </c>
      <c r="J123" s="197">
        <v>2500700655</v>
      </c>
      <c r="K123" s="286">
        <v>-15046.4</v>
      </c>
      <c r="L123" s="197">
        <v>1213010104</v>
      </c>
    </row>
    <row r="124" spans="1:12" ht="23.25">
      <c r="A124" s="197"/>
      <c r="B124" s="197"/>
      <c r="C124" s="197">
        <v>2500700655</v>
      </c>
      <c r="D124" s="197" t="s">
        <v>249</v>
      </c>
      <c r="E124" s="197">
        <v>50</v>
      </c>
      <c r="F124" s="197" t="s">
        <v>302</v>
      </c>
      <c r="G124" s="197" t="s">
        <v>302</v>
      </c>
      <c r="H124" s="197">
        <v>5000008877</v>
      </c>
      <c r="I124" s="197">
        <v>2500700655</v>
      </c>
      <c r="J124" s="197">
        <v>2500700655</v>
      </c>
      <c r="K124" s="286">
        <v>-15046.4</v>
      </c>
      <c r="L124" s="197">
        <v>1213010104</v>
      </c>
    </row>
    <row r="125" spans="1:12" ht="23.25">
      <c r="A125" s="197"/>
      <c r="B125" s="197"/>
      <c r="C125" s="197">
        <v>2500700655</v>
      </c>
      <c r="D125" s="197" t="s">
        <v>249</v>
      </c>
      <c r="E125" s="197">
        <v>50</v>
      </c>
      <c r="F125" s="197" t="s">
        <v>302</v>
      </c>
      <c r="G125" s="197" t="s">
        <v>302</v>
      </c>
      <c r="H125" s="197">
        <v>5000008878</v>
      </c>
      <c r="I125" s="197">
        <v>2500700655</v>
      </c>
      <c r="J125" s="197">
        <v>2500700655</v>
      </c>
      <c r="K125" s="286">
        <v>-15046.4</v>
      </c>
      <c r="L125" s="197">
        <v>1213010104</v>
      </c>
    </row>
    <row r="126" spans="1:12" ht="23.25">
      <c r="A126" s="197"/>
      <c r="B126" s="197"/>
      <c r="C126" s="197">
        <v>2500700655</v>
      </c>
      <c r="D126" s="197" t="s">
        <v>249</v>
      </c>
      <c r="E126" s="197">
        <v>50</v>
      </c>
      <c r="F126" s="197" t="s">
        <v>302</v>
      </c>
      <c r="G126" s="197" t="s">
        <v>302</v>
      </c>
      <c r="H126" s="197">
        <v>5000008879</v>
      </c>
      <c r="I126" s="197">
        <v>2500700655</v>
      </c>
      <c r="J126" s="197">
        <v>2500700655</v>
      </c>
      <c r="K126" s="286">
        <v>-15046.4</v>
      </c>
      <c r="L126" s="197">
        <v>1213010104</v>
      </c>
    </row>
    <row r="127" spans="1:12" ht="23.25">
      <c r="A127" s="197"/>
      <c r="B127" s="197"/>
      <c r="C127" s="197">
        <v>2500700655</v>
      </c>
      <c r="D127" s="197" t="s">
        <v>249</v>
      </c>
      <c r="E127" s="197">
        <v>50</v>
      </c>
      <c r="F127" s="197" t="s">
        <v>302</v>
      </c>
      <c r="G127" s="197" t="s">
        <v>302</v>
      </c>
      <c r="H127" s="197">
        <v>5000008880</v>
      </c>
      <c r="I127" s="197">
        <v>2500700655</v>
      </c>
      <c r="J127" s="197">
        <v>2500700655</v>
      </c>
      <c r="K127" s="286">
        <v>-15046.4</v>
      </c>
      <c r="L127" s="197">
        <v>1213010104</v>
      </c>
    </row>
    <row r="128" spans="1:12" ht="23.25">
      <c r="A128" s="197"/>
      <c r="B128" s="197"/>
      <c r="C128" s="197">
        <v>2500700655</v>
      </c>
      <c r="D128" s="197" t="s">
        <v>249</v>
      </c>
      <c r="E128" s="197">
        <v>50</v>
      </c>
      <c r="F128" s="197" t="s">
        <v>302</v>
      </c>
      <c r="G128" s="197" t="s">
        <v>302</v>
      </c>
      <c r="H128" s="197">
        <v>5000008881</v>
      </c>
      <c r="I128" s="197">
        <v>2500700655</v>
      </c>
      <c r="J128" s="197">
        <v>2500700655</v>
      </c>
      <c r="K128" s="286">
        <v>-15046.4</v>
      </c>
      <c r="L128" s="197">
        <v>1213010104</v>
      </c>
    </row>
    <row r="129" spans="1:12" ht="23.25">
      <c r="A129" s="197"/>
      <c r="B129" s="197"/>
      <c r="C129" s="197">
        <v>2500700655</v>
      </c>
      <c r="D129" s="197" t="s">
        <v>249</v>
      </c>
      <c r="E129" s="197">
        <v>50</v>
      </c>
      <c r="F129" s="197" t="s">
        <v>302</v>
      </c>
      <c r="G129" s="197" t="s">
        <v>302</v>
      </c>
      <c r="H129" s="197">
        <v>5000008882</v>
      </c>
      <c r="I129" s="197">
        <v>2500700655</v>
      </c>
      <c r="J129" s="197">
        <v>2500700655</v>
      </c>
      <c r="K129" s="286">
        <v>-15046.4</v>
      </c>
      <c r="L129" s="197">
        <v>1213010104</v>
      </c>
    </row>
    <row r="130" spans="1:12" ht="23.25">
      <c r="A130" s="197"/>
      <c r="B130" s="197"/>
      <c r="C130" s="197">
        <v>2500700655</v>
      </c>
      <c r="D130" s="197" t="s">
        <v>249</v>
      </c>
      <c r="E130" s="197">
        <v>50</v>
      </c>
      <c r="F130" s="197" t="s">
        <v>302</v>
      </c>
      <c r="G130" s="197" t="s">
        <v>302</v>
      </c>
      <c r="H130" s="197">
        <v>5000008883</v>
      </c>
      <c r="I130" s="197">
        <v>2500700655</v>
      </c>
      <c r="J130" s="197">
        <v>2500700655</v>
      </c>
      <c r="K130" s="286">
        <v>-15046.4</v>
      </c>
      <c r="L130" s="197">
        <v>1213010104</v>
      </c>
    </row>
    <row r="131" spans="1:12" ht="23.25">
      <c r="A131" s="197"/>
      <c r="B131" s="197"/>
      <c r="C131" s="197">
        <v>2500700655</v>
      </c>
      <c r="D131" s="197" t="s">
        <v>249</v>
      </c>
      <c r="E131" s="197">
        <v>50</v>
      </c>
      <c r="F131" s="197" t="s">
        <v>302</v>
      </c>
      <c r="G131" s="197" t="s">
        <v>302</v>
      </c>
      <c r="H131" s="197">
        <v>5000008884</v>
      </c>
      <c r="I131" s="197">
        <v>2500700655</v>
      </c>
      <c r="J131" s="197">
        <v>2500700655</v>
      </c>
      <c r="K131" s="286">
        <v>-15046.4</v>
      </c>
      <c r="L131" s="197">
        <v>1213010104</v>
      </c>
    </row>
    <row r="132" spans="1:12" ht="23.25">
      <c r="A132" s="197"/>
      <c r="B132" s="197"/>
      <c r="C132" s="197">
        <v>2500700655</v>
      </c>
      <c r="D132" s="197" t="s">
        <v>249</v>
      </c>
      <c r="E132" s="197">
        <v>50</v>
      </c>
      <c r="F132" s="197" t="s">
        <v>302</v>
      </c>
      <c r="G132" s="197" t="s">
        <v>302</v>
      </c>
      <c r="H132" s="197">
        <v>5000008885</v>
      </c>
      <c r="I132" s="197">
        <v>2500700655</v>
      </c>
      <c r="J132" s="197">
        <v>2500700655</v>
      </c>
      <c r="K132" s="286">
        <v>-15046.4</v>
      </c>
      <c r="L132" s="197">
        <v>1213010104</v>
      </c>
    </row>
    <row r="133" spans="1:12" ht="23.25">
      <c r="A133" s="197"/>
      <c r="B133" s="197"/>
      <c r="C133" s="197">
        <v>2500700655</v>
      </c>
      <c r="D133" s="197" t="s">
        <v>249</v>
      </c>
      <c r="E133" s="197">
        <v>50</v>
      </c>
      <c r="F133" s="197" t="s">
        <v>302</v>
      </c>
      <c r="G133" s="197" t="s">
        <v>302</v>
      </c>
      <c r="H133" s="197">
        <v>5000008886</v>
      </c>
      <c r="I133" s="197">
        <v>2500700655</v>
      </c>
      <c r="J133" s="197">
        <v>2500700655</v>
      </c>
      <c r="K133" s="286">
        <v>-15046.4</v>
      </c>
      <c r="L133" s="197">
        <v>1213010104</v>
      </c>
    </row>
    <row r="134" spans="1:12" ht="23.25">
      <c r="A134" s="197"/>
      <c r="B134" s="197"/>
      <c r="C134" s="197">
        <v>2500700655</v>
      </c>
      <c r="D134" s="197" t="s">
        <v>249</v>
      </c>
      <c r="E134" s="197">
        <v>50</v>
      </c>
      <c r="F134" s="197" t="s">
        <v>302</v>
      </c>
      <c r="G134" s="197" t="s">
        <v>302</v>
      </c>
      <c r="H134" s="197">
        <v>5000008887</v>
      </c>
      <c r="I134" s="197">
        <v>2500700655</v>
      </c>
      <c r="J134" s="197">
        <v>2500700655</v>
      </c>
      <c r="K134" s="286">
        <v>-15046.4</v>
      </c>
      <c r="L134" s="197">
        <v>1213010104</v>
      </c>
    </row>
    <row r="135" spans="1:12" ht="23.25">
      <c r="A135" s="197"/>
      <c r="B135" s="197"/>
      <c r="C135" s="197">
        <v>2500700655</v>
      </c>
      <c r="D135" s="197" t="s">
        <v>249</v>
      </c>
      <c r="E135" s="197">
        <v>50</v>
      </c>
      <c r="F135" s="197" t="s">
        <v>302</v>
      </c>
      <c r="G135" s="197" t="s">
        <v>302</v>
      </c>
      <c r="H135" s="197">
        <v>5000008888</v>
      </c>
      <c r="I135" s="197">
        <v>2500700655</v>
      </c>
      <c r="J135" s="197">
        <v>2500700655</v>
      </c>
      <c r="K135" s="286">
        <v>-15046.4</v>
      </c>
      <c r="L135" s="197">
        <v>1213010104</v>
      </c>
    </row>
    <row r="136" spans="1:12" ht="23.25">
      <c r="A136" s="197"/>
      <c r="B136" s="197"/>
      <c r="C136" s="197">
        <v>2500700655</v>
      </c>
      <c r="D136" s="197" t="s">
        <v>249</v>
      </c>
      <c r="E136" s="197">
        <v>50</v>
      </c>
      <c r="F136" s="197" t="s">
        <v>302</v>
      </c>
      <c r="G136" s="197" t="s">
        <v>302</v>
      </c>
      <c r="H136" s="197">
        <v>5000008889</v>
      </c>
      <c r="I136" s="197">
        <v>2500700655</v>
      </c>
      <c r="J136" s="197">
        <v>2500700655</v>
      </c>
      <c r="K136" s="286">
        <v>-15046.4</v>
      </c>
      <c r="L136" s="197">
        <v>1213010104</v>
      </c>
    </row>
    <row r="137" spans="1:12" ht="23.25">
      <c r="A137" s="197"/>
      <c r="B137" s="197"/>
      <c r="C137" s="197">
        <v>2500700655</v>
      </c>
      <c r="D137" s="197" t="s">
        <v>249</v>
      </c>
      <c r="E137" s="197">
        <v>50</v>
      </c>
      <c r="F137" s="197" t="s">
        <v>302</v>
      </c>
      <c r="G137" s="197" t="s">
        <v>302</v>
      </c>
      <c r="H137" s="197">
        <v>5000008890</v>
      </c>
      <c r="I137" s="197">
        <v>2500700655</v>
      </c>
      <c r="J137" s="197">
        <v>2500700655</v>
      </c>
      <c r="K137" s="286">
        <v>-15046.4</v>
      </c>
      <c r="L137" s="197">
        <v>1213010104</v>
      </c>
    </row>
    <row r="138" spans="1:12" ht="23.25">
      <c r="A138" s="197"/>
      <c r="B138" s="197"/>
      <c r="C138" s="197">
        <v>2500700655</v>
      </c>
      <c r="D138" s="197" t="s">
        <v>249</v>
      </c>
      <c r="E138" s="197">
        <v>50</v>
      </c>
      <c r="F138" s="197" t="s">
        <v>302</v>
      </c>
      <c r="G138" s="197" t="s">
        <v>302</v>
      </c>
      <c r="H138" s="197">
        <v>5000008891</v>
      </c>
      <c r="I138" s="197">
        <v>2500700655</v>
      </c>
      <c r="J138" s="197">
        <v>2500700655</v>
      </c>
      <c r="K138" s="286">
        <v>-15046.4</v>
      </c>
      <c r="L138" s="197">
        <v>1213010104</v>
      </c>
    </row>
    <row r="139" spans="1:12" ht="23.25">
      <c r="A139" s="197"/>
      <c r="B139" s="197"/>
      <c r="C139" s="197">
        <v>2500700655</v>
      </c>
      <c r="D139" s="197" t="s">
        <v>249</v>
      </c>
      <c r="E139" s="197">
        <v>50</v>
      </c>
      <c r="F139" s="197" t="s">
        <v>302</v>
      </c>
      <c r="G139" s="197" t="s">
        <v>302</v>
      </c>
      <c r="H139" s="197">
        <v>5000008892</v>
      </c>
      <c r="I139" s="197">
        <v>2500700655</v>
      </c>
      <c r="J139" s="197">
        <v>2500700655</v>
      </c>
      <c r="K139" s="286">
        <v>-60185.57</v>
      </c>
      <c r="L139" s="197">
        <v>1213010104</v>
      </c>
    </row>
    <row r="140" spans="1:12" ht="23.25">
      <c r="A140" s="197"/>
      <c r="B140" s="197"/>
      <c r="C140" s="197">
        <v>2500700655</v>
      </c>
      <c r="D140" s="197" t="s">
        <v>249</v>
      </c>
      <c r="E140" s="197">
        <v>50</v>
      </c>
      <c r="F140" s="197" t="s">
        <v>302</v>
      </c>
      <c r="G140" s="197" t="s">
        <v>302</v>
      </c>
      <c r="H140" s="197">
        <v>5000008893</v>
      </c>
      <c r="I140" s="197">
        <v>2500700655</v>
      </c>
      <c r="J140" s="197">
        <v>2500700655</v>
      </c>
      <c r="K140" s="286">
        <v>-60185.57</v>
      </c>
      <c r="L140" s="197">
        <v>1213010104</v>
      </c>
    </row>
    <row r="141" spans="1:12" ht="23.25">
      <c r="A141" s="197"/>
      <c r="B141" s="197"/>
      <c r="C141" s="197">
        <v>2500700655</v>
      </c>
      <c r="D141" s="197" t="s">
        <v>249</v>
      </c>
      <c r="E141" s="197">
        <v>50</v>
      </c>
      <c r="F141" s="197" t="s">
        <v>302</v>
      </c>
      <c r="G141" s="197" t="s">
        <v>302</v>
      </c>
      <c r="H141" s="197">
        <v>5000008894</v>
      </c>
      <c r="I141" s="197">
        <v>2500700655</v>
      </c>
      <c r="J141" s="197">
        <v>2500700655</v>
      </c>
      <c r="K141" s="286">
        <v>-60185.57</v>
      </c>
      <c r="L141" s="197">
        <v>1213010104</v>
      </c>
    </row>
    <row r="142" spans="1:12" ht="23.25">
      <c r="A142" s="197"/>
      <c r="B142" s="197"/>
      <c r="C142" s="197">
        <v>2500700655</v>
      </c>
      <c r="D142" s="197" t="s">
        <v>249</v>
      </c>
      <c r="E142" s="197">
        <v>50</v>
      </c>
      <c r="F142" s="197" t="s">
        <v>302</v>
      </c>
      <c r="G142" s="197" t="s">
        <v>302</v>
      </c>
      <c r="H142" s="197">
        <v>5000008895</v>
      </c>
      <c r="I142" s="197">
        <v>2500700655</v>
      </c>
      <c r="J142" s="197">
        <v>2500700655</v>
      </c>
      <c r="K142" s="286">
        <v>-60185.57</v>
      </c>
      <c r="L142" s="197">
        <v>1213010104</v>
      </c>
    </row>
    <row r="143" spans="1:12" ht="23.25">
      <c r="A143" s="197"/>
      <c r="B143" s="197"/>
      <c r="C143" s="197">
        <v>2500700655</v>
      </c>
      <c r="D143" s="197" t="s">
        <v>249</v>
      </c>
      <c r="E143" s="197">
        <v>50</v>
      </c>
      <c r="F143" s="197" t="s">
        <v>302</v>
      </c>
      <c r="G143" s="197" t="s">
        <v>302</v>
      </c>
      <c r="H143" s="197">
        <v>5000008896</v>
      </c>
      <c r="I143" s="197">
        <v>2500700655</v>
      </c>
      <c r="J143" s="197">
        <v>2500700655</v>
      </c>
      <c r="K143" s="286">
        <v>-60185.57</v>
      </c>
      <c r="L143" s="197">
        <v>1213010104</v>
      </c>
    </row>
    <row r="144" spans="1:12" ht="23.25">
      <c r="A144" s="197"/>
      <c r="B144" s="197"/>
      <c r="C144" s="197">
        <v>2500700655</v>
      </c>
      <c r="D144" s="197" t="s">
        <v>249</v>
      </c>
      <c r="E144" s="197">
        <v>50</v>
      </c>
      <c r="F144" s="197" t="s">
        <v>302</v>
      </c>
      <c r="G144" s="197" t="s">
        <v>302</v>
      </c>
      <c r="H144" s="197">
        <v>5000008897</v>
      </c>
      <c r="I144" s="197">
        <v>2500700655</v>
      </c>
      <c r="J144" s="197">
        <v>2500700655</v>
      </c>
      <c r="K144" s="286">
        <v>-60185.57</v>
      </c>
      <c r="L144" s="197">
        <v>1213010104</v>
      </c>
    </row>
    <row r="145" spans="1:12" ht="23.25">
      <c r="A145" s="197"/>
      <c r="B145" s="197"/>
      <c r="C145" s="197">
        <v>2500700655</v>
      </c>
      <c r="D145" s="197" t="s">
        <v>249</v>
      </c>
      <c r="E145" s="197">
        <v>50</v>
      </c>
      <c r="F145" s="197" t="s">
        <v>302</v>
      </c>
      <c r="G145" s="197" t="s">
        <v>302</v>
      </c>
      <c r="H145" s="197">
        <v>5000008898</v>
      </c>
      <c r="I145" s="197">
        <v>2500700655</v>
      </c>
      <c r="J145" s="197">
        <v>2500700655</v>
      </c>
      <c r="K145" s="286">
        <v>-60185.57</v>
      </c>
      <c r="L145" s="197">
        <v>1213010104</v>
      </c>
    </row>
    <row r="146" spans="1:12" ht="23.25">
      <c r="A146" s="197"/>
      <c r="B146" s="197"/>
      <c r="C146" s="197">
        <v>2500700655</v>
      </c>
      <c r="D146" s="197" t="s">
        <v>249</v>
      </c>
      <c r="E146" s="197">
        <v>50</v>
      </c>
      <c r="F146" s="197" t="s">
        <v>302</v>
      </c>
      <c r="G146" s="197" t="s">
        <v>302</v>
      </c>
      <c r="H146" s="197">
        <v>5000008899</v>
      </c>
      <c r="I146" s="197">
        <v>2500700655</v>
      </c>
      <c r="J146" s="197">
        <v>2500700655</v>
      </c>
      <c r="K146" s="286">
        <v>-60185.57</v>
      </c>
      <c r="L146" s="197">
        <v>1213010104</v>
      </c>
    </row>
    <row r="147" spans="1:12" ht="23.25">
      <c r="A147" s="197"/>
      <c r="B147" s="197"/>
      <c r="C147" s="197">
        <v>2500700655</v>
      </c>
      <c r="D147" s="197" t="s">
        <v>249</v>
      </c>
      <c r="E147" s="197">
        <v>50</v>
      </c>
      <c r="F147" s="197" t="s">
        <v>302</v>
      </c>
      <c r="G147" s="197" t="s">
        <v>302</v>
      </c>
      <c r="H147" s="197">
        <v>5000008900</v>
      </c>
      <c r="I147" s="197">
        <v>2500700655</v>
      </c>
      <c r="J147" s="197">
        <v>2500700655</v>
      </c>
      <c r="K147" s="286">
        <v>-50610.59</v>
      </c>
      <c r="L147" s="197">
        <v>1213010104</v>
      </c>
    </row>
    <row r="148" spans="1:12" ht="23.25">
      <c r="A148" s="197"/>
      <c r="B148" s="197"/>
      <c r="C148" s="197">
        <v>2500700655</v>
      </c>
      <c r="D148" s="197" t="s">
        <v>249</v>
      </c>
      <c r="E148" s="197">
        <v>50</v>
      </c>
      <c r="F148" s="197" t="s">
        <v>302</v>
      </c>
      <c r="G148" s="197" t="s">
        <v>302</v>
      </c>
      <c r="H148" s="197">
        <v>5000009103</v>
      </c>
      <c r="I148" s="197">
        <v>2500700655</v>
      </c>
      <c r="J148" s="197">
        <v>2500700655</v>
      </c>
      <c r="K148" s="286">
        <v>-27291.8</v>
      </c>
      <c r="L148" s="197">
        <v>1213010104</v>
      </c>
    </row>
    <row r="149" spans="1:12" ht="23.25">
      <c r="A149" s="197"/>
      <c r="B149" s="197"/>
      <c r="C149" s="197">
        <v>2500700655</v>
      </c>
      <c r="D149" s="197" t="s">
        <v>249</v>
      </c>
      <c r="E149" s="197">
        <v>50</v>
      </c>
      <c r="F149" s="197" t="s">
        <v>302</v>
      </c>
      <c r="G149" s="197" t="s">
        <v>302</v>
      </c>
      <c r="H149" s="197">
        <v>5000009104</v>
      </c>
      <c r="I149" s="197">
        <v>2500700655</v>
      </c>
      <c r="J149" s="197">
        <v>2500700655</v>
      </c>
      <c r="K149" s="286">
        <v>-27291.8</v>
      </c>
      <c r="L149" s="197">
        <v>1213010104</v>
      </c>
    </row>
    <row r="150" spans="1:12" ht="23.25">
      <c r="A150" s="197"/>
      <c r="B150" s="197"/>
      <c r="C150" s="197">
        <v>2500700655</v>
      </c>
      <c r="D150" s="197" t="s">
        <v>249</v>
      </c>
      <c r="E150" s="197">
        <v>50</v>
      </c>
      <c r="F150" s="197" t="s">
        <v>302</v>
      </c>
      <c r="G150" s="197" t="s">
        <v>302</v>
      </c>
      <c r="H150" s="197">
        <v>5000009105</v>
      </c>
      <c r="I150" s="197">
        <v>2500700655</v>
      </c>
      <c r="J150" s="197">
        <v>2500700655</v>
      </c>
      <c r="K150" s="286">
        <v>-27291.8</v>
      </c>
      <c r="L150" s="197">
        <v>1213010104</v>
      </c>
    </row>
    <row r="151" spans="1:12" ht="23.25">
      <c r="A151" s="197"/>
      <c r="B151" s="197"/>
      <c r="C151" s="197">
        <v>2500700655</v>
      </c>
      <c r="D151" s="197" t="s">
        <v>249</v>
      </c>
      <c r="E151" s="197">
        <v>50</v>
      </c>
      <c r="F151" s="197" t="s">
        <v>302</v>
      </c>
      <c r="G151" s="197" t="s">
        <v>302</v>
      </c>
      <c r="H151" s="197">
        <v>5000009106</v>
      </c>
      <c r="I151" s="197">
        <v>2500700655</v>
      </c>
      <c r="J151" s="197">
        <v>2500700655</v>
      </c>
      <c r="K151" s="286">
        <v>-27291.8</v>
      </c>
      <c r="L151" s="197">
        <v>1213010104</v>
      </c>
    </row>
    <row r="152" spans="1:12" ht="23.25">
      <c r="A152" s="197"/>
      <c r="B152" s="197"/>
      <c r="C152" s="197">
        <v>2500700655</v>
      </c>
      <c r="D152" s="197" t="s">
        <v>249</v>
      </c>
      <c r="E152" s="197">
        <v>50</v>
      </c>
      <c r="F152" s="197" t="s">
        <v>302</v>
      </c>
      <c r="G152" s="197" t="s">
        <v>302</v>
      </c>
      <c r="H152" s="197">
        <v>5000009107</v>
      </c>
      <c r="I152" s="197">
        <v>2500700655</v>
      </c>
      <c r="J152" s="197">
        <v>2500700655</v>
      </c>
      <c r="K152" s="286">
        <v>-27291.8</v>
      </c>
      <c r="L152" s="197">
        <v>1213010104</v>
      </c>
    </row>
    <row r="153" spans="1:12" ht="23.25">
      <c r="A153" s="197"/>
      <c r="B153" s="197"/>
      <c r="C153" s="197">
        <v>2500700655</v>
      </c>
      <c r="D153" s="197" t="s">
        <v>249</v>
      </c>
      <c r="E153" s="197">
        <v>50</v>
      </c>
      <c r="F153" s="197" t="s">
        <v>302</v>
      </c>
      <c r="G153" s="197" t="s">
        <v>302</v>
      </c>
      <c r="H153" s="197">
        <v>5000009108</v>
      </c>
      <c r="I153" s="197">
        <v>2500700655</v>
      </c>
      <c r="J153" s="197">
        <v>2500700655</v>
      </c>
      <c r="K153" s="286">
        <v>-27291.8</v>
      </c>
      <c r="L153" s="197">
        <v>1213010104</v>
      </c>
    </row>
    <row r="154" spans="1:12" ht="23.25">
      <c r="A154" s="197"/>
      <c r="B154" s="197"/>
      <c r="C154" s="197">
        <v>2500700655</v>
      </c>
      <c r="D154" s="197" t="s">
        <v>249</v>
      </c>
      <c r="E154" s="197">
        <v>50</v>
      </c>
      <c r="F154" s="197" t="s">
        <v>302</v>
      </c>
      <c r="G154" s="197" t="s">
        <v>302</v>
      </c>
      <c r="H154" s="197">
        <v>5000009109</v>
      </c>
      <c r="I154" s="197">
        <v>2500700655</v>
      </c>
      <c r="J154" s="197">
        <v>2500700655</v>
      </c>
      <c r="K154" s="286">
        <v>-27291.8</v>
      </c>
      <c r="L154" s="197">
        <v>1213010104</v>
      </c>
    </row>
    <row r="155" spans="1:12" ht="23.25">
      <c r="A155" s="197"/>
      <c r="B155" s="197"/>
      <c r="C155" s="197">
        <v>2500700655</v>
      </c>
      <c r="D155" s="197" t="s">
        <v>249</v>
      </c>
      <c r="E155" s="197">
        <v>50</v>
      </c>
      <c r="F155" s="197" t="s">
        <v>302</v>
      </c>
      <c r="G155" s="197" t="s">
        <v>302</v>
      </c>
      <c r="H155" s="197">
        <v>5000009110</v>
      </c>
      <c r="I155" s="197">
        <v>2500700655</v>
      </c>
      <c r="J155" s="197">
        <v>2500700655</v>
      </c>
      <c r="K155" s="286">
        <v>-68716.34</v>
      </c>
      <c r="L155" s="197">
        <v>1213010104</v>
      </c>
    </row>
    <row r="156" spans="1:12" ht="23.25">
      <c r="A156" s="197"/>
      <c r="B156" s="197"/>
      <c r="C156" s="197">
        <v>2500700655</v>
      </c>
      <c r="D156" s="197" t="s">
        <v>249</v>
      </c>
      <c r="E156" s="197">
        <v>50</v>
      </c>
      <c r="F156" s="197" t="s">
        <v>302</v>
      </c>
      <c r="G156" s="197" t="s">
        <v>302</v>
      </c>
      <c r="H156" s="197">
        <v>5000009111</v>
      </c>
      <c r="I156" s="197">
        <v>2500700655</v>
      </c>
      <c r="J156" s="197">
        <v>2500700655</v>
      </c>
      <c r="K156" s="286">
        <v>-68716.34</v>
      </c>
      <c r="L156" s="197">
        <v>1213010104</v>
      </c>
    </row>
    <row r="157" spans="1:12" ht="23.25">
      <c r="A157" s="197"/>
      <c r="B157" s="197"/>
      <c r="C157" s="197">
        <v>2500700655</v>
      </c>
      <c r="D157" s="197" t="s">
        <v>249</v>
      </c>
      <c r="E157" s="197">
        <v>50</v>
      </c>
      <c r="F157" s="197" t="s">
        <v>302</v>
      </c>
      <c r="G157" s="197" t="s">
        <v>302</v>
      </c>
      <c r="H157" s="197">
        <v>5000009112</v>
      </c>
      <c r="I157" s="197">
        <v>2500700655</v>
      </c>
      <c r="J157" s="197">
        <v>2500700655</v>
      </c>
      <c r="K157" s="286">
        <v>-68716.34</v>
      </c>
      <c r="L157" s="197">
        <v>1213010104</v>
      </c>
    </row>
    <row r="158" spans="1:12" ht="23.25">
      <c r="A158" s="197"/>
      <c r="B158" s="197"/>
      <c r="C158" s="197">
        <v>2500700655</v>
      </c>
      <c r="D158" s="197" t="s">
        <v>249</v>
      </c>
      <c r="E158" s="197">
        <v>50</v>
      </c>
      <c r="F158" s="197" t="s">
        <v>302</v>
      </c>
      <c r="G158" s="197" t="s">
        <v>302</v>
      </c>
      <c r="H158" s="197">
        <v>5000009113</v>
      </c>
      <c r="I158" s="197">
        <v>2500700655</v>
      </c>
      <c r="J158" s="197">
        <v>2500700655</v>
      </c>
      <c r="K158" s="286">
        <v>-18740.82</v>
      </c>
      <c r="L158" s="197">
        <v>1213010104</v>
      </c>
    </row>
    <row r="159" spans="1:12" ht="23.25">
      <c r="A159" s="197"/>
      <c r="B159" s="197"/>
      <c r="C159" s="197">
        <v>2500700655</v>
      </c>
      <c r="D159" s="197" t="s">
        <v>249</v>
      </c>
      <c r="E159" s="197">
        <v>50</v>
      </c>
      <c r="F159" s="197" t="s">
        <v>302</v>
      </c>
      <c r="G159" s="197" t="s">
        <v>302</v>
      </c>
      <c r="H159" s="197">
        <v>5000009114</v>
      </c>
      <c r="I159" s="197">
        <v>2500700655</v>
      </c>
      <c r="J159" s="197">
        <v>2500700655</v>
      </c>
      <c r="K159" s="286">
        <v>-18740.82</v>
      </c>
      <c r="L159" s="197">
        <v>1213010104</v>
      </c>
    </row>
    <row r="160" spans="1:12" ht="23.25">
      <c r="A160" s="197"/>
      <c r="B160" s="197"/>
      <c r="C160" s="197">
        <v>2500700655</v>
      </c>
      <c r="D160" s="197" t="s">
        <v>249</v>
      </c>
      <c r="E160" s="197">
        <v>50</v>
      </c>
      <c r="F160" s="197" t="s">
        <v>302</v>
      </c>
      <c r="G160" s="197" t="s">
        <v>302</v>
      </c>
      <c r="H160" s="197">
        <v>5000009115</v>
      </c>
      <c r="I160" s="197">
        <v>2500700655</v>
      </c>
      <c r="J160" s="197">
        <v>2500700655</v>
      </c>
      <c r="K160" s="286">
        <v>-18740.82</v>
      </c>
      <c r="L160" s="197">
        <v>1213010104</v>
      </c>
    </row>
    <row r="161" spans="1:12" ht="23.25">
      <c r="A161" s="197"/>
      <c r="B161" s="197"/>
      <c r="C161" s="197">
        <v>2500700655</v>
      </c>
      <c r="D161" s="197" t="s">
        <v>249</v>
      </c>
      <c r="E161" s="197">
        <v>50</v>
      </c>
      <c r="F161" s="197" t="s">
        <v>302</v>
      </c>
      <c r="G161" s="197" t="s">
        <v>302</v>
      </c>
      <c r="H161" s="197">
        <v>5000009116</v>
      </c>
      <c r="I161" s="197">
        <v>2500700655</v>
      </c>
      <c r="J161" s="197">
        <v>2500700655</v>
      </c>
      <c r="K161" s="286">
        <v>-18740.82</v>
      </c>
      <c r="L161" s="197">
        <v>1213010104</v>
      </c>
    </row>
    <row r="162" spans="1:12" ht="23.25">
      <c r="A162" s="197"/>
      <c r="B162" s="197"/>
      <c r="C162" s="197">
        <v>2500700655</v>
      </c>
      <c r="D162" s="197" t="s">
        <v>249</v>
      </c>
      <c r="E162" s="197">
        <v>50</v>
      </c>
      <c r="F162" s="197" t="s">
        <v>302</v>
      </c>
      <c r="G162" s="197" t="s">
        <v>302</v>
      </c>
      <c r="H162" s="197">
        <v>5000009117</v>
      </c>
      <c r="I162" s="197">
        <v>2500700655</v>
      </c>
      <c r="J162" s="197">
        <v>2500700655</v>
      </c>
      <c r="K162" s="286">
        <v>-7340.15</v>
      </c>
      <c r="L162" s="197">
        <v>1213010104</v>
      </c>
    </row>
    <row r="163" spans="1:12" ht="23.25">
      <c r="A163" s="197"/>
      <c r="B163" s="197"/>
      <c r="C163" s="197">
        <v>2500700655</v>
      </c>
      <c r="D163" s="197" t="s">
        <v>249</v>
      </c>
      <c r="E163" s="197">
        <v>50</v>
      </c>
      <c r="F163" s="197" t="s">
        <v>302</v>
      </c>
      <c r="G163" s="197" t="s">
        <v>302</v>
      </c>
      <c r="H163" s="197">
        <v>5000009118</v>
      </c>
      <c r="I163" s="197">
        <v>2500700655</v>
      </c>
      <c r="J163" s="197">
        <v>2500700655</v>
      </c>
      <c r="K163" s="286">
        <v>-7340.15</v>
      </c>
      <c r="L163" s="197">
        <v>1213010104</v>
      </c>
    </row>
    <row r="164" spans="1:12" ht="23.25">
      <c r="A164" s="197"/>
      <c r="B164" s="197"/>
      <c r="C164" s="197">
        <v>2500700655</v>
      </c>
      <c r="D164" s="197" t="s">
        <v>249</v>
      </c>
      <c r="E164" s="197">
        <v>50</v>
      </c>
      <c r="F164" s="197" t="s">
        <v>302</v>
      </c>
      <c r="G164" s="197" t="s">
        <v>302</v>
      </c>
      <c r="H164" s="197">
        <v>5000010121</v>
      </c>
      <c r="I164" s="197">
        <v>2500700655</v>
      </c>
      <c r="J164" s="197">
        <v>2500700655</v>
      </c>
      <c r="K164" s="286">
        <v>-27291.8</v>
      </c>
      <c r="L164" s="197">
        <v>1213010104</v>
      </c>
    </row>
    <row r="165" spans="1:12" ht="23.25">
      <c r="A165" s="197"/>
      <c r="B165" s="197"/>
      <c r="C165" s="197">
        <v>2500700655</v>
      </c>
      <c r="D165" s="197" t="s">
        <v>249</v>
      </c>
      <c r="E165" s="197">
        <v>50</v>
      </c>
      <c r="F165" s="197" t="s">
        <v>302</v>
      </c>
      <c r="G165" s="197" t="s">
        <v>302</v>
      </c>
      <c r="H165" s="197">
        <v>5000010122</v>
      </c>
      <c r="I165" s="197">
        <v>2500700655</v>
      </c>
      <c r="J165" s="197">
        <v>2500700655</v>
      </c>
      <c r="K165" s="286">
        <v>-27291.8</v>
      </c>
      <c r="L165" s="197">
        <v>1213010104</v>
      </c>
    </row>
    <row r="166" spans="1:12" ht="23.25">
      <c r="A166" s="197"/>
      <c r="B166" s="197"/>
      <c r="C166" s="197">
        <v>2500700655</v>
      </c>
      <c r="D166" s="197" t="s">
        <v>249</v>
      </c>
      <c r="E166" s="197">
        <v>50</v>
      </c>
      <c r="F166" s="197" t="s">
        <v>302</v>
      </c>
      <c r="G166" s="197" t="s">
        <v>302</v>
      </c>
      <c r="H166" s="197">
        <v>5000010123</v>
      </c>
      <c r="I166" s="197">
        <v>2500700655</v>
      </c>
      <c r="J166" s="197">
        <v>2500700655</v>
      </c>
      <c r="K166" s="286">
        <v>-27291.8</v>
      </c>
      <c r="L166" s="197">
        <v>1213010104</v>
      </c>
    </row>
    <row r="167" spans="1:12" ht="23.25">
      <c r="A167" s="197"/>
      <c r="B167" s="197"/>
      <c r="C167" s="197">
        <v>2500700655</v>
      </c>
      <c r="D167" s="197" t="s">
        <v>249</v>
      </c>
      <c r="E167" s="197">
        <v>50</v>
      </c>
      <c r="F167" s="197" t="s">
        <v>302</v>
      </c>
      <c r="G167" s="197" t="s">
        <v>302</v>
      </c>
      <c r="H167" s="197">
        <v>5000010124</v>
      </c>
      <c r="I167" s="197">
        <v>2500700655</v>
      </c>
      <c r="J167" s="197">
        <v>2500700655</v>
      </c>
      <c r="K167" s="286">
        <v>-27291.8</v>
      </c>
      <c r="L167" s="197">
        <v>1213010104</v>
      </c>
    </row>
    <row r="168" spans="1:12" ht="23.25">
      <c r="A168" s="197"/>
      <c r="B168" s="197"/>
      <c r="C168" s="197">
        <v>2500700655</v>
      </c>
      <c r="D168" s="197" t="s">
        <v>249</v>
      </c>
      <c r="E168" s="197">
        <v>50</v>
      </c>
      <c r="F168" s="197" t="s">
        <v>302</v>
      </c>
      <c r="G168" s="197" t="s">
        <v>302</v>
      </c>
      <c r="H168" s="197">
        <v>5000010125</v>
      </c>
      <c r="I168" s="197">
        <v>2500700655</v>
      </c>
      <c r="J168" s="197">
        <v>2500700655</v>
      </c>
      <c r="K168" s="286">
        <v>-27291.8</v>
      </c>
      <c r="L168" s="197">
        <v>1213010104</v>
      </c>
    </row>
    <row r="169" spans="1:12" ht="23.25">
      <c r="A169" s="197"/>
      <c r="B169" s="197"/>
      <c r="C169" s="197">
        <v>2500700655</v>
      </c>
      <c r="D169" s="197" t="s">
        <v>249</v>
      </c>
      <c r="E169" s="197">
        <v>50</v>
      </c>
      <c r="F169" s="197" t="s">
        <v>302</v>
      </c>
      <c r="G169" s="197" t="s">
        <v>302</v>
      </c>
      <c r="H169" s="197">
        <v>5000010126</v>
      </c>
      <c r="I169" s="197">
        <v>2500700655</v>
      </c>
      <c r="J169" s="197">
        <v>2500700655</v>
      </c>
      <c r="K169" s="286">
        <v>-27291.8</v>
      </c>
      <c r="L169" s="197">
        <v>1213010104</v>
      </c>
    </row>
    <row r="170" spans="1:12" ht="23.25">
      <c r="A170" s="197"/>
      <c r="B170" s="197"/>
      <c r="C170" s="197">
        <v>2500700655</v>
      </c>
      <c r="D170" s="197" t="s">
        <v>249</v>
      </c>
      <c r="E170" s="197">
        <v>50</v>
      </c>
      <c r="F170" s="197" t="s">
        <v>302</v>
      </c>
      <c r="G170" s="197" t="s">
        <v>302</v>
      </c>
      <c r="H170" s="197">
        <v>5000010127</v>
      </c>
      <c r="I170" s="197">
        <v>2500700655</v>
      </c>
      <c r="J170" s="197">
        <v>2500700655</v>
      </c>
      <c r="K170" s="286">
        <v>-27291.8</v>
      </c>
      <c r="L170" s="197">
        <v>1213010104</v>
      </c>
    </row>
    <row r="171" spans="1:12" ht="23.25">
      <c r="A171" s="197"/>
      <c r="B171" s="197"/>
      <c r="C171" s="197">
        <v>2500700655</v>
      </c>
      <c r="D171" s="197" t="s">
        <v>249</v>
      </c>
      <c r="E171" s="197">
        <v>50</v>
      </c>
      <c r="F171" s="197" t="s">
        <v>302</v>
      </c>
      <c r="G171" s="197" t="s">
        <v>302</v>
      </c>
      <c r="H171" s="197">
        <v>5000010128</v>
      </c>
      <c r="I171" s="197">
        <v>2500700655</v>
      </c>
      <c r="J171" s="197">
        <v>2500700655</v>
      </c>
      <c r="K171" s="286">
        <v>-27291.8</v>
      </c>
      <c r="L171" s="197">
        <v>1213010104</v>
      </c>
    </row>
    <row r="172" spans="1:12" ht="23.25">
      <c r="A172" s="197"/>
      <c r="B172" s="197"/>
      <c r="C172" s="197">
        <v>2500700655</v>
      </c>
      <c r="D172" s="197" t="s">
        <v>249</v>
      </c>
      <c r="E172" s="197">
        <v>50</v>
      </c>
      <c r="F172" s="197" t="s">
        <v>302</v>
      </c>
      <c r="G172" s="197" t="s">
        <v>302</v>
      </c>
      <c r="H172" s="197">
        <v>5000010129</v>
      </c>
      <c r="I172" s="197">
        <v>2500700655</v>
      </c>
      <c r="J172" s="197">
        <v>2500700655</v>
      </c>
      <c r="K172" s="286">
        <v>-27291.8</v>
      </c>
      <c r="L172" s="197">
        <v>1213010104</v>
      </c>
    </row>
    <row r="173" spans="1:12" ht="23.25">
      <c r="A173" s="197"/>
      <c r="B173" s="197"/>
      <c r="C173" s="197">
        <v>2500700655</v>
      </c>
      <c r="D173" s="197" t="s">
        <v>249</v>
      </c>
      <c r="E173" s="197">
        <v>50</v>
      </c>
      <c r="F173" s="197" t="s">
        <v>302</v>
      </c>
      <c r="G173" s="197" t="s">
        <v>302</v>
      </c>
      <c r="H173" s="197">
        <v>5000010130</v>
      </c>
      <c r="I173" s="197">
        <v>2500700655</v>
      </c>
      <c r="J173" s="197">
        <v>2500700655</v>
      </c>
      <c r="K173" s="286">
        <v>-27291.8</v>
      </c>
      <c r="L173" s="197">
        <v>1213010104</v>
      </c>
    </row>
    <row r="174" spans="1:12" ht="23.25">
      <c r="A174" s="197"/>
      <c r="B174" s="197"/>
      <c r="C174" s="197">
        <v>2500700655</v>
      </c>
      <c r="D174" s="197" t="s">
        <v>249</v>
      </c>
      <c r="E174" s="197">
        <v>50</v>
      </c>
      <c r="F174" s="197" t="s">
        <v>302</v>
      </c>
      <c r="G174" s="197" t="s">
        <v>302</v>
      </c>
      <c r="H174" s="197">
        <v>5000010131</v>
      </c>
      <c r="I174" s="197">
        <v>2500700655</v>
      </c>
      <c r="J174" s="197">
        <v>2500700655</v>
      </c>
      <c r="K174" s="286">
        <v>-27291.8</v>
      </c>
      <c r="L174" s="197">
        <v>1213010104</v>
      </c>
    </row>
    <row r="175" spans="1:12" ht="23.25">
      <c r="A175" s="197"/>
      <c r="B175" s="197"/>
      <c r="C175" s="197">
        <v>2500700655</v>
      </c>
      <c r="D175" s="197" t="s">
        <v>249</v>
      </c>
      <c r="E175" s="197">
        <v>50</v>
      </c>
      <c r="F175" s="197" t="s">
        <v>302</v>
      </c>
      <c r="G175" s="197" t="s">
        <v>302</v>
      </c>
      <c r="H175" s="197">
        <v>5000010132</v>
      </c>
      <c r="I175" s="197">
        <v>2500700655</v>
      </c>
      <c r="J175" s="197">
        <v>2500700655</v>
      </c>
      <c r="K175" s="286">
        <v>-50610.59</v>
      </c>
      <c r="L175" s="197">
        <v>1213010104</v>
      </c>
    </row>
    <row r="176" spans="1:12" ht="23.25">
      <c r="A176" s="197"/>
      <c r="B176" s="197"/>
      <c r="C176" s="197">
        <v>2500700655</v>
      </c>
      <c r="D176" s="197" t="s">
        <v>249</v>
      </c>
      <c r="E176" s="197">
        <v>50</v>
      </c>
      <c r="F176" s="197" t="s">
        <v>302</v>
      </c>
      <c r="G176" s="197" t="s">
        <v>302</v>
      </c>
      <c r="H176" s="197">
        <v>5000010611</v>
      </c>
      <c r="I176" s="197">
        <v>2500700655</v>
      </c>
      <c r="J176" s="197">
        <v>2500700655</v>
      </c>
      <c r="K176" s="286">
        <v>-27291.8</v>
      </c>
      <c r="L176" s="197">
        <v>1213010104</v>
      </c>
    </row>
    <row r="177" spans="1:12" ht="23.25">
      <c r="A177" s="197"/>
      <c r="B177" s="197"/>
      <c r="C177" s="197">
        <v>2500700655</v>
      </c>
      <c r="D177" s="197" t="s">
        <v>249</v>
      </c>
      <c r="E177" s="197">
        <v>50</v>
      </c>
      <c r="F177" s="197" t="s">
        <v>302</v>
      </c>
      <c r="G177" s="197" t="s">
        <v>302</v>
      </c>
      <c r="H177" s="197">
        <v>5000010612</v>
      </c>
      <c r="I177" s="197">
        <v>2500700655</v>
      </c>
      <c r="J177" s="197">
        <v>2500700655</v>
      </c>
      <c r="K177" s="286">
        <v>-27291.8</v>
      </c>
      <c r="L177" s="197">
        <v>1213010104</v>
      </c>
    </row>
    <row r="178" spans="1:12" ht="23.25">
      <c r="A178" s="197"/>
      <c r="B178" s="197"/>
      <c r="C178" s="197">
        <v>2500700655</v>
      </c>
      <c r="D178" s="197" t="s">
        <v>249</v>
      </c>
      <c r="E178" s="197">
        <v>50</v>
      </c>
      <c r="F178" s="197" t="s">
        <v>302</v>
      </c>
      <c r="G178" s="197" t="s">
        <v>302</v>
      </c>
      <c r="H178" s="197">
        <v>5000010613</v>
      </c>
      <c r="I178" s="197">
        <v>2500700655</v>
      </c>
      <c r="J178" s="197">
        <v>2500700655</v>
      </c>
      <c r="K178" s="286">
        <v>-27291.8</v>
      </c>
      <c r="L178" s="197">
        <v>1213010104</v>
      </c>
    </row>
    <row r="179" spans="1:12" ht="23.25">
      <c r="A179" s="197"/>
      <c r="B179" s="197"/>
      <c r="C179" s="197">
        <v>2500700655</v>
      </c>
      <c r="D179" s="197" t="s">
        <v>249</v>
      </c>
      <c r="E179" s="197">
        <v>50</v>
      </c>
      <c r="F179" s="197" t="s">
        <v>302</v>
      </c>
      <c r="G179" s="197" t="s">
        <v>302</v>
      </c>
      <c r="H179" s="197">
        <v>5000010614</v>
      </c>
      <c r="I179" s="197">
        <v>2500700655</v>
      </c>
      <c r="J179" s="197">
        <v>2500700655</v>
      </c>
      <c r="K179" s="286">
        <v>-27291.8</v>
      </c>
      <c r="L179" s="197">
        <v>1213010104</v>
      </c>
    </row>
    <row r="180" spans="1:12" ht="23.25">
      <c r="A180" s="197"/>
      <c r="B180" s="197"/>
      <c r="C180" s="197">
        <v>2500700655</v>
      </c>
      <c r="D180" s="197" t="s">
        <v>249</v>
      </c>
      <c r="E180" s="197">
        <v>50</v>
      </c>
      <c r="F180" s="197" t="s">
        <v>302</v>
      </c>
      <c r="G180" s="197" t="s">
        <v>302</v>
      </c>
      <c r="H180" s="197">
        <v>5000010615</v>
      </c>
      <c r="I180" s="197">
        <v>2500700655</v>
      </c>
      <c r="J180" s="197">
        <v>2500700655</v>
      </c>
      <c r="K180" s="286">
        <v>-27291.8</v>
      </c>
      <c r="L180" s="197">
        <v>1213010104</v>
      </c>
    </row>
    <row r="181" spans="1:12" ht="23.25">
      <c r="A181" s="197"/>
      <c r="B181" s="197"/>
      <c r="C181" s="197">
        <v>2500700655</v>
      </c>
      <c r="D181" s="197" t="s">
        <v>249</v>
      </c>
      <c r="E181" s="197">
        <v>50</v>
      </c>
      <c r="F181" s="197" t="s">
        <v>302</v>
      </c>
      <c r="G181" s="197" t="s">
        <v>302</v>
      </c>
      <c r="H181" s="197">
        <v>5000010616</v>
      </c>
      <c r="I181" s="197">
        <v>2500700655</v>
      </c>
      <c r="J181" s="197">
        <v>2500700655</v>
      </c>
      <c r="K181" s="286">
        <v>-27291.8</v>
      </c>
      <c r="L181" s="197">
        <v>1213010104</v>
      </c>
    </row>
    <row r="182" spans="1:12" ht="23.25">
      <c r="A182" s="197"/>
      <c r="B182" s="197"/>
      <c r="C182" s="197">
        <v>2500700655</v>
      </c>
      <c r="D182" s="197" t="s">
        <v>249</v>
      </c>
      <c r="E182" s="197">
        <v>50</v>
      </c>
      <c r="F182" s="197" t="s">
        <v>302</v>
      </c>
      <c r="G182" s="197" t="s">
        <v>302</v>
      </c>
      <c r="H182" s="197">
        <v>5000010617</v>
      </c>
      <c r="I182" s="197">
        <v>2500700655</v>
      </c>
      <c r="J182" s="197">
        <v>2500700655</v>
      </c>
      <c r="K182" s="286">
        <v>-27291.8</v>
      </c>
      <c r="L182" s="197">
        <v>1213010104</v>
      </c>
    </row>
    <row r="183" spans="1:12" ht="23.25">
      <c r="A183" s="197"/>
      <c r="B183" s="197"/>
      <c r="C183" s="197">
        <v>2500700655</v>
      </c>
      <c r="D183" s="197" t="s">
        <v>249</v>
      </c>
      <c r="E183" s="197">
        <v>50</v>
      </c>
      <c r="F183" s="197" t="s">
        <v>302</v>
      </c>
      <c r="G183" s="197" t="s">
        <v>302</v>
      </c>
      <c r="H183" s="197">
        <v>5000010618</v>
      </c>
      <c r="I183" s="197">
        <v>2500700655</v>
      </c>
      <c r="J183" s="197">
        <v>2500700655</v>
      </c>
      <c r="K183" s="286">
        <v>-27291.8</v>
      </c>
      <c r="L183" s="197">
        <v>1213010104</v>
      </c>
    </row>
    <row r="184" spans="1:12" ht="23.25">
      <c r="A184" s="197"/>
      <c r="B184" s="197"/>
      <c r="C184" s="197">
        <v>2500700655</v>
      </c>
      <c r="D184" s="197" t="s">
        <v>249</v>
      </c>
      <c r="E184" s="197">
        <v>50</v>
      </c>
      <c r="F184" s="197" t="s">
        <v>302</v>
      </c>
      <c r="G184" s="197" t="s">
        <v>302</v>
      </c>
      <c r="H184" s="197">
        <v>5000010619</v>
      </c>
      <c r="I184" s="197">
        <v>2500700655</v>
      </c>
      <c r="J184" s="197">
        <v>2500700655</v>
      </c>
      <c r="K184" s="286">
        <v>-27291.8</v>
      </c>
      <c r="L184" s="197">
        <v>1213010104</v>
      </c>
    </row>
    <row r="185" spans="1:12" ht="23.25">
      <c r="A185" s="197"/>
      <c r="B185" s="197"/>
      <c r="C185" s="197">
        <v>2500700655</v>
      </c>
      <c r="D185" s="197" t="s">
        <v>249</v>
      </c>
      <c r="E185" s="197">
        <v>50</v>
      </c>
      <c r="F185" s="197" t="s">
        <v>302</v>
      </c>
      <c r="G185" s="197" t="s">
        <v>302</v>
      </c>
      <c r="H185" s="197">
        <v>5000010620</v>
      </c>
      <c r="I185" s="197">
        <v>2500700655</v>
      </c>
      <c r="J185" s="197">
        <v>2500700655</v>
      </c>
      <c r="K185" s="286">
        <v>-27291.8</v>
      </c>
      <c r="L185" s="197">
        <v>1213010104</v>
      </c>
    </row>
    <row r="186" spans="1:12" ht="23.25">
      <c r="A186" s="197"/>
      <c r="B186" s="197"/>
      <c r="C186" s="197">
        <v>2500700655</v>
      </c>
      <c r="D186" s="197" t="s">
        <v>249</v>
      </c>
      <c r="E186" s="197">
        <v>50</v>
      </c>
      <c r="F186" s="197" t="s">
        <v>302</v>
      </c>
      <c r="G186" s="197" t="s">
        <v>302</v>
      </c>
      <c r="H186" s="197">
        <v>5000010621</v>
      </c>
      <c r="I186" s="197">
        <v>2500700655</v>
      </c>
      <c r="J186" s="197">
        <v>2500700655</v>
      </c>
      <c r="K186" s="286">
        <v>-27291.8</v>
      </c>
      <c r="L186" s="197">
        <v>1213010104</v>
      </c>
    </row>
    <row r="187" spans="1:12" ht="23.25">
      <c r="A187" s="197"/>
      <c r="B187" s="197"/>
      <c r="C187" s="197">
        <v>2500700655</v>
      </c>
      <c r="D187" s="197" t="s">
        <v>249</v>
      </c>
      <c r="E187" s="197">
        <v>50</v>
      </c>
      <c r="F187" s="197" t="s">
        <v>302</v>
      </c>
      <c r="G187" s="197" t="s">
        <v>302</v>
      </c>
      <c r="H187" s="197">
        <v>5000010622</v>
      </c>
      <c r="I187" s="197">
        <v>2500700655</v>
      </c>
      <c r="J187" s="197">
        <v>2500700655</v>
      </c>
      <c r="K187" s="286">
        <v>-27291.8</v>
      </c>
      <c r="L187" s="197">
        <v>1213010104</v>
      </c>
    </row>
    <row r="188" spans="1:12" ht="23.25">
      <c r="A188" s="197"/>
      <c r="B188" s="197"/>
      <c r="C188" s="197">
        <v>2500700655</v>
      </c>
      <c r="D188" s="197" t="s">
        <v>249</v>
      </c>
      <c r="E188" s="197">
        <v>50</v>
      </c>
      <c r="F188" s="197" t="s">
        <v>302</v>
      </c>
      <c r="G188" s="197" t="s">
        <v>302</v>
      </c>
      <c r="H188" s="197">
        <v>5000010623</v>
      </c>
      <c r="I188" s="197">
        <v>2500700655</v>
      </c>
      <c r="J188" s="197">
        <v>2500700655</v>
      </c>
      <c r="K188" s="286">
        <v>-27291.8</v>
      </c>
      <c r="L188" s="197">
        <v>1213010104</v>
      </c>
    </row>
    <row r="189" spans="1:12" ht="23.25">
      <c r="A189" s="197"/>
      <c r="B189" s="197"/>
      <c r="C189" s="197">
        <v>2500700655</v>
      </c>
      <c r="D189" s="197" t="s">
        <v>249</v>
      </c>
      <c r="E189" s="197">
        <v>50</v>
      </c>
      <c r="F189" s="197" t="s">
        <v>302</v>
      </c>
      <c r="G189" s="197" t="s">
        <v>302</v>
      </c>
      <c r="H189" s="197">
        <v>5000010624</v>
      </c>
      <c r="I189" s="197">
        <v>2500700655</v>
      </c>
      <c r="J189" s="197">
        <v>2500700655</v>
      </c>
      <c r="K189" s="286">
        <v>-27291.8</v>
      </c>
      <c r="L189" s="197">
        <v>1213010104</v>
      </c>
    </row>
    <row r="190" spans="1:12" ht="23.25">
      <c r="A190" s="197"/>
      <c r="B190" s="197"/>
      <c r="C190" s="197">
        <v>2500700655</v>
      </c>
      <c r="D190" s="197" t="s">
        <v>249</v>
      </c>
      <c r="E190" s="197">
        <v>50</v>
      </c>
      <c r="F190" s="197" t="s">
        <v>302</v>
      </c>
      <c r="G190" s="197" t="s">
        <v>302</v>
      </c>
      <c r="H190" s="197">
        <v>5000010625</v>
      </c>
      <c r="I190" s="197">
        <v>2500700655</v>
      </c>
      <c r="J190" s="197">
        <v>2500700655</v>
      </c>
      <c r="K190" s="286">
        <v>-27291.8</v>
      </c>
      <c r="L190" s="197">
        <v>1213010104</v>
      </c>
    </row>
    <row r="191" spans="1:12" ht="23.25">
      <c r="A191" s="197"/>
      <c r="B191" s="197"/>
      <c r="C191" s="197">
        <v>2500700655</v>
      </c>
      <c r="D191" s="197" t="s">
        <v>249</v>
      </c>
      <c r="E191" s="197">
        <v>50</v>
      </c>
      <c r="F191" s="197" t="s">
        <v>302</v>
      </c>
      <c r="G191" s="197" t="s">
        <v>302</v>
      </c>
      <c r="H191" s="197">
        <v>5000010626</v>
      </c>
      <c r="I191" s="197">
        <v>2500700655</v>
      </c>
      <c r="J191" s="197">
        <v>2500700655</v>
      </c>
      <c r="K191" s="286">
        <v>-27291.8</v>
      </c>
      <c r="L191" s="197">
        <v>1213010104</v>
      </c>
    </row>
    <row r="192" spans="1:12" ht="23.25">
      <c r="A192" s="197"/>
      <c r="B192" s="197"/>
      <c r="C192" s="197">
        <v>2500700655</v>
      </c>
      <c r="D192" s="197" t="s">
        <v>249</v>
      </c>
      <c r="E192" s="197">
        <v>50</v>
      </c>
      <c r="F192" s="197" t="s">
        <v>302</v>
      </c>
      <c r="G192" s="197" t="s">
        <v>302</v>
      </c>
      <c r="H192" s="197">
        <v>5000010627</v>
      </c>
      <c r="I192" s="197">
        <v>2500700655</v>
      </c>
      <c r="J192" s="197">
        <v>2500700655</v>
      </c>
      <c r="K192" s="286">
        <v>-27291.8</v>
      </c>
      <c r="L192" s="197">
        <v>1213010104</v>
      </c>
    </row>
    <row r="193" spans="1:12" ht="23.25">
      <c r="A193" s="197"/>
      <c r="B193" s="197"/>
      <c r="C193" s="197">
        <v>2500700655</v>
      </c>
      <c r="D193" s="197" t="s">
        <v>249</v>
      </c>
      <c r="E193" s="197">
        <v>50</v>
      </c>
      <c r="F193" s="197" t="s">
        <v>302</v>
      </c>
      <c r="G193" s="197" t="s">
        <v>302</v>
      </c>
      <c r="H193" s="197">
        <v>5000010628</v>
      </c>
      <c r="I193" s="197">
        <v>2500700655</v>
      </c>
      <c r="J193" s="197">
        <v>2500700655</v>
      </c>
      <c r="K193" s="286">
        <v>-27291.8</v>
      </c>
      <c r="L193" s="197">
        <v>1213010104</v>
      </c>
    </row>
    <row r="194" spans="1:12" ht="23.25">
      <c r="A194" s="197"/>
      <c r="B194" s="197"/>
      <c r="C194" s="197">
        <v>2500700655</v>
      </c>
      <c r="D194" s="197" t="s">
        <v>249</v>
      </c>
      <c r="E194" s="197">
        <v>50</v>
      </c>
      <c r="F194" s="197" t="s">
        <v>302</v>
      </c>
      <c r="G194" s="197" t="s">
        <v>302</v>
      </c>
      <c r="H194" s="197">
        <v>5000010629</v>
      </c>
      <c r="I194" s="197">
        <v>2500700655</v>
      </c>
      <c r="J194" s="197">
        <v>2500700655</v>
      </c>
      <c r="K194" s="286">
        <v>-27291.8</v>
      </c>
      <c r="L194" s="197">
        <v>1213010104</v>
      </c>
    </row>
    <row r="195" spans="1:12" ht="23.25">
      <c r="A195" s="197"/>
      <c r="B195" s="197"/>
      <c r="C195" s="197">
        <v>2500700655</v>
      </c>
      <c r="D195" s="197" t="s">
        <v>249</v>
      </c>
      <c r="E195" s="197">
        <v>50</v>
      </c>
      <c r="F195" s="197" t="s">
        <v>302</v>
      </c>
      <c r="G195" s="197" t="s">
        <v>302</v>
      </c>
      <c r="H195" s="197">
        <v>5000010630</v>
      </c>
      <c r="I195" s="197">
        <v>2500700655</v>
      </c>
      <c r="J195" s="197">
        <v>2500700655</v>
      </c>
      <c r="K195" s="286">
        <v>-27291.79</v>
      </c>
      <c r="L195" s="197">
        <v>1213010104</v>
      </c>
    </row>
    <row r="196" spans="1:12" ht="23.25">
      <c r="A196" s="197"/>
      <c r="B196" s="197"/>
      <c r="C196" s="197">
        <v>2500700655</v>
      </c>
      <c r="D196" s="197" t="s">
        <v>249</v>
      </c>
      <c r="E196" s="197">
        <v>50</v>
      </c>
      <c r="F196" s="197" t="s">
        <v>302</v>
      </c>
      <c r="G196" s="197" t="s">
        <v>302</v>
      </c>
      <c r="H196" s="197">
        <v>5000010631</v>
      </c>
      <c r="I196" s="197">
        <v>2500700655</v>
      </c>
      <c r="J196" s="197">
        <v>2500700655</v>
      </c>
      <c r="K196" s="286">
        <v>-27291.79</v>
      </c>
      <c r="L196" s="197">
        <v>1213010104</v>
      </c>
    </row>
    <row r="197" spans="1:12" ht="23.25">
      <c r="A197" s="197"/>
      <c r="B197" s="197"/>
      <c r="C197" s="197">
        <v>2500700655</v>
      </c>
      <c r="D197" s="197" t="s">
        <v>249</v>
      </c>
      <c r="E197" s="197">
        <v>50</v>
      </c>
      <c r="F197" s="197" t="s">
        <v>302</v>
      </c>
      <c r="G197" s="197" t="s">
        <v>302</v>
      </c>
      <c r="H197" s="197">
        <v>5000010632</v>
      </c>
      <c r="I197" s="197">
        <v>2500700655</v>
      </c>
      <c r="J197" s="197">
        <v>2500700655</v>
      </c>
      <c r="K197" s="286">
        <v>-27291.81</v>
      </c>
      <c r="L197" s="197">
        <v>1213010104</v>
      </c>
    </row>
    <row r="198" spans="1:12" ht="23.25">
      <c r="A198" s="197"/>
      <c r="B198" s="197"/>
      <c r="C198" s="197">
        <v>2500700655</v>
      </c>
      <c r="D198" s="197" t="s">
        <v>249</v>
      </c>
      <c r="E198" s="197">
        <v>50</v>
      </c>
      <c r="F198" s="197" t="s">
        <v>302</v>
      </c>
      <c r="G198" s="197" t="s">
        <v>302</v>
      </c>
      <c r="H198" s="197">
        <v>5000010633</v>
      </c>
      <c r="I198" s="197">
        <v>2500700655</v>
      </c>
      <c r="J198" s="197">
        <v>2500700655</v>
      </c>
      <c r="K198" s="286">
        <v>-27291.79</v>
      </c>
      <c r="L198" s="197">
        <v>1213010104</v>
      </c>
    </row>
    <row r="199" spans="1:12" ht="23.25">
      <c r="A199" s="197"/>
      <c r="B199" s="197"/>
      <c r="C199" s="197">
        <v>2500700655</v>
      </c>
      <c r="D199" s="197" t="s">
        <v>249</v>
      </c>
      <c r="E199" s="197">
        <v>50</v>
      </c>
      <c r="F199" s="197" t="s">
        <v>302</v>
      </c>
      <c r="G199" s="197" t="s">
        <v>302</v>
      </c>
      <c r="H199" s="197">
        <v>5000010634</v>
      </c>
      <c r="I199" s="197">
        <v>2500700655</v>
      </c>
      <c r="J199" s="197">
        <v>2500700655</v>
      </c>
      <c r="K199" s="286">
        <v>-27291.81</v>
      </c>
      <c r="L199" s="197">
        <v>1213010104</v>
      </c>
    </row>
    <row r="200" spans="1:12" ht="23.25">
      <c r="A200" s="197"/>
      <c r="B200" s="197"/>
      <c r="C200" s="197">
        <v>2500700655</v>
      </c>
      <c r="D200" s="197" t="s">
        <v>249</v>
      </c>
      <c r="E200" s="197">
        <v>50</v>
      </c>
      <c r="F200" s="197" t="s">
        <v>302</v>
      </c>
      <c r="G200" s="197" t="s">
        <v>302</v>
      </c>
      <c r="H200" s="197">
        <v>5000010635</v>
      </c>
      <c r="I200" s="197">
        <v>2500700655</v>
      </c>
      <c r="J200" s="197">
        <v>2500700655</v>
      </c>
      <c r="K200" s="286">
        <v>-27291.79</v>
      </c>
      <c r="L200" s="197">
        <v>1213010104</v>
      </c>
    </row>
    <row r="201" spans="1:12" ht="23.25">
      <c r="A201" s="197"/>
      <c r="B201" s="197"/>
      <c r="C201" s="197">
        <v>2500700655</v>
      </c>
      <c r="D201" s="197" t="s">
        <v>249</v>
      </c>
      <c r="E201" s="197">
        <v>50</v>
      </c>
      <c r="F201" s="197" t="s">
        <v>302</v>
      </c>
      <c r="G201" s="197" t="s">
        <v>302</v>
      </c>
      <c r="H201" s="197">
        <v>5000010636</v>
      </c>
      <c r="I201" s="197">
        <v>2500700655</v>
      </c>
      <c r="J201" s="197">
        <v>2500700655</v>
      </c>
      <c r="K201" s="286">
        <v>-27291.81</v>
      </c>
      <c r="L201" s="197">
        <v>1213010104</v>
      </c>
    </row>
    <row r="202" spans="1:12" ht="23.25">
      <c r="A202" s="197"/>
      <c r="B202" s="197"/>
      <c r="C202" s="197">
        <v>2500700655</v>
      </c>
      <c r="D202" s="197" t="s">
        <v>249</v>
      </c>
      <c r="E202" s="197">
        <v>50</v>
      </c>
      <c r="F202" s="197" t="s">
        <v>302</v>
      </c>
      <c r="G202" s="197" t="s">
        <v>302</v>
      </c>
      <c r="H202" s="197">
        <v>5000010637</v>
      </c>
      <c r="I202" s="197">
        <v>2500700655</v>
      </c>
      <c r="J202" s="197">
        <v>2500700655</v>
      </c>
      <c r="K202" s="286">
        <v>-27291.81</v>
      </c>
      <c r="L202" s="197">
        <v>1213010104</v>
      </c>
    </row>
    <row r="203" spans="1:12" ht="23.25">
      <c r="A203" s="197"/>
      <c r="B203" s="197"/>
      <c r="C203" s="197">
        <v>2500700655</v>
      </c>
      <c r="D203" s="197" t="s">
        <v>249</v>
      </c>
      <c r="E203" s="197">
        <v>50</v>
      </c>
      <c r="F203" s="197" t="s">
        <v>302</v>
      </c>
      <c r="G203" s="197" t="s">
        <v>302</v>
      </c>
      <c r="H203" s="197">
        <v>5000010638</v>
      </c>
      <c r="I203" s="197">
        <v>2500700655</v>
      </c>
      <c r="J203" s="197">
        <v>2500700655</v>
      </c>
      <c r="K203" s="286">
        <v>-27291.79</v>
      </c>
      <c r="L203" s="197">
        <v>1213010104</v>
      </c>
    </row>
    <row r="204" spans="1:12" ht="23.25">
      <c r="A204" s="197"/>
      <c r="B204" s="197"/>
      <c r="C204" s="197">
        <v>2500700655</v>
      </c>
      <c r="D204" s="197" t="s">
        <v>249</v>
      </c>
      <c r="E204" s="197">
        <v>50</v>
      </c>
      <c r="F204" s="197" t="s">
        <v>302</v>
      </c>
      <c r="G204" s="197" t="s">
        <v>302</v>
      </c>
      <c r="H204" s="197">
        <v>5000010639</v>
      </c>
      <c r="I204" s="197">
        <v>2500700655</v>
      </c>
      <c r="J204" s="197">
        <v>2500700655</v>
      </c>
      <c r="K204" s="286">
        <v>-27291.81</v>
      </c>
      <c r="L204" s="197">
        <v>1213010104</v>
      </c>
    </row>
    <row r="205" spans="1:12" ht="23.25">
      <c r="A205" s="197"/>
      <c r="B205" s="197"/>
      <c r="C205" s="197">
        <v>2500700655</v>
      </c>
      <c r="D205" s="197" t="s">
        <v>249</v>
      </c>
      <c r="E205" s="197">
        <v>50</v>
      </c>
      <c r="F205" s="197" t="s">
        <v>302</v>
      </c>
      <c r="G205" s="197" t="s">
        <v>302</v>
      </c>
      <c r="H205" s="197">
        <v>5000010640</v>
      </c>
      <c r="I205" s="197">
        <v>2500700655</v>
      </c>
      <c r="J205" s="197">
        <v>2500700655</v>
      </c>
      <c r="K205" s="286">
        <v>-27291.79</v>
      </c>
      <c r="L205" s="197">
        <v>1213010104</v>
      </c>
    </row>
    <row r="206" spans="1:12" ht="23.25">
      <c r="A206" s="197"/>
      <c r="B206" s="197"/>
      <c r="C206" s="197">
        <v>2500700655</v>
      </c>
      <c r="D206" s="197" t="s">
        <v>249</v>
      </c>
      <c r="E206" s="197">
        <v>50</v>
      </c>
      <c r="F206" s="197" t="s">
        <v>302</v>
      </c>
      <c r="G206" s="197" t="s">
        <v>302</v>
      </c>
      <c r="H206" s="197">
        <v>5000010641</v>
      </c>
      <c r="I206" s="197">
        <v>2500700655</v>
      </c>
      <c r="J206" s="197">
        <v>2500700655</v>
      </c>
      <c r="K206" s="286">
        <v>-27291.79</v>
      </c>
      <c r="L206" s="197">
        <v>1213010104</v>
      </c>
    </row>
    <row r="207" spans="1:12" ht="23.25">
      <c r="A207" s="197"/>
      <c r="B207" s="197"/>
      <c r="C207" s="197">
        <v>2500700655</v>
      </c>
      <c r="D207" s="197" t="s">
        <v>249</v>
      </c>
      <c r="E207" s="197">
        <v>50</v>
      </c>
      <c r="F207" s="197" t="s">
        <v>302</v>
      </c>
      <c r="G207" s="197" t="s">
        <v>302</v>
      </c>
      <c r="H207" s="197">
        <v>5000010642</v>
      </c>
      <c r="I207" s="197">
        <v>2500700655</v>
      </c>
      <c r="J207" s="197">
        <v>2500700655</v>
      </c>
      <c r="K207" s="286">
        <v>-27291.81</v>
      </c>
      <c r="L207" s="197">
        <v>1213010104</v>
      </c>
    </row>
    <row r="208" spans="1:12" ht="23.25">
      <c r="A208" s="197"/>
      <c r="B208" s="197"/>
      <c r="C208" s="197">
        <v>2500700655</v>
      </c>
      <c r="D208" s="197" t="s">
        <v>249</v>
      </c>
      <c r="E208" s="197">
        <v>50</v>
      </c>
      <c r="F208" s="197" t="s">
        <v>302</v>
      </c>
      <c r="G208" s="197" t="s">
        <v>302</v>
      </c>
      <c r="H208" s="197">
        <v>5000010643</v>
      </c>
      <c r="I208" s="197">
        <v>2500700655</v>
      </c>
      <c r="J208" s="197">
        <v>2500700655</v>
      </c>
      <c r="K208" s="286">
        <v>-27291.79</v>
      </c>
      <c r="L208" s="197">
        <v>1213010104</v>
      </c>
    </row>
    <row r="209" spans="1:12" ht="23.25">
      <c r="A209" s="197"/>
      <c r="B209" s="197"/>
      <c r="C209" s="197">
        <v>2500700655</v>
      </c>
      <c r="D209" s="197" t="s">
        <v>249</v>
      </c>
      <c r="E209" s="197">
        <v>50</v>
      </c>
      <c r="F209" s="197" t="s">
        <v>302</v>
      </c>
      <c r="G209" s="197" t="s">
        <v>302</v>
      </c>
      <c r="H209" s="197">
        <v>5000010644</v>
      </c>
      <c r="I209" s="197">
        <v>2500700655</v>
      </c>
      <c r="J209" s="197">
        <v>2500700655</v>
      </c>
      <c r="K209" s="286">
        <v>-27291.81</v>
      </c>
      <c r="L209" s="197">
        <v>1213010104</v>
      </c>
    </row>
    <row r="210" spans="1:12" ht="23.25">
      <c r="A210" s="197"/>
      <c r="B210" s="197"/>
      <c r="C210" s="197">
        <v>2500700655</v>
      </c>
      <c r="D210" s="197" t="s">
        <v>249</v>
      </c>
      <c r="E210" s="197">
        <v>50</v>
      </c>
      <c r="F210" s="197" t="s">
        <v>302</v>
      </c>
      <c r="G210" s="197" t="s">
        <v>302</v>
      </c>
      <c r="H210" s="197">
        <v>5000010645</v>
      </c>
      <c r="I210" s="197">
        <v>2500700655</v>
      </c>
      <c r="J210" s="197">
        <v>2500700655</v>
      </c>
      <c r="K210" s="286">
        <v>-27291.79</v>
      </c>
      <c r="L210" s="197">
        <v>1213010104</v>
      </c>
    </row>
    <row r="211" spans="1:12" ht="23.25">
      <c r="A211" s="197"/>
      <c r="B211" s="197"/>
      <c r="C211" s="197">
        <v>2500700655</v>
      </c>
      <c r="D211" s="197" t="s">
        <v>249</v>
      </c>
      <c r="E211" s="197">
        <v>50</v>
      </c>
      <c r="F211" s="197" t="s">
        <v>302</v>
      </c>
      <c r="G211" s="197" t="s">
        <v>302</v>
      </c>
      <c r="H211" s="197">
        <v>5000010646</v>
      </c>
      <c r="I211" s="197">
        <v>2500700655</v>
      </c>
      <c r="J211" s="197">
        <v>2500700655</v>
      </c>
      <c r="K211" s="286">
        <v>-27291.81</v>
      </c>
      <c r="L211" s="197">
        <v>1213010104</v>
      </c>
    </row>
    <row r="212" spans="1:12" ht="23.25">
      <c r="A212" s="197"/>
      <c r="B212" s="197"/>
      <c r="C212" s="197">
        <v>2500700655</v>
      </c>
      <c r="D212" s="197" t="s">
        <v>249</v>
      </c>
      <c r="E212" s="197">
        <v>50</v>
      </c>
      <c r="F212" s="197" t="s">
        <v>302</v>
      </c>
      <c r="G212" s="197" t="s">
        <v>302</v>
      </c>
      <c r="H212" s="197">
        <v>5000010647</v>
      </c>
      <c r="I212" s="197">
        <v>2500700655</v>
      </c>
      <c r="J212" s="197">
        <v>2500700655</v>
      </c>
      <c r="K212" s="286">
        <v>-27291.79</v>
      </c>
      <c r="L212" s="197">
        <v>1213010104</v>
      </c>
    </row>
    <row r="213" spans="1:12" ht="23.25">
      <c r="A213" s="197"/>
      <c r="B213" s="197"/>
      <c r="C213" s="197">
        <v>2500700655</v>
      </c>
      <c r="D213" s="197" t="s">
        <v>249</v>
      </c>
      <c r="E213" s="197">
        <v>50</v>
      </c>
      <c r="F213" s="197" t="s">
        <v>302</v>
      </c>
      <c r="G213" s="197" t="s">
        <v>302</v>
      </c>
      <c r="H213" s="197">
        <v>5000010648</v>
      </c>
      <c r="I213" s="197">
        <v>2500700655</v>
      </c>
      <c r="J213" s="197">
        <v>2500700655</v>
      </c>
      <c r="K213" s="286">
        <v>-27291.81</v>
      </c>
      <c r="L213" s="197">
        <v>1213010104</v>
      </c>
    </row>
    <row r="214" spans="1:12" ht="23.25">
      <c r="A214" s="197"/>
      <c r="B214" s="197"/>
      <c r="C214" s="197">
        <v>2500700655</v>
      </c>
      <c r="D214" s="197" t="s">
        <v>249</v>
      </c>
      <c r="E214" s="197">
        <v>50</v>
      </c>
      <c r="F214" s="197" t="s">
        <v>302</v>
      </c>
      <c r="G214" s="197" t="s">
        <v>302</v>
      </c>
      <c r="H214" s="197">
        <v>5000010649</v>
      </c>
      <c r="I214" s="197">
        <v>2500700655</v>
      </c>
      <c r="J214" s="197">
        <v>2500700655</v>
      </c>
      <c r="K214" s="286">
        <v>-27291.79</v>
      </c>
      <c r="L214" s="197">
        <v>1213010104</v>
      </c>
    </row>
    <row r="215" spans="1:12" ht="23.25">
      <c r="A215" s="197"/>
      <c r="B215" s="197"/>
      <c r="C215" s="197">
        <v>2500700655</v>
      </c>
      <c r="D215" s="197" t="s">
        <v>249</v>
      </c>
      <c r="E215" s="197">
        <v>50</v>
      </c>
      <c r="F215" s="197" t="s">
        <v>302</v>
      </c>
      <c r="G215" s="197" t="s">
        <v>302</v>
      </c>
      <c r="H215" s="197">
        <v>5000010650</v>
      </c>
      <c r="I215" s="197">
        <v>2500700655</v>
      </c>
      <c r="J215" s="197">
        <v>2500700655</v>
      </c>
      <c r="K215" s="286">
        <v>-68716.34</v>
      </c>
      <c r="L215" s="197">
        <v>1213010104</v>
      </c>
    </row>
    <row r="216" spans="1:12" ht="23.25">
      <c r="A216" s="197"/>
      <c r="B216" s="197"/>
      <c r="C216" s="197">
        <v>2500700655</v>
      </c>
      <c r="D216" s="197" t="s">
        <v>249</v>
      </c>
      <c r="E216" s="197">
        <v>50</v>
      </c>
      <c r="F216" s="197" t="s">
        <v>302</v>
      </c>
      <c r="G216" s="197" t="s">
        <v>302</v>
      </c>
      <c r="H216" s="197">
        <v>5000010651</v>
      </c>
      <c r="I216" s="197">
        <v>2500700655</v>
      </c>
      <c r="J216" s="197">
        <v>2500700655</v>
      </c>
      <c r="K216" s="286">
        <v>-68716.34</v>
      </c>
      <c r="L216" s="197">
        <v>1213010104</v>
      </c>
    </row>
    <row r="217" spans="1:12" ht="23.25">
      <c r="A217" s="197"/>
      <c r="B217" s="197"/>
      <c r="C217" s="197">
        <v>2500700655</v>
      </c>
      <c r="D217" s="197" t="s">
        <v>249</v>
      </c>
      <c r="E217" s="197">
        <v>50</v>
      </c>
      <c r="F217" s="197" t="s">
        <v>302</v>
      </c>
      <c r="G217" s="197" t="s">
        <v>302</v>
      </c>
      <c r="H217" s="197">
        <v>5000010652</v>
      </c>
      <c r="I217" s="197">
        <v>2500700655</v>
      </c>
      <c r="J217" s="197">
        <v>2500700655</v>
      </c>
      <c r="K217" s="286">
        <v>-68716.34</v>
      </c>
      <c r="L217" s="197">
        <v>1213010104</v>
      </c>
    </row>
    <row r="218" spans="1:12" ht="23.25">
      <c r="A218" s="197"/>
      <c r="B218" s="197"/>
      <c r="C218" s="197">
        <v>2500700655</v>
      </c>
      <c r="D218" s="197" t="s">
        <v>249</v>
      </c>
      <c r="E218" s="197">
        <v>50</v>
      </c>
      <c r="F218" s="197" t="s">
        <v>302</v>
      </c>
      <c r="G218" s="197" t="s">
        <v>302</v>
      </c>
      <c r="H218" s="197">
        <v>5000010653</v>
      </c>
      <c r="I218" s="197">
        <v>2500700655</v>
      </c>
      <c r="J218" s="197">
        <v>2500700655</v>
      </c>
      <c r="K218" s="286">
        <v>-68716.34</v>
      </c>
      <c r="L218" s="197">
        <v>1213010104</v>
      </c>
    </row>
    <row r="219" spans="1:12" ht="23.25">
      <c r="A219" s="197"/>
      <c r="B219" s="197"/>
      <c r="C219" s="197">
        <v>2500700655</v>
      </c>
      <c r="D219" s="197" t="s">
        <v>249</v>
      </c>
      <c r="E219" s="197">
        <v>50</v>
      </c>
      <c r="F219" s="197" t="s">
        <v>302</v>
      </c>
      <c r="G219" s="197" t="s">
        <v>302</v>
      </c>
      <c r="H219" s="197">
        <v>5000010654</v>
      </c>
      <c r="I219" s="197">
        <v>2500700655</v>
      </c>
      <c r="J219" s="197">
        <v>2500700655</v>
      </c>
      <c r="K219" s="286">
        <v>-68716.34</v>
      </c>
      <c r="L219" s="197">
        <v>1213010104</v>
      </c>
    </row>
    <row r="220" spans="1:12" ht="23.25">
      <c r="A220" s="197"/>
      <c r="B220" s="197"/>
      <c r="C220" s="197">
        <v>2500700655</v>
      </c>
      <c r="D220" s="197" t="s">
        <v>249</v>
      </c>
      <c r="E220" s="197">
        <v>50</v>
      </c>
      <c r="F220" s="197" t="s">
        <v>302</v>
      </c>
      <c r="G220" s="197" t="s">
        <v>302</v>
      </c>
      <c r="H220" s="197">
        <v>5000010655</v>
      </c>
      <c r="I220" s="197">
        <v>2500700655</v>
      </c>
      <c r="J220" s="197">
        <v>2500700655</v>
      </c>
      <c r="K220" s="286">
        <v>-68716.34</v>
      </c>
      <c r="L220" s="197">
        <v>1213010104</v>
      </c>
    </row>
    <row r="221" spans="1:12" ht="23.25">
      <c r="A221" s="197"/>
      <c r="B221" s="197"/>
      <c r="C221" s="197">
        <v>2500700655</v>
      </c>
      <c r="D221" s="197" t="s">
        <v>249</v>
      </c>
      <c r="E221" s="197">
        <v>50</v>
      </c>
      <c r="F221" s="197" t="s">
        <v>302</v>
      </c>
      <c r="G221" s="197" t="s">
        <v>302</v>
      </c>
      <c r="H221" s="197">
        <v>5000010656</v>
      </c>
      <c r="I221" s="197">
        <v>2500700655</v>
      </c>
      <c r="J221" s="197">
        <v>2500700655</v>
      </c>
      <c r="K221" s="286">
        <v>-68716.34</v>
      </c>
      <c r="L221" s="197">
        <v>1213010104</v>
      </c>
    </row>
    <row r="222" spans="1:12" ht="23.25">
      <c r="A222" s="197"/>
      <c r="B222" s="197"/>
      <c r="C222" s="197">
        <v>2500700655</v>
      </c>
      <c r="D222" s="197" t="s">
        <v>249</v>
      </c>
      <c r="E222" s="197">
        <v>50</v>
      </c>
      <c r="F222" s="197" t="s">
        <v>302</v>
      </c>
      <c r="G222" s="197" t="s">
        <v>302</v>
      </c>
      <c r="H222" s="197">
        <v>5000010657</v>
      </c>
      <c r="I222" s="197">
        <v>2500700655</v>
      </c>
      <c r="J222" s="197">
        <v>2500700655</v>
      </c>
      <c r="K222" s="286">
        <v>-68716.34</v>
      </c>
      <c r="L222" s="197">
        <v>1213010104</v>
      </c>
    </row>
    <row r="223" spans="1:12" ht="23.25">
      <c r="A223" s="197"/>
      <c r="B223" s="197"/>
      <c r="C223" s="197">
        <v>2500700655</v>
      </c>
      <c r="D223" s="197" t="s">
        <v>249</v>
      </c>
      <c r="E223" s="197">
        <v>50</v>
      </c>
      <c r="F223" s="197" t="s">
        <v>302</v>
      </c>
      <c r="G223" s="197" t="s">
        <v>302</v>
      </c>
      <c r="H223" s="197">
        <v>5000010658</v>
      </c>
      <c r="I223" s="197">
        <v>2500700655</v>
      </c>
      <c r="J223" s="197">
        <v>2500700655</v>
      </c>
      <c r="K223" s="286">
        <v>-68716.34</v>
      </c>
      <c r="L223" s="197">
        <v>1213010104</v>
      </c>
    </row>
    <row r="224" spans="1:12" ht="23.25">
      <c r="A224" s="197"/>
      <c r="B224" s="197"/>
      <c r="C224" s="197">
        <v>2500700655</v>
      </c>
      <c r="D224" s="197" t="s">
        <v>249</v>
      </c>
      <c r="E224" s="197">
        <v>50</v>
      </c>
      <c r="F224" s="197" t="s">
        <v>302</v>
      </c>
      <c r="G224" s="197" t="s">
        <v>302</v>
      </c>
      <c r="H224" s="197">
        <v>5000010659</v>
      </c>
      <c r="I224" s="197">
        <v>2500700655</v>
      </c>
      <c r="J224" s="197">
        <v>2500700655</v>
      </c>
      <c r="K224" s="286">
        <v>-68716.34</v>
      </c>
      <c r="L224" s="197">
        <v>1213010104</v>
      </c>
    </row>
    <row r="225" spans="1:12" ht="23.25">
      <c r="A225" s="197"/>
      <c r="B225" s="197"/>
      <c r="C225" s="197">
        <v>2500700655</v>
      </c>
      <c r="D225" s="197" t="s">
        <v>249</v>
      </c>
      <c r="E225" s="197">
        <v>50</v>
      </c>
      <c r="F225" s="197" t="s">
        <v>302</v>
      </c>
      <c r="G225" s="197" t="s">
        <v>302</v>
      </c>
      <c r="H225" s="197">
        <v>5000010660</v>
      </c>
      <c r="I225" s="197">
        <v>2500700655</v>
      </c>
      <c r="J225" s="197">
        <v>2500700655</v>
      </c>
      <c r="K225" s="286">
        <v>-68716.34</v>
      </c>
      <c r="L225" s="197">
        <v>1213010104</v>
      </c>
    </row>
    <row r="226" spans="1:12" ht="23.25">
      <c r="A226" s="197"/>
      <c r="B226" s="197"/>
      <c r="C226" s="197">
        <v>2500700655</v>
      </c>
      <c r="D226" s="197" t="s">
        <v>249</v>
      </c>
      <c r="E226" s="197">
        <v>50</v>
      </c>
      <c r="F226" s="197" t="s">
        <v>302</v>
      </c>
      <c r="G226" s="197" t="s">
        <v>302</v>
      </c>
      <c r="H226" s="197">
        <v>5000010661</v>
      </c>
      <c r="I226" s="197">
        <v>2500700655</v>
      </c>
      <c r="J226" s="197">
        <v>2500700655</v>
      </c>
      <c r="K226" s="286">
        <v>-7340.15</v>
      </c>
      <c r="L226" s="197">
        <v>1213010104</v>
      </c>
    </row>
    <row r="227" spans="1:12" ht="23.25">
      <c r="A227" s="197"/>
      <c r="B227" s="197"/>
      <c r="C227" s="197">
        <v>2500700655</v>
      </c>
      <c r="D227" s="197" t="s">
        <v>249</v>
      </c>
      <c r="E227" s="197">
        <v>50</v>
      </c>
      <c r="F227" s="197" t="s">
        <v>302</v>
      </c>
      <c r="G227" s="197" t="s">
        <v>302</v>
      </c>
      <c r="H227" s="197">
        <v>5000010662</v>
      </c>
      <c r="I227" s="197">
        <v>2500700655</v>
      </c>
      <c r="J227" s="197">
        <v>2500700655</v>
      </c>
      <c r="K227" s="286">
        <v>-7340.15</v>
      </c>
      <c r="L227" s="197">
        <v>1213010104</v>
      </c>
    </row>
    <row r="228" spans="1:12" ht="23.25">
      <c r="A228" s="197"/>
      <c r="B228" s="197"/>
      <c r="C228" s="197">
        <v>2500700655</v>
      </c>
      <c r="D228" s="197" t="s">
        <v>249</v>
      </c>
      <c r="E228" s="197">
        <v>50</v>
      </c>
      <c r="F228" s="197" t="s">
        <v>302</v>
      </c>
      <c r="G228" s="197" t="s">
        <v>302</v>
      </c>
      <c r="H228" s="197">
        <v>5000010804</v>
      </c>
      <c r="I228" s="197">
        <v>2500700655</v>
      </c>
      <c r="J228" s="197">
        <v>2500700655</v>
      </c>
      <c r="K228" s="286">
        <v>-27330.28</v>
      </c>
      <c r="L228" s="197">
        <v>1213010104</v>
      </c>
    </row>
    <row r="229" spans="1:12" ht="23.25">
      <c r="A229" s="197"/>
      <c r="B229" s="197"/>
      <c r="C229" s="197">
        <v>2500700655</v>
      </c>
      <c r="D229" s="197" t="s">
        <v>249</v>
      </c>
      <c r="E229" s="197">
        <v>50</v>
      </c>
      <c r="F229" s="197" t="s">
        <v>302</v>
      </c>
      <c r="G229" s="197" t="s">
        <v>302</v>
      </c>
      <c r="H229" s="197">
        <v>5000010805</v>
      </c>
      <c r="I229" s="197">
        <v>2500700655</v>
      </c>
      <c r="J229" s="197">
        <v>2500700655</v>
      </c>
      <c r="K229" s="286">
        <v>-27291.8</v>
      </c>
      <c r="L229" s="197">
        <v>1213010104</v>
      </c>
    </row>
    <row r="230" spans="1:12" ht="23.25">
      <c r="A230" s="197"/>
      <c r="B230" s="197"/>
      <c r="C230" s="197">
        <v>2500700655</v>
      </c>
      <c r="D230" s="197" t="s">
        <v>249</v>
      </c>
      <c r="E230" s="197">
        <v>50</v>
      </c>
      <c r="F230" s="197" t="s">
        <v>302</v>
      </c>
      <c r="G230" s="197" t="s">
        <v>302</v>
      </c>
      <c r="H230" s="197">
        <v>5000010806</v>
      </c>
      <c r="I230" s="197">
        <v>2500700655</v>
      </c>
      <c r="J230" s="197">
        <v>2500700655</v>
      </c>
      <c r="K230" s="286">
        <v>-27291.8</v>
      </c>
      <c r="L230" s="197">
        <v>1213010104</v>
      </c>
    </row>
    <row r="231" spans="1:12" ht="23.25">
      <c r="A231" s="197"/>
      <c r="B231" s="197"/>
      <c r="C231" s="197">
        <v>2500700655</v>
      </c>
      <c r="D231" s="197" t="s">
        <v>249</v>
      </c>
      <c r="E231" s="197">
        <v>50</v>
      </c>
      <c r="F231" s="197" t="s">
        <v>302</v>
      </c>
      <c r="G231" s="197" t="s">
        <v>302</v>
      </c>
      <c r="H231" s="197">
        <v>5000010807</v>
      </c>
      <c r="I231" s="197">
        <v>2500700655</v>
      </c>
      <c r="J231" s="197">
        <v>2500700655</v>
      </c>
      <c r="K231" s="286">
        <v>-27291.8</v>
      </c>
      <c r="L231" s="197">
        <v>1213010104</v>
      </c>
    </row>
    <row r="232" spans="1:12" ht="23.25">
      <c r="A232" s="197"/>
      <c r="B232" s="197"/>
      <c r="C232" s="197">
        <v>2500700655</v>
      </c>
      <c r="D232" s="197" t="s">
        <v>249</v>
      </c>
      <c r="E232" s="197">
        <v>50</v>
      </c>
      <c r="F232" s="197" t="s">
        <v>302</v>
      </c>
      <c r="G232" s="197" t="s">
        <v>302</v>
      </c>
      <c r="H232" s="197">
        <v>5000010808</v>
      </c>
      <c r="I232" s="197">
        <v>2500700655</v>
      </c>
      <c r="J232" s="197">
        <v>2500700655</v>
      </c>
      <c r="K232" s="286">
        <v>-27291.8</v>
      </c>
      <c r="L232" s="197">
        <v>1213010104</v>
      </c>
    </row>
    <row r="233" spans="1:12" ht="23.25">
      <c r="A233" s="197"/>
      <c r="B233" s="197"/>
      <c r="C233" s="197">
        <v>2500700655</v>
      </c>
      <c r="D233" s="197" t="s">
        <v>249</v>
      </c>
      <c r="E233" s="197">
        <v>50</v>
      </c>
      <c r="F233" s="197" t="s">
        <v>302</v>
      </c>
      <c r="G233" s="197" t="s">
        <v>302</v>
      </c>
      <c r="H233" s="197">
        <v>5000010809</v>
      </c>
      <c r="I233" s="197">
        <v>2500700655</v>
      </c>
      <c r="J233" s="197">
        <v>2500700655</v>
      </c>
      <c r="K233" s="286">
        <v>-7340.15</v>
      </c>
      <c r="L233" s="197">
        <v>1213010104</v>
      </c>
    </row>
    <row r="234" spans="1:12" ht="23.25">
      <c r="A234" s="197"/>
      <c r="B234" s="197"/>
      <c r="C234" s="197">
        <v>2500700655</v>
      </c>
      <c r="D234" s="197" t="s">
        <v>249</v>
      </c>
      <c r="E234" s="197">
        <v>50</v>
      </c>
      <c r="F234" s="197" t="s">
        <v>302</v>
      </c>
      <c r="G234" s="197" t="s">
        <v>302</v>
      </c>
      <c r="H234" s="197">
        <v>5000010810</v>
      </c>
      <c r="I234" s="197">
        <v>2500700655</v>
      </c>
      <c r="J234" s="197">
        <v>2500700655</v>
      </c>
      <c r="K234" s="286">
        <v>-7340.15</v>
      </c>
      <c r="L234" s="197">
        <v>1213010104</v>
      </c>
    </row>
    <row r="235" spans="1:12" ht="23.25">
      <c r="A235" s="197"/>
      <c r="B235" s="197"/>
      <c r="C235" s="197">
        <v>2500700655</v>
      </c>
      <c r="D235" s="197" t="s">
        <v>249</v>
      </c>
      <c r="E235" s="197">
        <v>50</v>
      </c>
      <c r="F235" s="197" t="s">
        <v>302</v>
      </c>
      <c r="G235" s="197" t="s">
        <v>302</v>
      </c>
      <c r="H235" s="197">
        <v>5000010811</v>
      </c>
      <c r="I235" s="197">
        <v>2500700655</v>
      </c>
      <c r="J235" s="197">
        <v>2500700655</v>
      </c>
      <c r="K235" s="286">
        <v>-7340.15</v>
      </c>
      <c r="L235" s="197">
        <v>1213010104</v>
      </c>
    </row>
    <row r="236" spans="1:12" ht="23.25">
      <c r="A236" s="197"/>
      <c r="B236" s="197"/>
      <c r="C236" s="197">
        <v>2500700655</v>
      </c>
      <c r="D236" s="197" t="s">
        <v>249</v>
      </c>
      <c r="E236" s="197">
        <v>50</v>
      </c>
      <c r="F236" s="197" t="s">
        <v>302</v>
      </c>
      <c r="G236" s="197" t="s">
        <v>302</v>
      </c>
      <c r="H236" s="197">
        <v>5000010812</v>
      </c>
      <c r="I236" s="197">
        <v>2500700655</v>
      </c>
      <c r="J236" s="197">
        <v>2500700655</v>
      </c>
      <c r="K236" s="286">
        <v>-7340.15</v>
      </c>
      <c r="L236" s="197">
        <v>1213010104</v>
      </c>
    </row>
    <row r="237" spans="1:12" ht="23.25">
      <c r="A237" s="197"/>
      <c r="B237" s="197"/>
      <c r="C237" s="197">
        <v>2500700655</v>
      </c>
      <c r="D237" s="197" t="s">
        <v>249</v>
      </c>
      <c r="E237" s="197">
        <v>50</v>
      </c>
      <c r="F237" s="197" t="s">
        <v>302</v>
      </c>
      <c r="G237" s="197" t="s">
        <v>302</v>
      </c>
      <c r="H237" s="197">
        <v>5000010813</v>
      </c>
      <c r="I237" s="197">
        <v>2500700655</v>
      </c>
      <c r="J237" s="197">
        <v>2500700655</v>
      </c>
      <c r="K237" s="286">
        <v>-7340.15</v>
      </c>
      <c r="L237" s="197">
        <v>1213010104</v>
      </c>
    </row>
    <row r="238" spans="1:12" ht="23.25">
      <c r="A238" s="197"/>
      <c r="B238" s="197"/>
      <c r="C238" s="197">
        <v>2500700655</v>
      </c>
      <c r="D238" s="197" t="s">
        <v>249</v>
      </c>
      <c r="E238" s="197">
        <v>50</v>
      </c>
      <c r="F238" s="197" t="s">
        <v>302</v>
      </c>
      <c r="G238" s="197" t="s">
        <v>302</v>
      </c>
      <c r="H238" s="197">
        <v>5000010814</v>
      </c>
      <c r="I238" s="197">
        <v>2500700655</v>
      </c>
      <c r="J238" s="197">
        <v>2500700655</v>
      </c>
      <c r="K238" s="286">
        <v>-7340.15</v>
      </c>
      <c r="L238" s="197">
        <v>1213010104</v>
      </c>
    </row>
    <row r="239" spans="1:12" ht="23.25">
      <c r="A239" s="197"/>
      <c r="B239" s="197"/>
      <c r="C239" s="197">
        <v>2500700655</v>
      </c>
      <c r="D239" s="197" t="s">
        <v>249</v>
      </c>
      <c r="E239" s="197">
        <v>50</v>
      </c>
      <c r="F239" s="197" t="s">
        <v>302</v>
      </c>
      <c r="G239" s="197" t="s">
        <v>302</v>
      </c>
      <c r="H239" s="197">
        <v>5000010815</v>
      </c>
      <c r="I239" s="197">
        <v>2500700655</v>
      </c>
      <c r="J239" s="197">
        <v>2500700655</v>
      </c>
      <c r="K239" s="286">
        <v>-18617.02</v>
      </c>
      <c r="L239" s="197">
        <v>1213010104</v>
      </c>
    </row>
    <row r="240" spans="1:12" ht="23.25">
      <c r="A240" s="197"/>
      <c r="B240" s="197"/>
      <c r="C240" s="197">
        <v>2500700655</v>
      </c>
      <c r="D240" s="197" t="s">
        <v>249</v>
      </c>
      <c r="E240" s="197">
        <v>50</v>
      </c>
      <c r="F240" s="197" t="s">
        <v>302</v>
      </c>
      <c r="G240" s="197" t="s">
        <v>302</v>
      </c>
      <c r="H240" s="197">
        <v>5000010816</v>
      </c>
      <c r="I240" s="197">
        <v>2500700655</v>
      </c>
      <c r="J240" s="197">
        <v>2500700655</v>
      </c>
      <c r="K240" s="286">
        <v>-23204.17</v>
      </c>
      <c r="L240" s="197">
        <v>1213010104</v>
      </c>
    </row>
    <row r="241" spans="1:12" ht="23.25">
      <c r="A241" s="197"/>
      <c r="B241" s="197"/>
      <c r="C241" s="197">
        <v>2500700655</v>
      </c>
      <c r="D241" s="197" t="s">
        <v>249</v>
      </c>
      <c r="E241" s="197">
        <v>50</v>
      </c>
      <c r="F241" s="197" t="s">
        <v>302</v>
      </c>
      <c r="G241" s="197" t="s">
        <v>302</v>
      </c>
      <c r="H241" s="197">
        <v>5000010817</v>
      </c>
      <c r="I241" s="197">
        <v>2500700655</v>
      </c>
      <c r="J241" s="197">
        <v>2500700655</v>
      </c>
      <c r="K241" s="286">
        <v>-23204.17</v>
      </c>
      <c r="L241" s="197">
        <v>1213010104</v>
      </c>
    </row>
    <row r="242" spans="1:12" ht="23.25">
      <c r="A242" s="197"/>
      <c r="B242" s="197"/>
      <c r="C242" s="197">
        <v>2500700655</v>
      </c>
      <c r="D242" s="197" t="s">
        <v>249</v>
      </c>
      <c r="E242" s="197">
        <v>50</v>
      </c>
      <c r="F242" s="197" t="s">
        <v>302</v>
      </c>
      <c r="G242" s="197" t="s">
        <v>302</v>
      </c>
      <c r="H242" s="197">
        <v>5000010818</v>
      </c>
      <c r="I242" s="197">
        <v>2500700655</v>
      </c>
      <c r="J242" s="197">
        <v>2500700655</v>
      </c>
      <c r="K242" s="286">
        <v>-23204.16</v>
      </c>
      <c r="L242" s="197">
        <v>1213010104</v>
      </c>
    </row>
    <row r="243" spans="1:12" ht="23.25">
      <c r="A243" s="197"/>
      <c r="B243" s="197"/>
      <c r="C243" s="197">
        <v>2500700655</v>
      </c>
      <c r="D243" s="197" t="s">
        <v>249</v>
      </c>
      <c r="E243" s="197">
        <v>50</v>
      </c>
      <c r="F243" s="197" t="s">
        <v>302</v>
      </c>
      <c r="G243" s="197" t="s">
        <v>302</v>
      </c>
      <c r="H243" s="197">
        <v>5000010819</v>
      </c>
      <c r="I243" s="197">
        <v>2500700655</v>
      </c>
      <c r="J243" s="197">
        <v>2500700655</v>
      </c>
      <c r="K243" s="286">
        <v>-23204.18</v>
      </c>
      <c r="L243" s="197">
        <v>1213010104</v>
      </c>
    </row>
    <row r="244" spans="1:12" ht="23.25">
      <c r="A244" s="197"/>
      <c r="B244" s="197"/>
      <c r="C244" s="197">
        <v>2500700655</v>
      </c>
      <c r="D244" s="197" t="s">
        <v>249</v>
      </c>
      <c r="E244" s="197">
        <v>50</v>
      </c>
      <c r="F244" s="197" t="s">
        <v>302</v>
      </c>
      <c r="G244" s="197" t="s">
        <v>302</v>
      </c>
      <c r="H244" s="197">
        <v>5000010820</v>
      </c>
      <c r="I244" s="197">
        <v>2500700655</v>
      </c>
      <c r="J244" s="197">
        <v>2500700655</v>
      </c>
      <c r="K244" s="286">
        <v>-23204.16</v>
      </c>
      <c r="L244" s="197">
        <v>1213010104</v>
      </c>
    </row>
    <row r="245" spans="1:12" ht="23.25">
      <c r="A245" s="197"/>
      <c r="B245" s="197"/>
      <c r="C245" s="197">
        <v>2500700655</v>
      </c>
      <c r="D245" s="197" t="s">
        <v>249</v>
      </c>
      <c r="E245" s="197">
        <v>50</v>
      </c>
      <c r="F245" s="197" t="s">
        <v>302</v>
      </c>
      <c r="G245" s="197" t="s">
        <v>302</v>
      </c>
      <c r="H245" s="197">
        <v>5000010821</v>
      </c>
      <c r="I245" s="197">
        <v>2500700655</v>
      </c>
      <c r="J245" s="197">
        <v>2500700655</v>
      </c>
      <c r="K245" s="286">
        <v>-23204.18</v>
      </c>
      <c r="L245" s="197">
        <v>1213010104</v>
      </c>
    </row>
    <row r="246" spans="1:12" ht="23.25">
      <c r="A246" s="197"/>
      <c r="B246" s="197"/>
      <c r="C246" s="197">
        <v>2500700655</v>
      </c>
      <c r="D246" s="197" t="s">
        <v>249</v>
      </c>
      <c r="E246" s="197">
        <v>50</v>
      </c>
      <c r="F246" s="197" t="s">
        <v>302</v>
      </c>
      <c r="G246" s="197" t="s">
        <v>302</v>
      </c>
      <c r="H246" s="197">
        <v>5000010822</v>
      </c>
      <c r="I246" s="197">
        <v>2500700655</v>
      </c>
      <c r="J246" s="197">
        <v>2500700655</v>
      </c>
      <c r="K246" s="286">
        <v>-23204.16</v>
      </c>
      <c r="L246" s="197">
        <v>1213010104</v>
      </c>
    </row>
    <row r="247" spans="1:12" ht="23.25">
      <c r="A247" s="197"/>
      <c r="B247" s="197"/>
      <c r="C247" s="197">
        <v>2500700655</v>
      </c>
      <c r="D247" s="197" t="s">
        <v>249</v>
      </c>
      <c r="E247" s="197">
        <v>50</v>
      </c>
      <c r="F247" s="197" t="s">
        <v>302</v>
      </c>
      <c r="G247" s="197" t="s">
        <v>302</v>
      </c>
      <c r="H247" s="197">
        <v>5000010823</v>
      </c>
      <c r="I247" s="197">
        <v>2500700655</v>
      </c>
      <c r="J247" s="197">
        <v>2500700655</v>
      </c>
      <c r="K247" s="285">
        <v>-840.76</v>
      </c>
      <c r="L247" s="197">
        <v>1213010104</v>
      </c>
    </row>
    <row r="248" spans="1:12" ht="23.25">
      <c r="A248" s="197"/>
      <c r="B248" s="197"/>
      <c r="C248" s="197">
        <v>2500700655</v>
      </c>
      <c r="D248" s="197" t="s">
        <v>249</v>
      </c>
      <c r="E248" s="197">
        <v>50</v>
      </c>
      <c r="F248" s="197" t="s">
        <v>302</v>
      </c>
      <c r="G248" s="197" t="s">
        <v>302</v>
      </c>
      <c r="H248" s="197">
        <v>5000010824</v>
      </c>
      <c r="I248" s="197">
        <v>2500700655</v>
      </c>
      <c r="J248" s="197">
        <v>2500700655</v>
      </c>
      <c r="K248" s="286">
        <v>-1047.93</v>
      </c>
      <c r="L248" s="197">
        <v>1213010104</v>
      </c>
    </row>
    <row r="249" spans="1:12" ht="23.25">
      <c r="A249" s="197"/>
      <c r="B249" s="197"/>
      <c r="C249" s="197">
        <v>2500700655</v>
      </c>
      <c r="D249" s="197" t="s">
        <v>249</v>
      </c>
      <c r="E249" s="197">
        <v>50</v>
      </c>
      <c r="F249" s="197" t="s">
        <v>302</v>
      </c>
      <c r="G249" s="197" t="s">
        <v>302</v>
      </c>
      <c r="H249" s="197">
        <v>5000010825</v>
      </c>
      <c r="I249" s="197">
        <v>2500700655</v>
      </c>
      <c r="J249" s="197">
        <v>2500700655</v>
      </c>
      <c r="K249" s="286">
        <v>-1047.92</v>
      </c>
      <c r="L249" s="197">
        <v>1213010104</v>
      </c>
    </row>
    <row r="250" spans="1:12" ht="23.25">
      <c r="A250" s="197"/>
      <c r="B250" s="197"/>
      <c r="C250" s="197">
        <v>2500700655</v>
      </c>
      <c r="D250" s="197" t="s">
        <v>249</v>
      </c>
      <c r="E250" s="197">
        <v>50</v>
      </c>
      <c r="F250" s="197" t="s">
        <v>302</v>
      </c>
      <c r="G250" s="197" t="s">
        <v>302</v>
      </c>
      <c r="H250" s="197">
        <v>5000010826</v>
      </c>
      <c r="I250" s="197">
        <v>2500700655</v>
      </c>
      <c r="J250" s="197">
        <v>2500700655</v>
      </c>
      <c r="K250" s="286">
        <v>-1047.94</v>
      </c>
      <c r="L250" s="197">
        <v>1213010104</v>
      </c>
    </row>
    <row r="251" spans="1:12" ht="23.25">
      <c r="A251" s="197"/>
      <c r="B251" s="197"/>
      <c r="C251" s="197">
        <v>2500700655</v>
      </c>
      <c r="D251" s="197" t="s">
        <v>249</v>
      </c>
      <c r="E251" s="197">
        <v>50</v>
      </c>
      <c r="F251" s="197" t="s">
        <v>302</v>
      </c>
      <c r="G251" s="197" t="s">
        <v>302</v>
      </c>
      <c r="H251" s="197">
        <v>5000010827</v>
      </c>
      <c r="I251" s="197">
        <v>2500700655</v>
      </c>
      <c r="J251" s="197">
        <v>2500700655</v>
      </c>
      <c r="K251" s="286">
        <v>-1047.92</v>
      </c>
      <c r="L251" s="197">
        <v>1213010104</v>
      </c>
    </row>
    <row r="252" spans="1:12" ht="23.25">
      <c r="A252" s="197"/>
      <c r="B252" s="197"/>
      <c r="C252" s="197">
        <v>2500700655</v>
      </c>
      <c r="D252" s="197" t="s">
        <v>249</v>
      </c>
      <c r="E252" s="197">
        <v>50</v>
      </c>
      <c r="F252" s="197" t="s">
        <v>302</v>
      </c>
      <c r="G252" s="197" t="s">
        <v>302</v>
      </c>
      <c r="H252" s="197">
        <v>5000010828</v>
      </c>
      <c r="I252" s="197">
        <v>2500700655</v>
      </c>
      <c r="J252" s="197">
        <v>2500700655</v>
      </c>
      <c r="K252" s="286">
        <v>-3753.45</v>
      </c>
      <c r="L252" s="197">
        <v>1213010104</v>
      </c>
    </row>
    <row r="253" spans="1:12" ht="23.25">
      <c r="A253" s="197"/>
      <c r="B253" s="197"/>
      <c r="C253" s="197">
        <v>2500700655</v>
      </c>
      <c r="D253" s="197" t="s">
        <v>249</v>
      </c>
      <c r="E253" s="197">
        <v>50</v>
      </c>
      <c r="F253" s="197" t="s">
        <v>302</v>
      </c>
      <c r="G253" s="197" t="s">
        <v>302</v>
      </c>
      <c r="H253" s="197">
        <v>5000010829</v>
      </c>
      <c r="I253" s="197">
        <v>2500700655</v>
      </c>
      <c r="J253" s="197">
        <v>2500700655</v>
      </c>
      <c r="K253" s="286">
        <v>-4678.26</v>
      </c>
      <c r="L253" s="197">
        <v>1213010104</v>
      </c>
    </row>
    <row r="254" spans="1:12" ht="23.25">
      <c r="A254" s="197"/>
      <c r="B254" s="197"/>
      <c r="C254" s="197">
        <v>2500700655</v>
      </c>
      <c r="D254" s="197" t="s">
        <v>249</v>
      </c>
      <c r="E254" s="197">
        <v>50</v>
      </c>
      <c r="F254" s="197" t="s">
        <v>302</v>
      </c>
      <c r="G254" s="197" t="s">
        <v>302</v>
      </c>
      <c r="H254" s="197">
        <v>5000010830</v>
      </c>
      <c r="I254" s="197">
        <v>2500700655</v>
      </c>
      <c r="J254" s="197">
        <v>2500700655</v>
      </c>
      <c r="K254" s="286">
        <v>-4678.26</v>
      </c>
      <c r="L254" s="197">
        <v>1213010104</v>
      </c>
    </row>
    <row r="255" spans="1:12" ht="23.25">
      <c r="A255" s="197"/>
      <c r="B255" s="197"/>
      <c r="C255" s="197">
        <v>2500700655</v>
      </c>
      <c r="D255" s="197" t="s">
        <v>249</v>
      </c>
      <c r="E255" s="197">
        <v>50</v>
      </c>
      <c r="F255" s="197" t="s">
        <v>302</v>
      </c>
      <c r="G255" s="197" t="s">
        <v>302</v>
      </c>
      <c r="H255" s="197">
        <v>5000014701</v>
      </c>
      <c r="I255" s="197">
        <v>2500700655</v>
      </c>
      <c r="J255" s="197">
        <v>2500700655</v>
      </c>
      <c r="K255" s="286">
        <v>-50610.59</v>
      </c>
      <c r="L255" s="197">
        <v>1213010104</v>
      </c>
    </row>
    <row r="256" spans="1:12" ht="23.25">
      <c r="A256" s="197"/>
      <c r="B256" s="197"/>
      <c r="C256" s="197">
        <v>2500700655</v>
      </c>
      <c r="D256" s="197" t="s">
        <v>249</v>
      </c>
      <c r="E256" s="197">
        <v>50</v>
      </c>
      <c r="F256" s="197" t="s">
        <v>302</v>
      </c>
      <c r="G256" s="197" t="s">
        <v>302</v>
      </c>
      <c r="H256" s="197">
        <v>5000014702</v>
      </c>
      <c r="I256" s="197">
        <v>2500700655</v>
      </c>
      <c r="J256" s="197">
        <v>2500700655</v>
      </c>
      <c r="K256" s="286">
        <v>-50610.59</v>
      </c>
      <c r="L256" s="197">
        <v>1213010104</v>
      </c>
    </row>
    <row r="257" spans="1:12" ht="23.25">
      <c r="A257" s="197"/>
      <c r="B257" s="197"/>
      <c r="C257" s="197">
        <v>2500700655</v>
      </c>
      <c r="D257" s="197" t="s">
        <v>249</v>
      </c>
      <c r="E257" s="197">
        <v>50</v>
      </c>
      <c r="F257" s="197" t="s">
        <v>302</v>
      </c>
      <c r="G257" s="197" t="s">
        <v>302</v>
      </c>
      <c r="H257" s="197">
        <v>5000014703</v>
      </c>
      <c r="I257" s="197">
        <v>2500700655</v>
      </c>
      <c r="J257" s="197">
        <v>2500700655</v>
      </c>
      <c r="K257" s="286">
        <v>-50610.59</v>
      </c>
      <c r="L257" s="197">
        <v>1213010104</v>
      </c>
    </row>
    <row r="258" spans="1:12" ht="23.25">
      <c r="A258" s="197"/>
      <c r="B258" s="197"/>
      <c r="C258" s="197">
        <v>2500700655</v>
      </c>
      <c r="D258" s="197" t="s">
        <v>249</v>
      </c>
      <c r="E258" s="197">
        <v>50</v>
      </c>
      <c r="F258" s="197" t="s">
        <v>302</v>
      </c>
      <c r="G258" s="197" t="s">
        <v>302</v>
      </c>
      <c r="H258" s="197">
        <v>5000014704</v>
      </c>
      <c r="I258" s="197">
        <v>2500700655</v>
      </c>
      <c r="J258" s="197">
        <v>2500700655</v>
      </c>
      <c r="K258" s="286">
        <v>-50610.59</v>
      </c>
      <c r="L258" s="197">
        <v>1213010104</v>
      </c>
    </row>
    <row r="259" spans="1:12" ht="23.25">
      <c r="A259" s="197"/>
      <c r="B259" s="197"/>
      <c r="C259" s="197">
        <v>2500700655</v>
      </c>
      <c r="D259" s="197" t="s">
        <v>249</v>
      </c>
      <c r="E259" s="197">
        <v>50</v>
      </c>
      <c r="F259" s="197" t="s">
        <v>302</v>
      </c>
      <c r="G259" s="197" t="s">
        <v>302</v>
      </c>
      <c r="H259" s="197">
        <v>5000014705</v>
      </c>
      <c r="I259" s="197">
        <v>2500700655</v>
      </c>
      <c r="J259" s="197">
        <v>2500700655</v>
      </c>
      <c r="K259" s="286">
        <v>-6428.92</v>
      </c>
      <c r="L259" s="197">
        <v>1213010104</v>
      </c>
    </row>
    <row r="260" spans="1:12" ht="23.25">
      <c r="A260" s="197"/>
      <c r="B260" s="197"/>
      <c r="C260" s="197">
        <v>2500700655</v>
      </c>
      <c r="D260" s="197" t="s">
        <v>249</v>
      </c>
      <c r="E260" s="197">
        <v>50</v>
      </c>
      <c r="F260" s="197" t="s">
        <v>302</v>
      </c>
      <c r="G260" s="197" t="s">
        <v>302</v>
      </c>
      <c r="H260" s="197">
        <v>5000014706</v>
      </c>
      <c r="I260" s="197">
        <v>2500700655</v>
      </c>
      <c r="J260" s="197">
        <v>2500700655</v>
      </c>
      <c r="K260" s="286">
        <v>-6428.92</v>
      </c>
      <c r="L260" s="197">
        <v>1213010104</v>
      </c>
    </row>
    <row r="261" spans="1:12" ht="23.25">
      <c r="A261" s="197"/>
      <c r="B261" s="197"/>
      <c r="C261" s="197">
        <v>2500700655</v>
      </c>
      <c r="D261" s="197" t="s">
        <v>249</v>
      </c>
      <c r="E261" s="197">
        <v>50</v>
      </c>
      <c r="F261" s="197" t="s">
        <v>302</v>
      </c>
      <c r="G261" s="197" t="s">
        <v>302</v>
      </c>
      <c r="H261" s="197">
        <v>5000014707</v>
      </c>
      <c r="I261" s="197">
        <v>2500700655</v>
      </c>
      <c r="J261" s="197">
        <v>2500700655</v>
      </c>
      <c r="K261" s="286">
        <v>-6428.92</v>
      </c>
      <c r="L261" s="197">
        <v>1213010104</v>
      </c>
    </row>
    <row r="262" spans="1:12" ht="23.25">
      <c r="A262" s="197"/>
      <c r="B262" s="197"/>
      <c r="C262" s="197">
        <v>2500700655</v>
      </c>
      <c r="D262" s="197" t="s">
        <v>249</v>
      </c>
      <c r="E262" s="197">
        <v>50</v>
      </c>
      <c r="F262" s="197" t="s">
        <v>302</v>
      </c>
      <c r="G262" s="197" t="s">
        <v>302</v>
      </c>
      <c r="H262" s="197">
        <v>5000014708</v>
      </c>
      <c r="I262" s="197">
        <v>2500700655</v>
      </c>
      <c r="J262" s="197">
        <v>2500700655</v>
      </c>
      <c r="K262" s="286">
        <v>-6428.92</v>
      </c>
      <c r="L262" s="197">
        <v>1213010104</v>
      </c>
    </row>
    <row r="263" spans="1:12" ht="23.25">
      <c r="A263" s="197"/>
      <c r="B263" s="197"/>
      <c r="C263" s="197">
        <v>2500700655</v>
      </c>
      <c r="D263" s="197" t="s">
        <v>249</v>
      </c>
      <c r="E263" s="197">
        <v>50</v>
      </c>
      <c r="F263" s="197" t="s">
        <v>302</v>
      </c>
      <c r="G263" s="197" t="s">
        <v>302</v>
      </c>
      <c r="H263" s="197">
        <v>5000014709</v>
      </c>
      <c r="I263" s="197">
        <v>2500700655</v>
      </c>
      <c r="J263" s="197">
        <v>2500700655</v>
      </c>
      <c r="K263" s="286">
        <v>-6428.92</v>
      </c>
      <c r="L263" s="197">
        <v>1213010104</v>
      </c>
    </row>
    <row r="264" spans="1:12" ht="23.25">
      <c r="A264" s="197"/>
      <c r="B264" s="197"/>
      <c r="C264" s="197">
        <v>2500700655</v>
      </c>
      <c r="D264" s="197" t="s">
        <v>249</v>
      </c>
      <c r="E264" s="197">
        <v>50</v>
      </c>
      <c r="F264" s="197" t="s">
        <v>302</v>
      </c>
      <c r="G264" s="197" t="s">
        <v>302</v>
      </c>
      <c r="H264" s="197">
        <v>5000014710</v>
      </c>
      <c r="I264" s="197">
        <v>2500700655</v>
      </c>
      <c r="J264" s="197">
        <v>2500700655</v>
      </c>
      <c r="K264" s="286">
        <v>-6428.92</v>
      </c>
      <c r="L264" s="197">
        <v>1213010104</v>
      </c>
    </row>
    <row r="265" spans="1:12" ht="23.25">
      <c r="A265" s="197"/>
      <c r="B265" s="197"/>
      <c r="C265" s="197">
        <v>2500700655</v>
      </c>
      <c r="D265" s="197" t="s">
        <v>249</v>
      </c>
      <c r="E265" s="197">
        <v>50</v>
      </c>
      <c r="F265" s="197" t="s">
        <v>302</v>
      </c>
      <c r="G265" s="197" t="s">
        <v>302</v>
      </c>
      <c r="H265" s="197">
        <v>5000014711</v>
      </c>
      <c r="I265" s="197">
        <v>2500700655</v>
      </c>
      <c r="J265" s="197">
        <v>2500700655</v>
      </c>
      <c r="K265" s="286">
        <v>-1985973.4</v>
      </c>
      <c r="L265" s="197">
        <v>1213010104</v>
      </c>
    </row>
    <row r="266" spans="1:12" ht="23.25">
      <c r="A266" s="197"/>
      <c r="B266" s="197"/>
      <c r="C266" s="197">
        <v>2500700655</v>
      </c>
      <c r="D266" s="197" t="s">
        <v>249</v>
      </c>
      <c r="E266" s="197">
        <v>50</v>
      </c>
      <c r="F266" s="197" t="s">
        <v>302</v>
      </c>
      <c r="G266" s="197" t="s">
        <v>302</v>
      </c>
      <c r="H266" s="197">
        <v>5000014712</v>
      </c>
      <c r="I266" s="197">
        <v>2500700655</v>
      </c>
      <c r="J266" s="197">
        <v>2500700655</v>
      </c>
      <c r="K266" s="286">
        <v>-10258.9</v>
      </c>
      <c r="L266" s="197">
        <v>1213010104</v>
      </c>
    </row>
    <row r="267" spans="1:12" ht="23.25">
      <c r="A267" s="197"/>
      <c r="B267" s="197"/>
      <c r="C267" s="197">
        <v>2500700655</v>
      </c>
      <c r="D267" s="197" t="s">
        <v>249</v>
      </c>
      <c r="E267" s="197">
        <v>50</v>
      </c>
      <c r="F267" s="197" t="s">
        <v>302</v>
      </c>
      <c r="G267" s="197" t="s">
        <v>302</v>
      </c>
      <c r="H267" s="197">
        <v>5000014713</v>
      </c>
      <c r="I267" s="197">
        <v>2500700655</v>
      </c>
      <c r="J267" s="197">
        <v>2500700655</v>
      </c>
      <c r="K267" s="286">
        <v>-10258.9</v>
      </c>
      <c r="L267" s="197">
        <v>1213010104</v>
      </c>
    </row>
    <row r="268" spans="1:12" ht="23.25">
      <c r="A268" s="197"/>
      <c r="B268" s="197"/>
      <c r="C268" s="197">
        <v>2500700655</v>
      </c>
      <c r="D268" s="197" t="s">
        <v>249</v>
      </c>
      <c r="E268" s="197">
        <v>50</v>
      </c>
      <c r="F268" s="197" t="s">
        <v>302</v>
      </c>
      <c r="G268" s="197" t="s">
        <v>302</v>
      </c>
      <c r="H268" s="197">
        <v>5000014714</v>
      </c>
      <c r="I268" s="197">
        <v>2500700655</v>
      </c>
      <c r="J268" s="197">
        <v>2500700655</v>
      </c>
      <c r="K268" s="286">
        <v>-10258.9</v>
      </c>
      <c r="L268" s="197">
        <v>1213010104</v>
      </c>
    </row>
    <row r="269" spans="1:12" ht="23.25">
      <c r="A269" s="197"/>
      <c r="B269" s="197"/>
      <c r="C269" s="197">
        <v>2500700655</v>
      </c>
      <c r="D269" s="197" t="s">
        <v>249</v>
      </c>
      <c r="E269" s="197">
        <v>50</v>
      </c>
      <c r="F269" s="197" t="s">
        <v>302</v>
      </c>
      <c r="G269" s="197" t="s">
        <v>302</v>
      </c>
      <c r="H269" s="197">
        <v>5000014715</v>
      </c>
      <c r="I269" s="197">
        <v>2500700655</v>
      </c>
      <c r="J269" s="197">
        <v>2500700655</v>
      </c>
      <c r="K269" s="286">
        <v>-10258.9</v>
      </c>
      <c r="L269" s="197">
        <v>1213010104</v>
      </c>
    </row>
    <row r="270" spans="1:12" ht="23.25">
      <c r="A270" s="197"/>
      <c r="B270" s="197"/>
      <c r="C270" s="197">
        <v>2500700655</v>
      </c>
      <c r="D270" s="197" t="s">
        <v>249</v>
      </c>
      <c r="E270" s="197">
        <v>50</v>
      </c>
      <c r="F270" s="197" t="s">
        <v>302</v>
      </c>
      <c r="G270" s="197" t="s">
        <v>302</v>
      </c>
      <c r="H270" s="197">
        <v>5000014716</v>
      </c>
      <c r="I270" s="197">
        <v>2500700655</v>
      </c>
      <c r="J270" s="197">
        <v>2500700655</v>
      </c>
      <c r="K270" s="286">
        <v>-10258.9</v>
      </c>
      <c r="L270" s="197">
        <v>1213010104</v>
      </c>
    </row>
    <row r="271" spans="1:12" ht="23.25">
      <c r="A271" s="197"/>
      <c r="B271" s="197"/>
      <c r="C271" s="197">
        <v>2500700655</v>
      </c>
      <c r="D271" s="197" t="s">
        <v>249</v>
      </c>
      <c r="E271" s="197">
        <v>50</v>
      </c>
      <c r="F271" s="197" t="s">
        <v>302</v>
      </c>
      <c r="G271" s="197" t="s">
        <v>302</v>
      </c>
      <c r="H271" s="197">
        <v>5000014717</v>
      </c>
      <c r="I271" s="197">
        <v>2500700655</v>
      </c>
      <c r="J271" s="197">
        <v>2500700655</v>
      </c>
      <c r="K271" s="286">
        <v>-10258.9</v>
      </c>
      <c r="L271" s="197">
        <v>1213010104</v>
      </c>
    </row>
    <row r="272" spans="1:12" ht="23.25">
      <c r="A272" s="197"/>
      <c r="B272" s="197"/>
      <c r="C272" s="197">
        <v>2500700693</v>
      </c>
      <c r="D272" s="197" t="s">
        <v>277</v>
      </c>
      <c r="E272" s="197">
        <v>40</v>
      </c>
      <c r="F272" s="197" t="s">
        <v>465</v>
      </c>
      <c r="G272" s="197" t="s">
        <v>465</v>
      </c>
      <c r="H272" s="197">
        <v>100104690</v>
      </c>
      <c r="I272" s="197">
        <v>2500700693</v>
      </c>
      <c r="J272" s="197">
        <v>2500700693</v>
      </c>
      <c r="K272" s="286">
        <v>3967084.11</v>
      </c>
      <c r="L272" s="197">
        <v>1213010104</v>
      </c>
    </row>
    <row r="273" spans="1:12" ht="23.25">
      <c r="A273" s="197"/>
      <c r="B273" s="197"/>
      <c r="C273" s="197">
        <v>2500700693</v>
      </c>
      <c r="D273" s="197" t="s">
        <v>249</v>
      </c>
      <c r="E273" s="197">
        <v>50</v>
      </c>
      <c r="F273" s="197" t="s">
        <v>465</v>
      </c>
      <c r="G273" s="197" t="s">
        <v>465</v>
      </c>
      <c r="H273" s="197">
        <v>5000000382</v>
      </c>
      <c r="I273" s="197">
        <v>2500700693</v>
      </c>
      <c r="J273" s="197">
        <v>2500700693</v>
      </c>
      <c r="K273" s="286">
        <v>-3967084.11</v>
      </c>
      <c r="L273" s="197">
        <v>1213010104</v>
      </c>
    </row>
    <row r="274" spans="1:12" ht="23.25">
      <c r="A274" s="197"/>
      <c r="B274" s="197"/>
      <c r="C274" s="197">
        <v>2500700697</v>
      </c>
      <c r="D274" s="197" t="s">
        <v>277</v>
      </c>
      <c r="E274" s="197">
        <v>40</v>
      </c>
      <c r="F274" s="197" t="s">
        <v>462</v>
      </c>
      <c r="G274" s="197" t="s">
        <v>462</v>
      </c>
      <c r="H274" s="197">
        <v>100162301</v>
      </c>
      <c r="I274" s="197">
        <v>2500700697</v>
      </c>
      <c r="J274" s="197">
        <v>2500700697</v>
      </c>
      <c r="K274" s="286">
        <v>18617830.42</v>
      </c>
      <c r="L274" s="197">
        <v>1213010104</v>
      </c>
    </row>
    <row r="275" spans="1:12" ht="23.25">
      <c r="A275" s="197"/>
      <c r="B275" s="197"/>
      <c r="C275" s="197">
        <v>2500700697</v>
      </c>
      <c r="D275" s="197" t="s">
        <v>249</v>
      </c>
      <c r="E275" s="197">
        <v>50</v>
      </c>
      <c r="F275" s="197" t="s">
        <v>462</v>
      </c>
      <c r="G275" s="197" t="s">
        <v>462</v>
      </c>
      <c r="H275" s="197">
        <v>5000040669</v>
      </c>
      <c r="I275" s="197">
        <v>2500700697</v>
      </c>
      <c r="J275" s="197">
        <v>2500700697</v>
      </c>
      <c r="K275" s="286">
        <v>-3916103.02</v>
      </c>
      <c r="L275" s="197">
        <v>1213010104</v>
      </c>
    </row>
    <row r="276" spans="1:12" ht="23.25">
      <c r="A276" s="197"/>
      <c r="B276" s="197"/>
      <c r="C276" s="197">
        <v>2500700697</v>
      </c>
      <c r="D276" s="197" t="s">
        <v>249</v>
      </c>
      <c r="E276" s="197">
        <v>50</v>
      </c>
      <c r="F276" s="197" t="s">
        <v>462</v>
      </c>
      <c r="G276" s="197" t="s">
        <v>462</v>
      </c>
      <c r="H276" s="197">
        <v>5000045460</v>
      </c>
      <c r="I276" s="197">
        <v>2500700697</v>
      </c>
      <c r="J276" s="197">
        <v>2500700697</v>
      </c>
      <c r="K276" s="286">
        <v>-2637900.81</v>
      </c>
      <c r="L276" s="197">
        <v>1213010104</v>
      </c>
    </row>
    <row r="277" spans="1:12" ht="23.25">
      <c r="A277" s="197"/>
      <c r="B277" s="197"/>
      <c r="C277" s="197">
        <v>2500700697</v>
      </c>
      <c r="D277" s="197" t="s">
        <v>249</v>
      </c>
      <c r="E277" s="197">
        <v>50</v>
      </c>
      <c r="F277" s="197" t="s">
        <v>462</v>
      </c>
      <c r="G277" s="197" t="s">
        <v>462</v>
      </c>
      <c r="H277" s="197">
        <v>5000045461</v>
      </c>
      <c r="I277" s="197">
        <v>2500700697</v>
      </c>
      <c r="J277" s="197">
        <v>2500700697</v>
      </c>
      <c r="K277" s="286">
        <v>-2075801.62</v>
      </c>
      <c r="L277" s="197">
        <v>1213010104</v>
      </c>
    </row>
    <row r="278" spans="1:12" ht="23.25">
      <c r="A278" s="197"/>
      <c r="B278" s="197"/>
      <c r="C278" s="197">
        <v>2500700697</v>
      </c>
      <c r="D278" s="197" t="s">
        <v>249</v>
      </c>
      <c r="E278" s="197">
        <v>50</v>
      </c>
      <c r="F278" s="197" t="s">
        <v>462</v>
      </c>
      <c r="G278" s="197" t="s">
        <v>462</v>
      </c>
      <c r="H278" s="197">
        <v>5000045462</v>
      </c>
      <c r="I278" s="197">
        <v>2500700697</v>
      </c>
      <c r="J278" s="197">
        <v>2500700697</v>
      </c>
      <c r="K278" s="286">
        <v>-2236702.31</v>
      </c>
      <c r="L278" s="197">
        <v>1213010104</v>
      </c>
    </row>
    <row r="279" spans="1:12" ht="23.25">
      <c r="A279" s="197"/>
      <c r="B279" s="197"/>
      <c r="C279" s="197">
        <v>2500700697</v>
      </c>
      <c r="D279" s="197" t="s">
        <v>249</v>
      </c>
      <c r="E279" s="197">
        <v>50</v>
      </c>
      <c r="F279" s="197" t="s">
        <v>462</v>
      </c>
      <c r="G279" s="197" t="s">
        <v>462</v>
      </c>
      <c r="H279" s="197">
        <v>5000045463</v>
      </c>
      <c r="I279" s="197">
        <v>2500700697</v>
      </c>
      <c r="J279" s="197">
        <v>2500700697</v>
      </c>
      <c r="K279" s="286">
        <v>-1913421.85</v>
      </c>
      <c r="L279" s="197">
        <v>1213010104</v>
      </c>
    </row>
    <row r="280" spans="1:12" ht="23.25">
      <c r="A280" s="197"/>
      <c r="B280" s="197"/>
      <c r="C280" s="197">
        <v>2500700697</v>
      </c>
      <c r="D280" s="197" t="s">
        <v>249</v>
      </c>
      <c r="E280" s="197">
        <v>50</v>
      </c>
      <c r="F280" s="197" t="s">
        <v>462</v>
      </c>
      <c r="G280" s="197" t="s">
        <v>462</v>
      </c>
      <c r="H280" s="197">
        <v>5000046248</v>
      </c>
      <c r="I280" s="197">
        <v>2500700697</v>
      </c>
      <c r="J280" s="197">
        <v>2500700697</v>
      </c>
      <c r="K280" s="286">
        <v>-3200000</v>
      </c>
      <c r="L280" s="197">
        <v>1213010104</v>
      </c>
    </row>
    <row r="281" spans="1:12" ht="23.25">
      <c r="A281" s="197"/>
      <c r="B281" s="197"/>
      <c r="C281" s="197">
        <v>2500700697</v>
      </c>
      <c r="D281" s="197" t="s">
        <v>249</v>
      </c>
      <c r="E281" s="197">
        <v>50</v>
      </c>
      <c r="F281" s="197" t="s">
        <v>462</v>
      </c>
      <c r="G281" s="197" t="s">
        <v>462</v>
      </c>
      <c r="H281" s="197">
        <v>5000067907</v>
      </c>
      <c r="I281" s="197">
        <v>2500700697</v>
      </c>
      <c r="J281" s="197">
        <v>2500700697</v>
      </c>
      <c r="K281" s="286">
        <v>-2637900.81</v>
      </c>
      <c r="L281" s="197">
        <v>1213010104</v>
      </c>
    </row>
    <row r="282" spans="1:12" ht="23.25">
      <c r="A282" s="197"/>
      <c r="B282" s="197"/>
      <c r="C282" s="197">
        <v>2500700703</v>
      </c>
      <c r="D282" s="197" t="s">
        <v>249</v>
      </c>
      <c r="E282" s="197">
        <v>50</v>
      </c>
      <c r="F282" s="197" t="s">
        <v>463</v>
      </c>
      <c r="G282" s="197" t="s">
        <v>463</v>
      </c>
      <c r="H282" s="197">
        <v>5000045417</v>
      </c>
      <c r="I282" s="197">
        <v>2500700703</v>
      </c>
      <c r="J282" s="197">
        <v>2500700703</v>
      </c>
      <c r="K282" s="285">
        <v>-1</v>
      </c>
      <c r="L282" s="197">
        <v>1213010104</v>
      </c>
    </row>
    <row r="283" spans="1:12" ht="23.25">
      <c r="A283" s="197"/>
      <c r="B283" s="197"/>
      <c r="C283" s="197">
        <v>2500700703</v>
      </c>
      <c r="D283" s="197" t="s">
        <v>464</v>
      </c>
      <c r="E283" s="197">
        <v>40</v>
      </c>
      <c r="F283" s="197" t="s">
        <v>463</v>
      </c>
      <c r="G283" s="197" t="s">
        <v>463</v>
      </c>
      <c r="H283" s="197">
        <v>5900007301</v>
      </c>
      <c r="I283" s="197">
        <v>2500700703</v>
      </c>
      <c r="J283" s="197">
        <v>2500700703</v>
      </c>
      <c r="K283" s="285">
        <v>1</v>
      </c>
      <c r="L283" s="197">
        <v>1213010104</v>
      </c>
    </row>
    <row r="284" spans="1:12" ht="23.25">
      <c r="A284" s="197"/>
      <c r="B284" s="197"/>
      <c r="C284" s="197">
        <v>2500700707</v>
      </c>
      <c r="D284" s="197" t="s">
        <v>277</v>
      </c>
      <c r="E284" s="197">
        <v>40</v>
      </c>
      <c r="F284" s="197" t="s">
        <v>462</v>
      </c>
      <c r="G284" s="197" t="s">
        <v>462</v>
      </c>
      <c r="H284" s="197">
        <v>100154197</v>
      </c>
      <c r="I284" s="197">
        <v>2500700707</v>
      </c>
      <c r="J284" s="197">
        <v>2500700707</v>
      </c>
      <c r="K284" s="286">
        <v>11926622.46</v>
      </c>
      <c r="L284" s="197">
        <v>1213010104</v>
      </c>
    </row>
    <row r="285" spans="1:12" ht="23.25">
      <c r="A285" s="197"/>
      <c r="B285" s="197"/>
      <c r="C285" s="197">
        <v>2500700707</v>
      </c>
      <c r="D285" s="197" t="s">
        <v>249</v>
      </c>
      <c r="E285" s="197">
        <v>50</v>
      </c>
      <c r="F285" s="197" t="s">
        <v>462</v>
      </c>
      <c r="G285" s="197" t="s">
        <v>462</v>
      </c>
      <c r="H285" s="197">
        <v>5000007532</v>
      </c>
      <c r="I285" s="197">
        <v>2500700707</v>
      </c>
      <c r="J285" s="197">
        <v>2500700707</v>
      </c>
      <c r="K285" s="286">
        <v>-2365022.46</v>
      </c>
      <c r="L285" s="197">
        <v>1213010104</v>
      </c>
    </row>
    <row r="286" spans="1:12" ht="23.25">
      <c r="A286" s="197"/>
      <c r="B286" s="197"/>
      <c r="C286" s="197">
        <v>2500700707</v>
      </c>
      <c r="D286" s="197" t="s">
        <v>249</v>
      </c>
      <c r="E286" s="197">
        <v>50</v>
      </c>
      <c r="F286" s="197" t="s">
        <v>462</v>
      </c>
      <c r="G286" s="197" t="s">
        <v>462</v>
      </c>
      <c r="H286" s="197">
        <v>5000007998</v>
      </c>
      <c r="I286" s="197">
        <v>2500700707</v>
      </c>
      <c r="J286" s="197">
        <v>2500700707</v>
      </c>
      <c r="K286" s="286">
        <v>-2381520</v>
      </c>
      <c r="L286" s="197">
        <v>1213010104</v>
      </c>
    </row>
    <row r="287" spans="1:12" ht="23.25">
      <c r="A287" s="197"/>
      <c r="B287" s="197"/>
      <c r="C287" s="197">
        <v>2500700707</v>
      </c>
      <c r="D287" s="197" t="s">
        <v>249</v>
      </c>
      <c r="E287" s="197">
        <v>50</v>
      </c>
      <c r="F287" s="197" t="s">
        <v>462</v>
      </c>
      <c r="G287" s="197" t="s">
        <v>462</v>
      </c>
      <c r="H287" s="197">
        <v>5000046238</v>
      </c>
      <c r="I287" s="197">
        <v>2500700707</v>
      </c>
      <c r="J287" s="197">
        <v>2500700707</v>
      </c>
      <c r="K287" s="286">
        <v>-2399280</v>
      </c>
      <c r="L287" s="197">
        <v>1213010104</v>
      </c>
    </row>
    <row r="288" spans="1:12" ht="23.25">
      <c r="A288" s="197"/>
      <c r="B288" s="197"/>
      <c r="C288" s="197">
        <v>2500700707</v>
      </c>
      <c r="D288" s="197" t="s">
        <v>249</v>
      </c>
      <c r="E288" s="197">
        <v>50</v>
      </c>
      <c r="F288" s="197" t="s">
        <v>462</v>
      </c>
      <c r="G288" s="197" t="s">
        <v>462</v>
      </c>
      <c r="H288" s="197">
        <v>5000046239</v>
      </c>
      <c r="I288" s="197">
        <v>2500700707</v>
      </c>
      <c r="J288" s="197">
        <v>2500700707</v>
      </c>
      <c r="K288" s="286">
        <v>-2380640</v>
      </c>
      <c r="L288" s="197">
        <v>1213010104</v>
      </c>
    </row>
    <row r="289" spans="1:12" ht="23.25">
      <c r="A289" s="197"/>
      <c r="B289" s="197"/>
      <c r="C289" s="197">
        <v>2500700707</v>
      </c>
      <c r="D289" s="197" t="s">
        <v>249</v>
      </c>
      <c r="E289" s="197">
        <v>50</v>
      </c>
      <c r="F289" s="197" t="s">
        <v>462</v>
      </c>
      <c r="G289" s="197" t="s">
        <v>462</v>
      </c>
      <c r="H289" s="197">
        <v>5000048039</v>
      </c>
      <c r="I289" s="197">
        <v>2500700707</v>
      </c>
      <c r="J289" s="197">
        <v>2500700707</v>
      </c>
      <c r="K289" s="286">
        <v>-2400160</v>
      </c>
      <c r="L289" s="197">
        <v>1213010104</v>
      </c>
    </row>
    <row r="290" spans="1:12" ht="23.25">
      <c r="A290" s="197"/>
      <c r="B290" s="197"/>
      <c r="C290" s="197">
        <v>2500700707</v>
      </c>
      <c r="D290" s="197" t="s">
        <v>277</v>
      </c>
      <c r="E290" s="197">
        <v>40</v>
      </c>
      <c r="F290" s="197" t="s">
        <v>265</v>
      </c>
      <c r="G290" s="197" t="s">
        <v>265</v>
      </c>
      <c r="H290" s="197">
        <v>100015136</v>
      </c>
      <c r="I290" s="197">
        <v>2500700707</v>
      </c>
      <c r="J290" s="197">
        <v>2500700707</v>
      </c>
      <c r="K290" s="286">
        <v>3024794.52</v>
      </c>
      <c r="L290" s="197">
        <v>1213010104</v>
      </c>
    </row>
    <row r="291" spans="1:12" ht="23.25">
      <c r="A291" s="197"/>
      <c r="B291" s="197"/>
      <c r="C291" s="197">
        <v>2500700707</v>
      </c>
      <c r="D291" s="197" t="s">
        <v>249</v>
      </c>
      <c r="E291" s="197">
        <v>50</v>
      </c>
      <c r="F291" s="197" t="s">
        <v>265</v>
      </c>
      <c r="G291" s="197" t="s">
        <v>265</v>
      </c>
      <c r="H291" s="197">
        <v>5000008001</v>
      </c>
      <c r="I291" s="197">
        <v>2500700707</v>
      </c>
      <c r="J291" s="197">
        <v>2500700707</v>
      </c>
      <c r="K291" s="286">
        <v>-3024794.52</v>
      </c>
      <c r="L291" s="197">
        <v>1213010104</v>
      </c>
    </row>
    <row r="292" spans="1:12" ht="23.25">
      <c r="A292" s="197"/>
      <c r="B292" s="197"/>
      <c r="C292" s="197">
        <v>2500700762</v>
      </c>
      <c r="D292" s="197" t="s">
        <v>277</v>
      </c>
      <c r="E292" s="197">
        <v>40</v>
      </c>
      <c r="F292" s="197" t="s">
        <v>462</v>
      </c>
      <c r="G292" s="197" t="s">
        <v>462</v>
      </c>
      <c r="H292" s="197">
        <v>100137587</v>
      </c>
      <c r="I292" s="197">
        <v>2500700762</v>
      </c>
      <c r="J292" s="197">
        <v>2500700762</v>
      </c>
      <c r="K292" s="286">
        <v>22572256.29</v>
      </c>
      <c r="L292" s="197">
        <v>1213010104</v>
      </c>
    </row>
    <row r="293" spans="1:12" ht="23.25">
      <c r="A293" s="197"/>
      <c r="B293" s="197"/>
      <c r="C293" s="197">
        <v>2500700762</v>
      </c>
      <c r="D293" s="197" t="s">
        <v>249</v>
      </c>
      <c r="E293" s="197">
        <v>50</v>
      </c>
      <c r="F293" s="197" t="s">
        <v>462</v>
      </c>
      <c r="G293" s="197" t="s">
        <v>462</v>
      </c>
      <c r="H293" s="197">
        <v>5000000632</v>
      </c>
      <c r="I293" s="197">
        <v>2500700762</v>
      </c>
      <c r="J293" s="197">
        <v>2500700762</v>
      </c>
      <c r="K293" s="286">
        <v>-3822906.98</v>
      </c>
      <c r="L293" s="197">
        <v>1213010104</v>
      </c>
    </row>
    <row r="294" spans="1:12" ht="23.25">
      <c r="A294" s="197"/>
      <c r="B294" s="197"/>
      <c r="C294" s="197">
        <v>2500700762</v>
      </c>
      <c r="D294" s="197" t="s">
        <v>249</v>
      </c>
      <c r="E294" s="197">
        <v>50</v>
      </c>
      <c r="F294" s="197" t="s">
        <v>462</v>
      </c>
      <c r="G294" s="197" t="s">
        <v>462</v>
      </c>
      <c r="H294" s="197">
        <v>5000008917</v>
      </c>
      <c r="I294" s="197">
        <v>2500700762</v>
      </c>
      <c r="J294" s="197">
        <v>2500700762</v>
      </c>
      <c r="K294" s="286">
        <v>-6922876.71</v>
      </c>
      <c r="L294" s="197">
        <v>1213010104</v>
      </c>
    </row>
    <row r="295" spans="1:12" ht="23.25">
      <c r="A295" s="197"/>
      <c r="B295" s="197"/>
      <c r="C295" s="197">
        <v>2500700762</v>
      </c>
      <c r="D295" s="197" t="s">
        <v>249</v>
      </c>
      <c r="E295" s="197">
        <v>50</v>
      </c>
      <c r="F295" s="197" t="s">
        <v>462</v>
      </c>
      <c r="G295" s="197" t="s">
        <v>462</v>
      </c>
      <c r="H295" s="197">
        <v>5000008918</v>
      </c>
      <c r="I295" s="197">
        <v>2500700762</v>
      </c>
      <c r="J295" s="197">
        <v>2500700762</v>
      </c>
      <c r="K295" s="286">
        <v>-11826472.6</v>
      </c>
      <c r="L295" s="197">
        <v>1213010104</v>
      </c>
    </row>
    <row r="296" spans="1:12" ht="23.25">
      <c r="A296" s="197"/>
      <c r="B296" s="197"/>
      <c r="C296" s="197">
        <v>2500700808</v>
      </c>
      <c r="D296" s="197" t="s">
        <v>277</v>
      </c>
      <c r="E296" s="197">
        <v>40</v>
      </c>
      <c r="F296" s="197" t="s">
        <v>462</v>
      </c>
      <c r="G296" s="197" t="s">
        <v>462</v>
      </c>
      <c r="H296" s="197">
        <v>100017323</v>
      </c>
      <c r="I296" s="197">
        <v>2500700808</v>
      </c>
      <c r="J296" s="197">
        <v>2500700808</v>
      </c>
      <c r="K296" s="286">
        <v>592172.04</v>
      </c>
      <c r="L296" s="197">
        <v>1213010104</v>
      </c>
    </row>
    <row r="297" spans="1:12" ht="23.25">
      <c r="A297" s="197"/>
      <c r="B297" s="197"/>
      <c r="C297" s="197">
        <v>2500700808</v>
      </c>
      <c r="D297" s="197" t="s">
        <v>249</v>
      </c>
      <c r="E297" s="197">
        <v>50</v>
      </c>
      <c r="F297" s="197" t="s">
        <v>462</v>
      </c>
      <c r="G297" s="197" t="s">
        <v>462</v>
      </c>
      <c r="H297" s="197">
        <v>5000053123</v>
      </c>
      <c r="I297" s="197">
        <v>2500700808</v>
      </c>
      <c r="J297" s="197">
        <v>2500700808</v>
      </c>
      <c r="K297" s="286">
        <v>-592172.04</v>
      </c>
      <c r="L297" s="197">
        <v>1213010104</v>
      </c>
    </row>
    <row r="298" ht="23.25">
      <c r="K298" s="282">
        <f>SUM(K4:K297)</f>
        <v>1.862645149230957E-09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14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21">
      <c r="K1" s="383" t="s">
        <v>373</v>
      </c>
      <c r="L1" s="383"/>
    </row>
    <row r="2" spans="1:12" ht="21">
      <c r="A2" s="327" t="s">
        <v>377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12" ht="21">
      <c r="A3" s="2" t="s">
        <v>8</v>
      </c>
      <c r="B3" s="2" t="s">
        <v>9</v>
      </c>
      <c r="C3" s="2" t="s">
        <v>4</v>
      </c>
      <c r="D3" s="2" t="s">
        <v>374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365</v>
      </c>
      <c r="L3" s="2" t="s">
        <v>5</v>
      </c>
    </row>
    <row r="4" spans="1:13" ht="21">
      <c r="A4" s="62">
        <v>1</v>
      </c>
      <c r="B4" s="62" t="s">
        <v>375</v>
      </c>
      <c r="C4" s="62">
        <v>2500700655</v>
      </c>
      <c r="D4" s="62" t="s">
        <v>277</v>
      </c>
      <c r="E4" s="62">
        <v>40</v>
      </c>
      <c r="F4" s="62" t="s">
        <v>302</v>
      </c>
      <c r="G4" s="63">
        <v>43800</v>
      </c>
      <c r="H4" s="62">
        <v>100008425</v>
      </c>
      <c r="I4" s="62">
        <v>2500700655</v>
      </c>
      <c r="J4" s="62">
        <v>2500700655</v>
      </c>
      <c r="K4" s="61">
        <v>7405485.74</v>
      </c>
      <c r="L4" s="62">
        <v>1213010104</v>
      </c>
      <c r="M4" s="59">
        <v>1</v>
      </c>
    </row>
    <row r="5" spans="1:13" ht="21">
      <c r="A5" s="62"/>
      <c r="B5" s="62"/>
      <c r="C5" s="62">
        <v>2500700655</v>
      </c>
      <c r="D5" s="62" t="s">
        <v>249</v>
      </c>
      <c r="E5" s="62">
        <v>50</v>
      </c>
      <c r="F5" s="62" t="s">
        <v>302</v>
      </c>
      <c r="G5" s="63">
        <v>43800</v>
      </c>
      <c r="H5" s="62">
        <v>5000008666</v>
      </c>
      <c r="I5" s="62">
        <v>2500700655</v>
      </c>
      <c r="J5" s="62">
        <v>2500700655</v>
      </c>
      <c r="K5" s="61">
        <v>-27291.8</v>
      </c>
      <c r="L5" s="62">
        <v>1213010104</v>
      </c>
      <c r="M5" s="59">
        <v>2</v>
      </c>
    </row>
    <row r="6" spans="1:13" ht="21">
      <c r="A6" s="62"/>
      <c r="B6" s="62"/>
      <c r="C6" s="62">
        <v>2500700655</v>
      </c>
      <c r="D6" s="62" t="s">
        <v>249</v>
      </c>
      <c r="E6" s="62">
        <v>50</v>
      </c>
      <c r="F6" s="62" t="s">
        <v>302</v>
      </c>
      <c r="G6" s="63">
        <v>43800</v>
      </c>
      <c r="H6" s="62">
        <v>5000008667</v>
      </c>
      <c r="I6" s="62">
        <v>2500700655</v>
      </c>
      <c r="J6" s="62">
        <v>2500700655</v>
      </c>
      <c r="K6" s="61">
        <v>-27291.8</v>
      </c>
      <c r="L6" s="62">
        <v>1213010104</v>
      </c>
      <c r="M6" s="59">
        <v>3</v>
      </c>
    </row>
    <row r="7" spans="1:13" ht="21">
      <c r="A7" s="62"/>
      <c r="B7" s="62"/>
      <c r="C7" s="62">
        <v>2500700655</v>
      </c>
      <c r="D7" s="62" t="s">
        <v>249</v>
      </c>
      <c r="E7" s="62">
        <v>50</v>
      </c>
      <c r="F7" s="62" t="s">
        <v>302</v>
      </c>
      <c r="G7" s="63">
        <v>43800</v>
      </c>
      <c r="H7" s="62">
        <v>5000008668</v>
      </c>
      <c r="I7" s="62">
        <v>2500700655</v>
      </c>
      <c r="J7" s="62">
        <v>2500700655</v>
      </c>
      <c r="K7" s="61">
        <v>-27291.8</v>
      </c>
      <c r="L7" s="62">
        <v>1213010104</v>
      </c>
      <c r="M7" s="59">
        <v>4</v>
      </c>
    </row>
    <row r="8" spans="1:13" ht="21">
      <c r="A8" s="62"/>
      <c r="B8" s="62"/>
      <c r="C8" s="62">
        <v>2500700655</v>
      </c>
      <c r="D8" s="62" t="s">
        <v>249</v>
      </c>
      <c r="E8" s="62">
        <v>50</v>
      </c>
      <c r="F8" s="62" t="s">
        <v>302</v>
      </c>
      <c r="G8" s="63">
        <v>43800</v>
      </c>
      <c r="H8" s="62">
        <v>5000008669</v>
      </c>
      <c r="I8" s="62">
        <v>2500700655</v>
      </c>
      <c r="J8" s="62">
        <v>2500700655</v>
      </c>
      <c r="K8" s="61">
        <v>-27291.8</v>
      </c>
      <c r="L8" s="62">
        <v>1213010104</v>
      </c>
      <c r="M8" s="59">
        <v>5</v>
      </c>
    </row>
    <row r="9" spans="1:13" ht="21">
      <c r="A9" s="62"/>
      <c r="B9" s="62"/>
      <c r="C9" s="62">
        <v>2500700655</v>
      </c>
      <c r="D9" s="62" t="s">
        <v>249</v>
      </c>
      <c r="E9" s="62">
        <v>50</v>
      </c>
      <c r="F9" s="62" t="s">
        <v>302</v>
      </c>
      <c r="G9" s="63">
        <v>43800</v>
      </c>
      <c r="H9" s="62">
        <v>5000008670</v>
      </c>
      <c r="I9" s="62">
        <v>2500700655</v>
      </c>
      <c r="J9" s="62">
        <v>2500700655</v>
      </c>
      <c r="K9" s="61">
        <v>-27291.8</v>
      </c>
      <c r="L9" s="62">
        <v>1213010104</v>
      </c>
      <c r="M9" s="59">
        <v>6</v>
      </c>
    </row>
    <row r="10" spans="1:13" ht="21">
      <c r="A10" s="62"/>
      <c r="B10" s="62"/>
      <c r="C10" s="62">
        <v>2500700655</v>
      </c>
      <c r="D10" s="62" t="s">
        <v>249</v>
      </c>
      <c r="E10" s="62">
        <v>50</v>
      </c>
      <c r="F10" s="62" t="s">
        <v>302</v>
      </c>
      <c r="G10" s="63">
        <v>43800</v>
      </c>
      <c r="H10" s="62">
        <v>5000008671</v>
      </c>
      <c r="I10" s="62">
        <v>2500700655</v>
      </c>
      <c r="J10" s="62">
        <v>2500700655</v>
      </c>
      <c r="K10" s="61">
        <v>-27291.8</v>
      </c>
      <c r="L10" s="62">
        <v>1213010104</v>
      </c>
      <c r="M10" s="59">
        <v>7</v>
      </c>
    </row>
    <row r="11" spans="1:13" ht="21">
      <c r="A11" s="62"/>
      <c r="B11" s="62"/>
      <c r="C11" s="62">
        <v>2500700655</v>
      </c>
      <c r="D11" s="62" t="s">
        <v>249</v>
      </c>
      <c r="E11" s="62">
        <v>50</v>
      </c>
      <c r="F11" s="62" t="s">
        <v>302</v>
      </c>
      <c r="G11" s="63">
        <v>43800</v>
      </c>
      <c r="H11" s="62">
        <v>5000008672</v>
      </c>
      <c r="I11" s="62">
        <v>2500700655</v>
      </c>
      <c r="J11" s="62">
        <v>2500700655</v>
      </c>
      <c r="K11" s="61">
        <v>-27291.8</v>
      </c>
      <c r="L11" s="62">
        <v>1213010104</v>
      </c>
      <c r="M11" s="59">
        <v>8</v>
      </c>
    </row>
    <row r="12" spans="1:13" ht="21">
      <c r="A12" s="62"/>
      <c r="B12" s="62"/>
      <c r="C12" s="62">
        <v>2500700655</v>
      </c>
      <c r="D12" s="62" t="s">
        <v>249</v>
      </c>
      <c r="E12" s="62">
        <v>50</v>
      </c>
      <c r="F12" s="62" t="s">
        <v>302</v>
      </c>
      <c r="G12" s="63">
        <v>43800</v>
      </c>
      <c r="H12" s="62">
        <v>5000008673</v>
      </c>
      <c r="I12" s="62">
        <v>2500700655</v>
      </c>
      <c r="J12" s="62">
        <v>2500700655</v>
      </c>
      <c r="K12" s="61">
        <v>-27291.8</v>
      </c>
      <c r="L12" s="62">
        <v>1213010104</v>
      </c>
      <c r="M12" s="59">
        <v>9</v>
      </c>
    </row>
    <row r="13" spans="1:13" ht="21">
      <c r="A13" s="62"/>
      <c r="B13" s="62"/>
      <c r="C13" s="62">
        <v>2500700655</v>
      </c>
      <c r="D13" s="62" t="s">
        <v>249</v>
      </c>
      <c r="E13" s="62">
        <v>50</v>
      </c>
      <c r="F13" s="62" t="s">
        <v>302</v>
      </c>
      <c r="G13" s="63">
        <v>43800</v>
      </c>
      <c r="H13" s="62">
        <v>5000008674</v>
      </c>
      <c r="I13" s="62">
        <v>2500700655</v>
      </c>
      <c r="J13" s="62">
        <v>2500700655</v>
      </c>
      <c r="K13" s="61">
        <v>-27291.8</v>
      </c>
      <c r="L13" s="62">
        <v>1213010104</v>
      </c>
      <c r="M13" s="59">
        <v>10</v>
      </c>
    </row>
    <row r="14" spans="1:13" ht="21">
      <c r="A14" s="62"/>
      <c r="B14" s="62"/>
      <c r="C14" s="62">
        <v>2500700655</v>
      </c>
      <c r="D14" s="62" t="s">
        <v>249</v>
      </c>
      <c r="E14" s="62">
        <v>50</v>
      </c>
      <c r="F14" s="62" t="s">
        <v>302</v>
      </c>
      <c r="G14" s="63">
        <v>43800</v>
      </c>
      <c r="H14" s="62">
        <v>5000008675</v>
      </c>
      <c r="I14" s="62">
        <v>2500700655</v>
      </c>
      <c r="J14" s="62">
        <v>2500700655</v>
      </c>
      <c r="K14" s="61">
        <v>-27291.8</v>
      </c>
      <c r="L14" s="62">
        <v>1213010104</v>
      </c>
      <c r="M14" s="59">
        <v>11</v>
      </c>
    </row>
    <row r="15" spans="1:13" ht="21">
      <c r="A15" s="62"/>
      <c r="B15" s="62"/>
      <c r="C15" s="62">
        <v>2500700655</v>
      </c>
      <c r="D15" s="62" t="s">
        <v>249</v>
      </c>
      <c r="E15" s="62">
        <v>50</v>
      </c>
      <c r="F15" s="62" t="s">
        <v>302</v>
      </c>
      <c r="G15" s="63">
        <v>43800</v>
      </c>
      <c r="H15" s="62">
        <v>5000008676</v>
      </c>
      <c r="I15" s="62">
        <v>2500700655</v>
      </c>
      <c r="J15" s="62">
        <v>2500700655</v>
      </c>
      <c r="K15" s="61">
        <v>-27291.8</v>
      </c>
      <c r="L15" s="62">
        <v>1213010104</v>
      </c>
      <c r="M15" s="59">
        <v>12</v>
      </c>
    </row>
    <row r="16" spans="1:13" ht="21">
      <c r="A16" s="62"/>
      <c r="B16" s="62"/>
      <c r="C16" s="62">
        <v>2500700655</v>
      </c>
      <c r="D16" s="62" t="s">
        <v>249</v>
      </c>
      <c r="E16" s="62">
        <v>50</v>
      </c>
      <c r="F16" s="62" t="s">
        <v>302</v>
      </c>
      <c r="G16" s="63">
        <v>43800</v>
      </c>
      <c r="H16" s="62">
        <v>5000008677</v>
      </c>
      <c r="I16" s="62">
        <v>2500700655</v>
      </c>
      <c r="J16" s="62">
        <v>2500700655</v>
      </c>
      <c r="K16" s="61">
        <v>-27291.8</v>
      </c>
      <c r="L16" s="62">
        <v>1213010104</v>
      </c>
      <c r="M16" s="59">
        <v>13</v>
      </c>
    </row>
    <row r="17" spans="1:13" ht="21">
      <c r="A17" s="62"/>
      <c r="B17" s="62"/>
      <c r="C17" s="62">
        <v>2500700655</v>
      </c>
      <c r="D17" s="62" t="s">
        <v>249</v>
      </c>
      <c r="E17" s="62">
        <v>50</v>
      </c>
      <c r="F17" s="62" t="s">
        <v>302</v>
      </c>
      <c r="G17" s="63">
        <v>43800</v>
      </c>
      <c r="H17" s="62">
        <v>5000008678</v>
      </c>
      <c r="I17" s="62">
        <v>2500700655</v>
      </c>
      <c r="J17" s="62">
        <v>2500700655</v>
      </c>
      <c r="K17" s="61">
        <v>-27291.8</v>
      </c>
      <c r="L17" s="62">
        <v>1213010104</v>
      </c>
      <c r="M17" s="59">
        <v>14</v>
      </c>
    </row>
    <row r="18" spans="1:13" ht="21">
      <c r="A18" s="62"/>
      <c r="B18" s="62"/>
      <c r="C18" s="62">
        <v>2500700655</v>
      </c>
      <c r="D18" s="62" t="s">
        <v>249</v>
      </c>
      <c r="E18" s="62">
        <v>50</v>
      </c>
      <c r="F18" s="62" t="s">
        <v>302</v>
      </c>
      <c r="G18" s="63">
        <v>43800</v>
      </c>
      <c r="H18" s="62">
        <v>5000008679</v>
      </c>
      <c r="I18" s="62">
        <v>2500700655</v>
      </c>
      <c r="J18" s="62">
        <v>2500700655</v>
      </c>
      <c r="K18" s="61">
        <v>-27291.8</v>
      </c>
      <c r="L18" s="62">
        <v>1213010104</v>
      </c>
      <c r="M18" s="59">
        <v>15</v>
      </c>
    </row>
    <row r="19" spans="1:13" ht="21">
      <c r="A19" s="62"/>
      <c r="B19" s="62"/>
      <c r="C19" s="62">
        <v>2500700655</v>
      </c>
      <c r="D19" s="62" t="s">
        <v>249</v>
      </c>
      <c r="E19" s="62">
        <v>50</v>
      </c>
      <c r="F19" s="62" t="s">
        <v>302</v>
      </c>
      <c r="G19" s="63">
        <v>43800</v>
      </c>
      <c r="H19" s="62">
        <v>5000008680</v>
      </c>
      <c r="I19" s="62">
        <v>2500700655</v>
      </c>
      <c r="J19" s="62">
        <v>2500700655</v>
      </c>
      <c r="K19" s="61">
        <v>-27291.8</v>
      </c>
      <c r="L19" s="62">
        <v>1213010104</v>
      </c>
      <c r="M19" s="59">
        <v>16</v>
      </c>
    </row>
    <row r="20" spans="1:13" ht="21">
      <c r="A20" s="62"/>
      <c r="B20" s="62"/>
      <c r="C20" s="62">
        <v>2500700655</v>
      </c>
      <c r="D20" s="62" t="s">
        <v>249</v>
      </c>
      <c r="E20" s="62">
        <v>50</v>
      </c>
      <c r="F20" s="62" t="s">
        <v>302</v>
      </c>
      <c r="G20" s="63">
        <v>43800</v>
      </c>
      <c r="H20" s="62">
        <v>5000008681</v>
      </c>
      <c r="I20" s="62">
        <v>2500700655</v>
      </c>
      <c r="J20" s="62">
        <v>2500700655</v>
      </c>
      <c r="K20" s="61">
        <v>-27291.8</v>
      </c>
      <c r="L20" s="62">
        <v>1213010104</v>
      </c>
      <c r="M20" s="59">
        <v>17</v>
      </c>
    </row>
    <row r="21" spans="1:13" ht="21">
      <c r="A21" s="62"/>
      <c r="B21" s="62"/>
      <c r="C21" s="62">
        <v>2500700655</v>
      </c>
      <c r="D21" s="62" t="s">
        <v>249</v>
      </c>
      <c r="E21" s="62">
        <v>50</v>
      </c>
      <c r="F21" s="62" t="s">
        <v>302</v>
      </c>
      <c r="G21" s="63">
        <v>43800</v>
      </c>
      <c r="H21" s="62">
        <v>5000008682</v>
      </c>
      <c r="I21" s="62">
        <v>2500700655</v>
      </c>
      <c r="J21" s="62">
        <v>2500700655</v>
      </c>
      <c r="K21" s="61">
        <v>-27291.8</v>
      </c>
      <c r="L21" s="62">
        <v>1213010104</v>
      </c>
      <c r="M21" s="59">
        <v>18</v>
      </c>
    </row>
    <row r="22" spans="1:13" ht="21">
      <c r="A22" s="62"/>
      <c r="B22" s="62"/>
      <c r="C22" s="62">
        <v>2500700655</v>
      </c>
      <c r="D22" s="62" t="s">
        <v>249</v>
      </c>
      <c r="E22" s="62">
        <v>50</v>
      </c>
      <c r="F22" s="62" t="s">
        <v>302</v>
      </c>
      <c r="G22" s="63">
        <v>43800</v>
      </c>
      <c r="H22" s="62">
        <v>5000008683</v>
      </c>
      <c r="I22" s="62">
        <v>2500700655</v>
      </c>
      <c r="J22" s="62">
        <v>2500700655</v>
      </c>
      <c r="K22" s="61">
        <v>-7340.15</v>
      </c>
      <c r="L22" s="62">
        <v>1213010104</v>
      </c>
      <c r="M22" s="59">
        <v>19</v>
      </c>
    </row>
    <row r="23" spans="1:13" ht="21">
      <c r="A23" s="62"/>
      <c r="B23" s="62"/>
      <c r="C23" s="62">
        <v>2500700655</v>
      </c>
      <c r="D23" s="62" t="s">
        <v>249</v>
      </c>
      <c r="E23" s="62">
        <v>50</v>
      </c>
      <c r="F23" s="62" t="s">
        <v>302</v>
      </c>
      <c r="G23" s="63">
        <v>43800</v>
      </c>
      <c r="H23" s="62">
        <v>5000008684</v>
      </c>
      <c r="I23" s="62">
        <v>2500700655</v>
      </c>
      <c r="J23" s="62">
        <v>2500700655</v>
      </c>
      <c r="K23" s="61">
        <v>-7340.15</v>
      </c>
      <c r="L23" s="62">
        <v>1213010104</v>
      </c>
      <c r="M23" s="59">
        <v>20</v>
      </c>
    </row>
    <row r="24" spans="1:13" ht="21">
      <c r="A24" s="62"/>
      <c r="B24" s="62"/>
      <c r="C24" s="62">
        <v>2500700655</v>
      </c>
      <c r="D24" s="62" t="s">
        <v>249</v>
      </c>
      <c r="E24" s="62">
        <v>50</v>
      </c>
      <c r="F24" s="62" t="s">
        <v>302</v>
      </c>
      <c r="G24" s="63">
        <v>43800</v>
      </c>
      <c r="H24" s="62">
        <v>5000008806</v>
      </c>
      <c r="I24" s="62">
        <v>2500700655</v>
      </c>
      <c r="J24" s="62">
        <v>2500700655</v>
      </c>
      <c r="K24" s="61">
        <v>-7340.15</v>
      </c>
      <c r="L24" s="62">
        <v>1213010104</v>
      </c>
      <c r="M24" s="59">
        <v>21</v>
      </c>
    </row>
    <row r="25" spans="1:13" ht="21">
      <c r="A25" s="62"/>
      <c r="B25" s="62"/>
      <c r="C25" s="62">
        <v>2500700655</v>
      </c>
      <c r="D25" s="62" t="s">
        <v>249</v>
      </c>
      <c r="E25" s="62">
        <v>50</v>
      </c>
      <c r="F25" s="62" t="s">
        <v>302</v>
      </c>
      <c r="G25" s="63">
        <v>43800</v>
      </c>
      <c r="H25" s="62">
        <v>5000008807</v>
      </c>
      <c r="I25" s="62">
        <v>2500700655</v>
      </c>
      <c r="J25" s="62">
        <v>2500700655</v>
      </c>
      <c r="K25" s="61">
        <v>-7340.15</v>
      </c>
      <c r="L25" s="62">
        <v>1213010104</v>
      </c>
      <c r="M25" s="59">
        <v>22</v>
      </c>
    </row>
    <row r="26" spans="1:13" ht="21">
      <c r="A26" s="62"/>
      <c r="B26" s="62"/>
      <c r="C26" s="62">
        <v>2500700655</v>
      </c>
      <c r="D26" s="62" t="s">
        <v>249</v>
      </c>
      <c r="E26" s="62">
        <v>50</v>
      </c>
      <c r="F26" s="62" t="s">
        <v>302</v>
      </c>
      <c r="G26" s="63">
        <v>43800</v>
      </c>
      <c r="H26" s="62">
        <v>5000008808</v>
      </c>
      <c r="I26" s="62">
        <v>2500700655</v>
      </c>
      <c r="J26" s="62">
        <v>2500700655</v>
      </c>
      <c r="K26" s="61">
        <v>-4678.26</v>
      </c>
      <c r="L26" s="62">
        <v>1213010104</v>
      </c>
      <c r="M26" s="59">
        <v>23</v>
      </c>
    </row>
    <row r="27" spans="1:13" ht="21">
      <c r="A27" s="62"/>
      <c r="B27" s="62"/>
      <c r="C27" s="62">
        <v>2500700655</v>
      </c>
      <c r="D27" s="62" t="s">
        <v>249</v>
      </c>
      <c r="E27" s="62">
        <v>50</v>
      </c>
      <c r="F27" s="62" t="s">
        <v>302</v>
      </c>
      <c r="G27" s="63">
        <v>43800</v>
      </c>
      <c r="H27" s="62">
        <v>5000008809</v>
      </c>
      <c r="I27" s="62">
        <v>2500700655</v>
      </c>
      <c r="J27" s="62">
        <v>2500700655</v>
      </c>
      <c r="K27" s="61">
        <v>-4678.26</v>
      </c>
      <c r="L27" s="62">
        <v>1213010104</v>
      </c>
      <c r="M27" s="59">
        <v>24</v>
      </c>
    </row>
    <row r="28" spans="1:13" ht="21">
      <c r="A28" s="62"/>
      <c r="B28" s="62"/>
      <c r="C28" s="62">
        <v>2500700655</v>
      </c>
      <c r="D28" s="62" t="s">
        <v>249</v>
      </c>
      <c r="E28" s="62">
        <v>50</v>
      </c>
      <c r="F28" s="62" t="s">
        <v>302</v>
      </c>
      <c r="G28" s="63">
        <v>43800</v>
      </c>
      <c r="H28" s="62">
        <v>5000008810</v>
      </c>
      <c r="I28" s="62">
        <v>2500700655</v>
      </c>
      <c r="J28" s="62">
        <v>2500700655</v>
      </c>
      <c r="K28" s="61">
        <v>-4678.26</v>
      </c>
      <c r="L28" s="62">
        <v>1213010104</v>
      </c>
      <c r="M28" s="59">
        <v>25</v>
      </c>
    </row>
    <row r="29" spans="1:13" ht="21">
      <c r="A29" s="62"/>
      <c r="B29" s="62"/>
      <c r="C29" s="62">
        <v>2500700655</v>
      </c>
      <c r="D29" s="62" t="s">
        <v>249</v>
      </c>
      <c r="E29" s="62">
        <v>50</v>
      </c>
      <c r="F29" s="62" t="s">
        <v>302</v>
      </c>
      <c r="G29" s="63">
        <v>43800</v>
      </c>
      <c r="H29" s="62">
        <v>5000008811</v>
      </c>
      <c r="I29" s="62">
        <v>2500700655</v>
      </c>
      <c r="J29" s="62">
        <v>2500700655</v>
      </c>
      <c r="K29" s="61">
        <v>-4678.26</v>
      </c>
      <c r="L29" s="62">
        <v>1213010104</v>
      </c>
      <c r="M29" s="59">
        <v>26</v>
      </c>
    </row>
    <row r="30" spans="1:13" ht="21">
      <c r="A30" s="62"/>
      <c r="B30" s="62"/>
      <c r="C30" s="62">
        <v>2500700655</v>
      </c>
      <c r="D30" s="62" t="s">
        <v>249</v>
      </c>
      <c r="E30" s="62">
        <v>50</v>
      </c>
      <c r="F30" s="62" t="s">
        <v>302</v>
      </c>
      <c r="G30" s="63">
        <v>43800</v>
      </c>
      <c r="H30" s="62">
        <v>5000008812</v>
      </c>
      <c r="I30" s="62">
        <v>2500700655</v>
      </c>
      <c r="J30" s="62">
        <v>2500700655</v>
      </c>
      <c r="K30" s="61">
        <v>-4678.26</v>
      </c>
      <c r="L30" s="62">
        <v>1213010104</v>
      </c>
      <c r="M30" s="59">
        <v>27</v>
      </c>
    </row>
    <row r="31" spans="1:13" ht="21">
      <c r="A31" s="62"/>
      <c r="B31" s="62"/>
      <c r="C31" s="62">
        <v>2500700655</v>
      </c>
      <c r="D31" s="62" t="s">
        <v>249</v>
      </c>
      <c r="E31" s="62">
        <v>50</v>
      </c>
      <c r="F31" s="62" t="s">
        <v>302</v>
      </c>
      <c r="G31" s="63">
        <v>43800</v>
      </c>
      <c r="H31" s="62">
        <v>5000008813</v>
      </c>
      <c r="I31" s="62">
        <v>2500700655</v>
      </c>
      <c r="J31" s="62">
        <v>2500700655</v>
      </c>
      <c r="K31" s="61">
        <v>-4678.26</v>
      </c>
      <c r="L31" s="62">
        <v>1213010104</v>
      </c>
      <c r="M31" s="59">
        <v>28</v>
      </c>
    </row>
    <row r="32" spans="1:13" ht="21">
      <c r="A32" s="62"/>
      <c r="B32" s="62"/>
      <c r="C32" s="62">
        <v>2500700655</v>
      </c>
      <c r="D32" s="62" t="s">
        <v>249</v>
      </c>
      <c r="E32" s="62">
        <v>50</v>
      </c>
      <c r="F32" s="62" t="s">
        <v>302</v>
      </c>
      <c r="G32" s="63">
        <v>43800</v>
      </c>
      <c r="H32" s="62">
        <v>5000008814</v>
      </c>
      <c r="I32" s="62">
        <v>2500700655</v>
      </c>
      <c r="J32" s="62">
        <v>2500700655</v>
      </c>
      <c r="K32" s="61">
        <v>-4678.26</v>
      </c>
      <c r="L32" s="62">
        <v>1213010104</v>
      </c>
      <c r="M32" s="59">
        <v>29</v>
      </c>
    </row>
    <row r="33" spans="1:13" ht="21">
      <c r="A33" s="62"/>
      <c r="B33" s="62"/>
      <c r="C33" s="62">
        <v>2500700655</v>
      </c>
      <c r="D33" s="62" t="s">
        <v>249</v>
      </c>
      <c r="E33" s="62">
        <v>50</v>
      </c>
      <c r="F33" s="62" t="s">
        <v>302</v>
      </c>
      <c r="G33" s="63">
        <v>43800</v>
      </c>
      <c r="H33" s="62">
        <v>5000008815</v>
      </c>
      <c r="I33" s="62">
        <v>2500700655</v>
      </c>
      <c r="J33" s="62">
        <v>2500700655</v>
      </c>
      <c r="K33" s="61">
        <v>-4678.26</v>
      </c>
      <c r="L33" s="62">
        <v>1213010104</v>
      </c>
      <c r="M33" s="59">
        <v>30</v>
      </c>
    </row>
    <row r="34" spans="1:13" ht="21">
      <c r="A34" s="62"/>
      <c r="B34" s="62"/>
      <c r="C34" s="62">
        <v>2500700655</v>
      </c>
      <c r="D34" s="62" t="s">
        <v>249</v>
      </c>
      <c r="E34" s="62">
        <v>50</v>
      </c>
      <c r="F34" s="62" t="s">
        <v>302</v>
      </c>
      <c r="G34" s="63">
        <v>43800</v>
      </c>
      <c r="H34" s="62">
        <v>5000008816</v>
      </c>
      <c r="I34" s="62">
        <v>2500700655</v>
      </c>
      <c r="J34" s="62">
        <v>2500700655</v>
      </c>
      <c r="K34" s="61">
        <v>-4678.26</v>
      </c>
      <c r="L34" s="62">
        <v>1213010104</v>
      </c>
      <c r="M34" s="59">
        <v>31</v>
      </c>
    </row>
    <row r="35" spans="1:13" ht="21">
      <c r="A35" s="62"/>
      <c r="B35" s="62"/>
      <c r="C35" s="62">
        <v>2500700655</v>
      </c>
      <c r="D35" s="62" t="s">
        <v>249</v>
      </c>
      <c r="E35" s="62">
        <v>50</v>
      </c>
      <c r="F35" s="62" t="s">
        <v>302</v>
      </c>
      <c r="G35" s="63">
        <v>43800</v>
      </c>
      <c r="H35" s="62">
        <v>5000008817</v>
      </c>
      <c r="I35" s="62">
        <v>2500700655</v>
      </c>
      <c r="J35" s="62">
        <v>2500700655</v>
      </c>
      <c r="K35" s="61">
        <v>-4678.26</v>
      </c>
      <c r="L35" s="62">
        <v>1213010104</v>
      </c>
      <c r="M35" s="59">
        <v>32</v>
      </c>
    </row>
    <row r="36" spans="1:13" ht="21">
      <c r="A36" s="62"/>
      <c r="B36" s="62"/>
      <c r="C36" s="62">
        <v>2500700655</v>
      </c>
      <c r="D36" s="62" t="s">
        <v>249</v>
      </c>
      <c r="E36" s="62">
        <v>50</v>
      </c>
      <c r="F36" s="62" t="s">
        <v>302</v>
      </c>
      <c r="G36" s="63">
        <v>43800</v>
      </c>
      <c r="H36" s="62">
        <v>5000008818</v>
      </c>
      <c r="I36" s="62">
        <v>2500700655</v>
      </c>
      <c r="J36" s="62">
        <v>2500700655</v>
      </c>
      <c r="K36" s="61">
        <v>-4678.26</v>
      </c>
      <c r="L36" s="62">
        <v>1213010104</v>
      </c>
      <c r="M36" s="59">
        <v>33</v>
      </c>
    </row>
    <row r="37" spans="1:13" ht="21">
      <c r="A37" s="62"/>
      <c r="B37" s="62"/>
      <c r="C37" s="62">
        <v>2500700655</v>
      </c>
      <c r="D37" s="62" t="s">
        <v>249</v>
      </c>
      <c r="E37" s="62">
        <v>50</v>
      </c>
      <c r="F37" s="62" t="s">
        <v>302</v>
      </c>
      <c r="G37" s="63">
        <v>43800</v>
      </c>
      <c r="H37" s="62">
        <v>5000008819</v>
      </c>
      <c r="I37" s="62">
        <v>2500700655</v>
      </c>
      <c r="J37" s="62">
        <v>2500700655</v>
      </c>
      <c r="K37" s="61">
        <v>-4678.26</v>
      </c>
      <c r="L37" s="62">
        <v>1213010104</v>
      </c>
      <c r="M37" s="59">
        <v>34</v>
      </c>
    </row>
    <row r="38" spans="1:13" ht="21">
      <c r="A38" s="62"/>
      <c r="B38" s="62"/>
      <c r="C38" s="62">
        <v>2500700655</v>
      </c>
      <c r="D38" s="62" t="s">
        <v>249</v>
      </c>
      <c r="E38" s="62">
        <v>50</v>
      </c>
      <c r="F38" s="62" t="s">
        <v>302</v>
      </c>
      <c r="G38" s="63">
        <v>43800</v>
      </c>
      <c r="H38" s="62">
        <v>5000008820</v>
      </c>
      <c r="I38" s="62">
        <v>2500700655</v>
      </c>
      <c r="J38" s="62">
        <v>2500700655</v>
      </c>
      <c r="K38" s="61">
        <v>-4678.25</v>
      </c>
      <c r="L38" s="62">
        <v>1213010104</v>
      </c>
      <c r="M38" s="59">
        <v>35</v>
      </c>
    </row>
    <row r="39" spans="1:13" ht="21">
      <c r="A39" s="62"/>
      <c r="B39" s="62"/>
      <c r="C39" s="62">
        <v>2500700655</v>
      </c>
      <c r="D39" s="62" t="s">
        <v>249</v>
      </c>
      <c r="E39" s="62">
        <v>50</v>
      </c>
      <c r="F39" s="62" t="s">
        <v>302</v>
      </c>
      <c r="G39" s="63">
        <v>43800</v>
      </c>
      <c r="H39" s="62">
        <v>5000008821</v>
      </c>
      <c r="I39" s="62">
        <v>2500700655</v>
      </c>
      <c r="J39" s="62">
        <v>2500700655</v>
      </c>
      <c r="K39" s="61">
        <v>-4678.27</v>
      </c>
      <c r="L39" s="62">
        <v>1213010104</v>
      </c>
      <c r="M39" s="59">
        <v>36</v>
      </c>
    </row>
    <row r="40" spans="1:13" ht="21">
      <c r="A40" s="62"/>
      <c r="B40" s="62"/>
      <c r="C40" s="62">
        <v>2500700655</v>
      </c>
      <c r="D40" s="62" t="s">
        <v>249</v>
      </c>
      <c r="E40" s="62">
        <v>50</v>
      </c>
      <c r="F40" s="62" t="s">
        <v>302</v>
      </c>
      <c r="G40" s="63">
        <v>43800</v>
      </c>
      <c r="H40" s="62">
        <v>5000008822</v>
      </c>
      <c r="I40" s="62">
        <v>2500700655</v>
      </c>
      <c r="J40" s="62">
        <v>2500700655</v>
      </c>
      <c r="K40" s="61">
        <v>-4678.25</v>
      </c>
      <c r="L40" s="62">
        <v>1213010104</v>
      </c>
      <c r="M40" s="59">
        <v>37</v>
      </c>
    </row>
    <row r="41" spans="1:13" ht="21">
      <c r="A41" s="62"/>
      <c r="B41" s="62"/>
      <c r="C41" s="62">
        <v>2500700655</v>
      </c>
      <c r="D41" s="62" t="s">
        <v>249</v>
      </c>
      <c r="E41" s="62">
        <v>50</v>
      </c>
      <c r="F41" s="62" t="s">
        <v>302</v>
      </c>
      <c r="G41" s="63">
        <v>43800</v>
      </c>
      <c r="H41" s="62">
        <v>5000008823</v>
      </c>
      <c r="I41" s="62">
        <v>2500700655</v>
      </c>
      <c r="J41" s="62">
        <v>2500700655</v>
      </c>
      <c r="K41" s="61">
        <v>-21019.18</v>
      </c>
      <c r="L41" s="62">
        <v>1213010104</v>
      </c>
      <c r="M41" s="59">
        <v>38</v>
      </c>
    </row>
    <row r="42" spans="1:13" ht="21">
      <c r="A42" s="62"/>
      <c r="B42" s="62"/>
      <c r="C42" s="62">
        <v>2500700655</v>
      </c>
      <c r="D42" s="62" t="s">
        <v>249</v>
      </c>
      <c r="E42" s="62">
        <v>50</v>
      </c>
      <c r="F42" s="62" t="s">
        <v>302</v>
      </c>
      <c r="G42" s="63">
        <v>43800</v>
      </c>
      <c r="H42" s="62">
        <v>5000008824</v>
      </c>
      <c r="I42" s="62">
        <v>2500700655</v>
      </c>
      <c r="J42" s="62">
        <v>2500700655</v>
      </c>
      <c r="K42" s="61">
        <v>-26198.26</v>
      </c>
      <c r="L42" s="62">
        <v>1213010104</v>
      </c>
      <c r="M42" s="59">
        <v>39</v>
      </c>
    </row>
    <row r="43" spans="1:13" ht="21">
      <c r="A43" s="62"/>
      <c r="B43" s="62"/>
      <c r="C43" s="62">
        <v>2500700655</v>
      </c>
      <c r="D43" s="62" t="s">
        <v>249</v>
      </c>
      <c r="E43" s="62">
        <v>50</v>
      </c>
      <c r="F43" s="62" t="s">
        <v>302</v>
      </c>
      <c r="G43" s="63">
        <v>43800</v>
      </c>
      <c r="H43" s="62">
        <v>5000008825</v>
      </c>
      <c r="I43" s="62">
        <v>2500700655</v>
      </c>
      <c r="J43" s="62">
        <v>2500700655</v>
      </c>
      <c r="K43" s="61">
        <v>-26198.26</v>
      </c>
      <c r="L43" s="62">
        <v>1213010104</v>
      </c>
      <c r="M43" s="59">
        <v>40</v>
      </c>
    </row>
    <row r="44" spans="1:13" ht="21">
      <c r="A44" s="62"/>
      <c r="B44" s="62"/>
      <c r="C44" s="62">
        <v>2500700655</v>
      </c>
      <c r="D44" s="62" t="s">
        <v>249</v>
      </c>
      <c r="E44" s="62">
        <v>50</v>
      </c>
      <c r="F44" s="62" t="s">
        <v>302</v>
      </c>
      <c r="G44" s="63">
        <v>43800</v>
      </c>
      <c r="H44" s="62">
        <v>5000008826</v>
      </c>
      <c r="I44" s="62">
        <v>2500700655</v>
      </c>
      <c r="J44" s="62">
        <v>2500700655</v>
      </c>
      <c r="K44" s="61">
        <v>-26198.26</v>
      </c>
      <c r="L44" s="62">
        <v>1213010104</v>
      </c>
      <c r="M44" s="59">
        <v>41</v>
      </c>
    </row>
    <row r="45" spans="1:13" ht="21">
      <c r="A45" s="62"/>
      <c r="B45" s="62"/>
      <c r="C45" s="62">
        <v>2500700655</v>
      </c>
      <c r="D45" s="62" t="s">
        <v>249</v>
      </c>
      <c r="E45" s="62">
        <v>50</v>
      </c>
      <c r="F45" s="62" t="s">
        <v>302</v>
      </c>
      <c r="G45" s="63">
        <v>43800</v>
      </c>
      <c r="H45" s="62">
        <v>5000008827</v>
      </c>
      <c r="I45" s="62">
        <v>2500700655</v>
      </c>
      <c r="J45" s="62">
        <v>2500700655</v>
      </c>
      <c r="K45" s="61">
        <v>-26198.26</v>
      </c>
      <c r="L45" s="62">
        <v>1213010104</v>
      </c>
      <c r="M45" s="59">
        <v>42</v>
      </c>
    </row>
    <row r="46" spans="1:13" ht="21">
      <c r="A46" s="62"/>
      <c r="B46" s="62"/>
      <c r="C46" s="62">
        <v>2500700655</v>
      </c>
      <c r="D46" s="62" t="s">
        <v>249</v>
      </c>
      <c r="E46" s="62">
        <v>50</v>
      </c>
      <c r="F46" s="62" t="s">
        <v>302</v>
      </c>
      <c r="G46" s="63">
        <v>43800</v>
      </c>
      <c r="H46" s="62">
        <v>5000008828</v>
      </c>
      <c r="I46" s="62">
        <v>2500700655</v>
      </c>
      <c r="J46" s="62">
        <v>2500700655</v>
      </c>
      <c r="K46" s="61">
        <v>-26198.26</v>
      </c>
      <c r="L46" s="62">
        <v>1213010104</v>
      </c>
      <c r="M46" s="59">
        <v>43</v>
      </c>
    </row>
    <row r="47" spans="1:13" ht="21">
      <c r="A47" s="62"/>
      <c r="B47" s="62"/>
      <c r="C47" s="62">
        <v>2500700655</v>
      </c>
      <c r="D47" s="62" t="s">
        <v>249</v>
      </c>
      <c r="E47" s="62">
        <v>50</v>
      </c>
      <c r="F47" s="62" t="s">
        <v>302</v>
      </c>
      <c r="G47" s="63">
        <v>43800</v>
      </c>
      <c r="H47" s="62">
        <v>5000008829</v>
      </c>
      <c r="I47" s="62">
        <v>2500700655</v>
      </c>
      <c r="J47" s="62">
        <v>2500700655</v>
      </c>
      <c r="K47" s="61">
        <v>-55441.1</v>
      </c>
      <c r="L47" s="62">
        <v>1213010104</v>
      </c>
      <c r="M47" s="59">
        <v>44</v>
      </c>
    </row>
    <row r="48" spans="1:13" ht="21">
      <c r="A48" s="62"/>
      <c r="B48" s="62"/>
      <c r="C48" s="62">
        <v>2500700655</v>
      </c>
      <c r="D48" s="62" t="s">
        <v>249</v>
      </c>
      <c r="E48" s="62">
        <v>50</v>
      </c>
      <c r="F48" s="62" t="s">
        <v>302</v>
      </c>
      <c r="G48" s="63">
        <v>43800</v>
      </c>
      <c r="H48" s="62">
        <v>5000008830</v>
      </c>
      <c r="I48" s="62">
        <v>2500700655</v>
      </c>
      <c r="J48" s="62">
        <v>2500700655</v>
      </c>
      <c r="K48" s="61">
        <v>-12397.16</v>
      </c>
      <c r="L48" s="62">
        <v>1213010104</v>
      </c>
      <c r="M48" s="59">
        <v>45</v>
      </c>
    </row>
    <row r="49" spans="1:13" ht="21">
      <c r="A49" s="62"/>
      <c r="B49" s="62"/>
      <c r="C49" s="62">
        <v>2500700655</v>
      </c>
      <c r="D49" s="62" t="s">
        <v>249</v>
      </c>
      <c r="E49" s="62">
        <v>50</v>
      </c>
      <c r="F49" s="62" t="s">
        <v>302</v>
      </c>
      <c r="G49" s="63">
        <v>43800</v>
      </c>
      <c r="H49" s="62">
        <v>5000008831</v>
      </c>
      <c r="I49" s="62">
        <v>2500700655</v>
      </c>
      <c r="J49" s="62">
        <v>2500700655</v>
      </c>
      <c r="K49" s="61">
        <v>-13067.13</v>
      </c>
      <c r="L49" s="62">
        <v>1213010104</v>
      </c>
      <c r="M49" s="59">
        <v>46</v>
      </c>
    </row>
    <row r="50" spans="1:13" ht="21">
      <c r="A50" s="62"/>
      <c r="B50" s="62"/>
      <c r="C50" s="62">
        <v>2500700655</v>
      </c>
      <c r="D50" s="62" t="s">
        <v>249</v>
      </c>
      <c r="E50" s="62">
        <v>50</v>
      </c>
      <c r="F50" s="62" t="s">
        <v>302</v>
      </c>
      <c r="G50" s="63">
        <v>43800</v>
      </c>
      <c r="H50" s="62">
        <v>5000008832</v>
      </c>
      <c r="I50" s="62">
        <v>2500700655</v>
      </c>
      <c r="J50" s="62">
        <v>2500700655</v>
      </c>
      <c r="K50" s="61">
        <v>-13067.14</v>
      </c>
      <c r="L50" s="62">
        <v>1213010104</v>
      </c>
      <c r="M50" s="59">
        <v>47</v>
      </c>
    </row>
    <row r="51" spans="1:13" ht="21">
      <c r="A51" s="62"/>
      <c r="B51" s="62"/>
      <c r="C51" s="62">
        <v>2500700655</v>
      </c>
      <c r="D51" s="62" t="s">
        <v>249</v>
      </c>
      <c r="E51" s="62">
        <v>50</v>
      </c>
      <c r="F51" s="62" t="s">
        <v>302</v>
      </c>
      <c r="G51" s="63">
        <v>43800</v>
      </c>
      <c r="H51" s="62">
        <v>5000008833</v>
      </c>
      <c r="I51" s="62">
        <v>2500700655</v>
      </c>
      <c r="J51" s="62">
        <v>2500700655</v>
      </c>
      <c r="K51" s="61">
        <v>-13067.13</v>
      </c>
      <c r="L51" s="62">
        <v>1213010104</v>
      </c>
      <c r="M51" s="59">
        <v>48</v>
      </c>
    </row>
    <row r="52" spans="1:13" ht="21">
      <c r="A52" s="62"/>
      <c r="B52" s="62"/>
      <c r="C52" s="62">
        <v>2500700655</v>
      </c>
      <c r="D52" s="62" t="s">
        <v>249</v>
      </c>
      <c r="E52" s="62">
        <v>50</v>
      </c>
      <c r="F52" s="62" t="s">
        <v>302</v>
      </c>
      <c r="G52" s="63">
        <v>43800</v>
      </c>
      <c r="H52" s="62">
        <v>5000008834</v>
      </c>
      <c r="I52" s="62">
        <v>2500700655</v>
      </c>
      <c r="J52" s="62">
        <v>2500700655</v>
      </c>
      <c r="K52" s="61">
        <v>-13067.14</v>
      </c>
      <c r="L52" s="62">
        <v>1213010104</v>
      </c>
      <c r="M52" s="59">
        <v>49</v>
      </c>
    </row>
    <row r="53" spans="1:13" ht="21">
      <c r="A53" s="62"/>
      <c r="B53" s="62"/>
      <c r="C53" s="62">
        <v>2500700655</v>
      </c>
      <c r="D53" s="62" t="s">
        <v>249</v>
      </c>
      <c r="E53" s="62">
        <v>50</v>
      </c>
      <c r="F53" s="62" t="s">
        <v>302</v>
      </c>
      <c r="G53" s="63">
        <v>43800</v>
      </c>
      <c r="H53" s="62">
        <v>5000008835</v>
      </c>
      <c r="I53" s="62">
        <v>2500700655</v>
      </c>
      <c r="J53" s="62">
        <v>2500700655</v>
      </c>
      <c r="K53" s="61">
        <v>-13067.13</v>
      </c>
      <c r="L53" s="62">
        <v>1213010104</v>
      </c>
      <c r="M53" s="59">
        <v>50</v>
      </c>
    </row>
    <row r="54" spans="1:13" ht="21">
      <c r="A54" s="62"/>
      <c r="B54" s="62"/>
      <c r="C54" s="62">
        <v>2500700655</v>
      </c>
      <c r="D54" s="62" t="s">
        <v>249</v>
      </c>
      <c r="E54" s="62">
        <v>50</v>
      </c>
      <c r="F54" s="62" t="s">
        <v>302</v>
      </c>
      <c r="G54" s="63">
        <v>43800</v>
      </c>
      <c r="H54" s="62">
        <v>5000008836</v>
      </c>
      <c r="I54" s="62">
        <v>2500700655</v>
      </c>
      <c r="J54" s="62">
        <v>2500700655</v>
      </c>
      <c r="K54" s="61">
        <v>-13067.15</v>
      </c>
      <c r="L54" s="62">
        <v>1213010104</v>
      </c>
      <c r="M54" s="59">
        <v>51</v>
      </c>
    </row>
    <row r="55" spans="1:13" ht="21">
      <c r="A55" s="62"/>
      <c r="B55" s="62"/>
      <c r="C55" s="62">
        <v>2500700655</v>
      </c>
      <c r="D55" s="62" t="s">
        <v>249</v>
      </c>
      <c r="E55" s="62">
        <v>50</v>
      </c>
      <c r="F55" s="62" t="s">
        <v>302</v>
      </c>
      <c r="G55" s="63">
        <v>43800</v>
      </c>
      <c r="H55" s="62">
        <v>5000008837</v>
      </c>
      <c r="I55" s="62">
        <v>2500700655</v>
      </c>
      <c r="J55" s="62">
        <v>2500700655</v>
      </c>
      <c r="K55" s="61">
        <v>-13067.13</v>
      </c>
      <c r="L55" s="62">
        <v>1213010104</v>
      </c>
      <c r="M55" s="59">
        <v>52</v>
      </c>
    </row>
    <row r="56" spans="1:13" ht="21">
      <c r="A56" s="62"/>
      <c r="B56" s="62"/>
      <c r="C56" s="62">
        <v>2500700655</v>
      </c>
      <c r="D56" s="62" t="s">
        <v>249</v>
      </c>
      <c r="E56" s="62">
        <v>50</v>
      </c>
      <c r="F56" s="62" t="s">
        <v>302</v>
      </c>
      <c r="G56" s="63">
        <v>43800</v>
      </c>
      <c r="H56" s="62">
        <v>5000008838</v>
      </c>
      <c r="I56" s="62">
        <v>2500700655</v>
      </c>
      <c r="J56" s="62">
        <v>2500700655</v>
      </c>
      <c r="K56" s="61">
        <v>-8549.84</v>
      </c>
      <c r="L56" s="62">
        <v>1213010104</v>
      </c>
      <c r="M56" s="59">
        <v>53</v>
      </c>
    </row>
    <row r="57" spans="1:13" ht="21">
      <c r="A57" s="62"/>
      <c r="B57" s="62"/>
      <c r="C57" s="62">
        <v>2500700655</v>
      </c>
      <c r="D57" s="62" t="s">
        <v>249</v>
      </c>
      <c r="E57" s="62">
        <v>50</v>
      </c>
      <c r="F57" s="62" t="s">
        <v>302</v>
      </c>
      <c r="G57" s="63">
        <v>43800</v>
      </c>
      <c r="H57" s="62">
        <v>5000008839</v>
      </c>
      <c r="I57" s="62">
        <v>2500700655</v>
      </c>
      <c r="J57" s="62">
        <v>2500700655</v>
      </c>
      <c r="K57" s="61">
        <v>-9011.82</v>
      </c>
      <c r="L57" s="62">
        <v>1213010104</v>
      </c>
      <c r="M57" s="59">
        <v>54</v>
      </c>
    </row>
    <row r="58" spans="1:13" ht="21">
      <c r="A58" s="62"/>
      <c r="B58" s="62"/>
      <c r="C58" s="62">
        <v>2500700655</v>
      </c>
      <c r="D58" s="62" t="s">
        <v>249</v>
      </c>
      <c r="E58" s="62">
        <v>50</v>
      </c>
      <c r="F58" s="62" t="s">
        <v>302</v>
      </c>
      <c r="G58" s="63">
        <v>43800</v>
      </c>
      <c r="H58" s="62">
        <v>5000008840</v>
      </c>
      <c r="I58" s="62">
        <v>2500700655</v>
      </c>
      <c r="J58" s="62">
        <v>2500700655</v>
      </c>
      <c r="K58" s="61">
        <v>-9011.82</v>
      </c>
      <c r="L58" s="62">
        <v>1213010104</v>
      </c>
      <c r="M58" s="59">
        <v>55</v>
      </c>
    </row>
    <row r="59" spans="1:13" ht="21">
      <c r="A59" s="62"/>
      <c r="B59" s="62"/>
      <c r="C59" s="62">
        <v>2500700655</v>
      </c>
      <c r="D59" s="62" t="s">
        <v>249</v>
      </c>
      <c r="E59" s="62">
        <v>50</v>
      </c>
      <c r="F59" s="62" t="s">
        <v>302</v>
      </c>
      <c r="G59" s="63">
        <v>43800</v>
      </c>
      <c r="H59" s="62">
        <v>5000008841</v>
      </c>
      <c r="I59" s="62">
        <v>2500700655</v>
      </c>
      <c r="J59" s="62">
        <v>2500700655</v>
      </c>
      <c r="K59" s="61">
        <v>-9011.82</v>
      </c>
      <c r="L59" s="62">
        <v>1213010104</v>
      </c>
      <c r="M59" s="59">
        <v>56</v>
      </c>
    </row>
    <row r="60" spans="1:13" ht="21">
      <c r="A60" s="62"/>
      <c r="B60" s="62"/>
      <c r="C60" s="62">
        <v>2500700655</v>
      </c>
      <c r="D60" s="62" t="s">
        <v>249</v>
      </c>
      <c r="E60" s="62">
        <v>50</v>
      </c>
      <c r="F60" s="62" t="s">
        <v>302</v>
      </c>
      <c r="G60" s="63">
        <v>43800</v>
      </c>
      <c r="H60" s="62">
        <v>5000008842</v>
      </c>
      <c r="I60" s="62">
        <v>2500700655</v>
      </c>
      <c r="J60" s="62">
        <v>2500700655</v>
      </c>
      <c r="K60" s="61">
        <v>-9011.82</v>
      </c>
      <c r="L60" s="62">
        <v>1213010104</v>
      </c>
      <c r="M60" s="59">
        <v>57</v>
      </c>
    </row>
    <row r="61" spans="1:13" ht="21">
      <c r="A61" s="62"/>
      <c r="B61" s="62"/>
      <c r="C61" s="62">
        <v>2500700655</v>
      </c>
      <c r="D61" s="62" t="s">
        <v>249</v>
      </c>
      <c r="E61" s="62">
        <v>50</v>
      </c>
      <c r="F61" s="62" t="s">
        <v>302</v>
      </c>
      <c r="G61" s="63">
        <v>43800</v>
      </c>
      <c r="H61" s="62">
        <v>5000008843</v>
      </c>
      <c r="I61" s="62">
        <v>2500700655</v>
      </c>
      <c r="J61" s="62">
        <v>2500700655</v>
      </c>
      <c r="K61" s="61">
        <v>-9011.82</v>
      </c>
      <c r="L61" s="62">
        <v>1213010104</v>
      </c>
      <c r="M61" s="59">
        <v>58</v>
      </c>
    </row>
    <row r="62" spans="1:13" ht="21">
      <c r="A62" s="62"/>
      <c r="B62" s="62"/>
      <c r="C62" s="62">
        <v>2500700655</v>
      </c>
      <c r="D62" s="62" t="s">
        <v>249</v>
      </c>
      <c r="E62" s="62">
        <v>50</v>
      </c>
      <c r="F62" s="62" t="s">
        <v>302</v>
      </c>
      <c r="G62" s="63">
        <v>43800</v>
      </c>
      <c r="H62" s="62">
        <v>5000008844</v>
      </c>
      <c r="I62" s="62">
        <v>2500700655</v>
      </c>
      <c r="J62" s="62">
        <v>2500700655</v>
      </c>
      <c r="K62" s="61">
        <v>-9011.82</v>
      </c>
      <c r="L62" s="62">
        <v>1213010104</v>
      </c>
      <c r="M62" s="59">
        <v>59</v>
      </c>
    </row>
    <row r="63" spans="1:13" ht="21">
      <c r="A63" s="62"/>
      <c r="B63" s="62"/>
      <c r="C63" s="62">
        <v>2500700655</v>
      </c>
      <c r="D63" s="62" t="s">
        <v>249</v>
      </c>
      <c r="E63" s="62">
        <v>50</v>
      </c>
      <c r="F63" s="62" t="s">
        <v>302</v>
      </c>
      <c r="G63" s="63">
        <v>43800</v>
      </c>
      <c r="H63" s="62">
        <v>5000008845</v>
      </c>
      <c r="I63" s="62">
        <v>2500700655</v>
      </c>
      <c r="J63" s="62">
        <v>2500700655</v>
      </c>
      <c r="K63" s="61">
        <v>-9011.82</v>
      </c>
      <c r="L63" s="62">
        <v>1213010104</v>
      </c>
      <c r="M63" s="59">
        <v>60</v>
      </c>
    </row>
    <row r="64" spans="1:13" ht="21">
      <c r="A64" s="62"/>
      <c r="B64" s="62"/>
      <c r="C64" s="62">
        <v>2500700655</v>
      </c>
      <c r="D64" s="62" t="s">
        <v>249</v>
      </c>
      <c r="E64" s="62">
        <v>50</v>
      </c>
      <c r="F64" s="62" t="s">
        <v>302</v>
      </c>
      <c r="G64" s="63">
        <v>43800</v>
      </c>
      <c r="H64" s="62">
        <v>5000008846</v>
      </c>
      <c r="I64" s="62">
        <v>2500700655</v>
      </c>
      <c r="J64" s="62">
        <v>2500700655</v>
      </c>
      <c r="K64" s="61">
        <v>-9011.82</v>
      </c>
      <c r="L64" s="62">
        <v>1213010104</v>
      </c>
      <c r="M64" s="59">
        <v>61</v>
      </c>
    </row>
    <row r="65" spans="1:13" ht="21">
      <c r="A65" s="62"/>
      <c r="B65" s="62"/>
      <c r="C65" s="62">
        <v>2500700655</v>
      </c>
      <c r="D65" s="62" t="s">
        <v>249</v>
      </c>
      <c r="E65" s="62">
        <v>50</v>
      </c>
      <c r="F65" s="62" t="s">
        <v>302</v>
      </c>
      <c r="G65" s="63">
        <v>43800</v>
      </c>
      <c r="H65" s="62">
        <v>5000008847</v>
      </c>
      <c r="I65" s="62">
        <v>2500700655</v>
      </c>
      <c r="J65" s="62">
        <v>2500700655</v>
      </c>
      <c r="K65" s="61">
        <v>-9011.82</v>
      </c>
      <c r="L65" s="62">
        <v>1213010104</v>
      </c>
      <c r="M65" s="59">
        <v>62</v>
      </c>
    </row>
    <row r="66" spans="1:13" ht="21">
      <c r="A66" s="62"/>
      <c r="B66" s="62"/>
      <c r="C66" s="62">
        <v>2500700655</v>
      </c>
      <c r="D66" s="62" t="s">
        <v>249</v>
      </c>
      <c r="E66" s="62">
        <v>50</v>
      </c>
      <c r="F66" s="62" t="s">
        <v>302</v>
      </c>
      <c r="G66" s="63">
        <v>43800</v>
      </c>
      <c r="H66" s="62">
        <v>5000008848</v>
      </c>
      <c r="I66" s="62">
        <v>2500700655</v>
      </c>
      <c r="J66" s="62">
        <v>2500700655</v>
      </c>
      <c r="K66" s="61">
        <v>-9011.82</v>
      </c>
      <c r="L66" s="62">
        <v>1213010104</v>
      </c>
      <c r="M66" s="59">
        <v>63</v>
      </c>
    </row>
    <row r="67" spans="1:13" ht="21">
      <c r="A67" s="62"/>
      <c r="B67" s="62"/>
      <c r="C67" s="62">
        <v>2500700655</v>
      </c>
      <c r="D67" s="62" t="s">
        <v>249</v>
      </c>
      <c r="E67" s="62">
        <v>50</v>
      </c>
      <c r="F67" s="62" t="s">
        <v>302</v>
      </c>
      <c r="G67" s="63">
        <v>43800</v>
      </c>
      <c r="H67" s="62">
        <v>5000008849</v>
      </c>
      <c r="I67" s="62">
        <v>2500700655</v>
      </c>
      <c r="J67" s="62">
        <v>2500700655</v>
      </c>
      <c r="K67" s="61">
        <v>-9011.82</v>
      </c>
      <c r="L67" s="62">
        <v>1213010104</v>
      </c>
      <c r="M67" s="59">
        <v>64</v>
      </c>
    </row>
    <row r="68" spans="1:13" ht="21">
      <c r="A68" s="62"/>
      <c r="B68" s="62"/>
      <c r="C68" s="62">
        <v>2500700655</v>
      </c>
      <c r="D68" s="62" t="s">
        <v>249</v>
      </c>
      <c r="E68" s="62">
        <v>50</v>
      </c>
      <c r="F68" s="62" t="s">
        <v>302</v>
      </c>
      <c r="G68" s="63">
        <v>43800</v>
      </c>
      <c r="H68" s="62">
        <v>5000008850</v>
      </c>
      <c r="I68" s="62">
        <v>2500700655</v>
      </c>
      <c r="J68" s="62">
        <v>2500700655</v>
      </c>
      <c r="K68" s="61">
        <v>-9011.81</v>
      </c>
      <c r="L68" s="62">
        <v>1213010104</v>
      </c>
      <c r="M68" s="59">
        <v>65</v>
      </c>
    </row>
    <row r="69" spans="1:13" ht="21">
      <c r="A69" s="62"/>
      <c r="B69" s="62"/>
      <c r="C69" s="62">
        <v>2500700655</v>
      </c>
      <c r="D69" s="62" t="s">
        <v>249</v>
      </c>
      <c r="E69" s="62">
        <v>50</v>
      </c>
      <c r="F69" s="62" t="s">
        <v>302</v>
      </c>
      <c r="G69" s="63">
        <v>43800</v>
      </c>
      <c r="H69" s="62">
        <v>5000008851</v>
      </c>
      <c r="I69" s="62">
        <v>2500700655</v>
      </c>
      <c r="J69" s="62">
        <v>2500700655</v>
      </c>
      <c r="K69" s="61">
        <v>-9011.82</v>
      </c>
      <c r="L69" s="62">
        <v>1213010104</v>
      </c>
      <c r="M69" s="59">
        <v>66</v>
      </c>
    </row>
    <row r="70" spans="1:13" ht="21">
      <c r="A70" s="62"/>
      <c r="B70" s="62"/>
      <c r="C70" s="62">
        <v>2500700655</v>
      </c>
      <c r="D70" s="62" t="s">
        <v>249</v>
      </c>
      <c r="E70" s="62">
        <v>50</v>
      </c>
      <c r="F70" s="62" t="s">
        <v>302</v>
      </c>
      <c r="G70" s="63">
        <v>43800</v>
      </c>
      <c r="H70" s="62">
        <v>5000008852</v>
      </c>
      <c r="I70" s="62">
        <v>2500700655</v>
      </c>
      <c r="J70" s="62">
        <v>2500700655</v>
      </c>
      <c r="K70" s="61">
        <v>-9011.81</v>
      </c>
      <c r="L70" s="62">
        <v>1213010104</v>
      </c>
      <c r="M70" s="59">
        <v>67</v>
      </c>
    </row>
    <row r="71" spans="1:13" ht="21">
      <c r="A71" s="62"/>
      <c r="B71" s="62"/>
      <c r="C71" s="62">
        <v>2500700655</v>
      </c>
      <c r="D71" s="62" t="s">
        <v>249</v>
      </c>
      <c r="E71" s="62">
        <v>50</v>
      </c>
      <c r="F71" s="62" t="s">
        <v>302</v>
      </c>
      <c r="G71" s="63">
        <v>43800</v>
      </c>
      <c r="H71" s="62">
        <v>5000008853</v>
      </c>
      <c r="I71" s="62">
        <v>2500700655</v>
      </c>
      <c r="J71" s="62">
        <v>2500700655</v>
      </c>
      <c r="K71" s="61">
        <v>-9011.81</v>
      </c>
      <c r="L71" s="62">
        <v>1213010104</v>
      </c>
      <c r="M71" s="59">
        <v>68</v>
      </c>
    </row>
    <row r="72" spans="1:13" ht="21">
      <c r="A72" s="62"/>
      <c r="B72" s="62"/>
      <c r="C72" s="62">
        <v>2500700655</v>
      </c>
      <c r="D72" s="62" t="s">
        <v>249</v>
      </c>
      <c r="E72" s="62">
        <v>50</v>
      </c>
      <c r="F72" s="62" t="s">
        <v>302</v>
      </c>
      <c r="G72" s="63">
        <v>43800</v>
      </c>
      <c r="H72" s="62">
        <v>5000008854</v>
      </c>
      <c r="I72" s="62">
        <v>2500700655</v>
      </c>
      <c r="J72" s="62">
        <v>2500700655</v>
      </c>
      <c r="K72" s="61">
        <v>-9011.82</v>
      </c>
      <c r="L72" s="62">
        <v>1213010104</v>
      </c>
      <c r="M72" s="59">
        <v>69</v>
      </c>
    </row>
    <row r="73" spans="1:13" ht="21">
      <c r="A73" s="62"/>
      <c r="B73" s="62"/>
      <c r="C73" s="62">
        <v>2500700655</v>
      </c>
      <c r="D73" s="62" t="s">
        <v>249</v>
      </c>
      <c r="E73" s="62">
        <v>50</v>
      </c>
      <c r="F73" s="62" t="s">
        <v>302</v>
      </c>
      <c r="G73" s="63">
        <v>43800</v>
      </c>
      <c r="H73" s="62">
        <v>5000008855</v>
      </c>
      <c r="I73" s="62">
        <v>2500700655</v>
      </c>
      <c r="J73" s="62">
        <v>2500700655</v>
      </c>
      <c r="K73" s="61">
        <v>-9011.8</v>
      </c>
      <c r="L73" s="62">
        <v>1213010104</v>
      </c>
      <c r="M73" s="59">
        <v>70</v>
      </c>
    </row>
    <row r="74" spans="1:13" ht="21">
      <c r="A74" s="62"/>
      <c r="B74" s="62"/>
      <c r="C74" s="62">
        <v>2500700655</v>
      </c>
      <c r="D74" s="62" t="s">
        <v>249</v>
      </c>
      <c r="E74" s="62">
        <v>50</v>
      </c>
      <c r="F74" s="62" t="s">
        <v>302</v>
      </c>
      <c r="G74" s="63">
        <v>43800</v>
      </c>
      <c r="H74" s="62">
        <v>5000008856</v>
      </c>
      <c r="I74" s="62">
        <v>2500700655</v>
      </c>
      <c r="J74" s="62">
        <v>2500700655</v>
      </c>
      <c r="K74" s="61">
        <v>-9011.82</v>
      </c>
      <c r="L74" s="62">
        <v>1213010104</v>
      </c>
      <c r="M74" s="59">
        <v>71</v>
      </c>
    </row>
    <row r="75" spans="1:13" ht="21">
      <c r="A75" s="62"/>
      <c r="B75" s="62"/>
      <c r="C75" s="62">
        <v>2500700655</v>
      </c>
      <c r="D75" s="62" t="s">
        <v>249</v>
      </c>
      <c r="E75" s="62">
        <v>50</v>
      </c>
      <c r="F75" s="62" t="s">
        <v>302</v>
      </c>
      <c r="G75" s="63">
        <v>43800</v>
      </c>
      <c r="H75" s="62">
        <v>5000008857</v>
      </c>
      <c r="I75" s="62">
        <v>2500700655</v>
      </c>
      <c r="J75" s="62">
        <v>2500700655</v>
      </c>
      <c r="K75" s="61">
        <v>-9011.8</v>
      </c>
      <c r="L75" s="62">
        <v>1213010104</v>
      </c>
      <c r="M75" s="59">
        <v>72</v>
      </c>
    </row>
    <row r="76" spans="1:13" ht="21">
      <c r="A76" s="62"/>
      <c r="B76" s="62"/>
      <c r="C76" s="62">
        <v>2500700655</v>
      </c>
      <c r="D76" s="62" t="s">
        <v>249</v>
      </c>
      <c r="E76" s="62">
        <v>50</v>
      </c>
      <c r="F76" s="62" t="s">
        <v>302</v>
      </c>
      <c r="G76" s="63">
        <v>43800</v>
      </c>
      <c r="H76" s="62">
        <v>5000008858</v>
      </c>
      <c r="I76" s="62">
        <v>2500700655</v>
      </c>
      <c r="J76" s="62">
        <v>2500700655</v>
      </c>
      <c r="K76" s="61">
        <v>-9011.82</v>
      </c>
      <c r="L76" s="62">
        <v>1213010104</v>
      </c>
      <c r="M76" s="59">
        <v>73</v>
      </c>
    </row>
    <row r="77" spans="1:13" ht="21">
      <c r="A77" s="62"/>
      <c r="B77" s="62"/>
      <c r="C77" s="62">
        <v>2500700655</v>
      </c>
      <c r="D77" s="62" t="s">
        <v>249</v>
      </c>
      <c r="E77" s="62">
        <v>50</v>
      </c>
      <c r="F77" s="62" t="s">
        <v>302</v>
      </c>
      <c r="G77" s="63">
        <v>43800</v>
      </c>
      <c r="H77" s="62">
        <v>5000008859</v>
      </c>
      <c r="I77" s="62">
        <v>2500700655</v>
      </c>
      <c r="J77" s="62">
        <v>2500700655</v>
      </c>
      <c r="K77" s="61">
        <v>-9011.8</v>
      </c>
      <c r="L77" s="62">
        <v>1213010104</v>
      </c>
      <c r="M77" s="59">
        <v>74</v>
      </c>
    </row>
    <row r="78" spans="1:13" ht="21">
      <c r="A78" s="62"/>
      <c r="B78" s="62"/>
      <c r="C78" s="62">
        <v>2500700655</v>
      </c>
      <c r="D78" s="62" t="s">
        <v>249</v>
      </c>
      <c r="E78" s="62">
        <v>50</v>
      </c>
      <c r="F78" s="62" t="s">
        <v>302</v>
      </c>
      <c r="G78" s="63">
        <v>43800</v>
      </c>
      <c r="H78" s="62">
        <v>5000008860</v>
      </c>
      <c r="I78" s="62">
        <v>2500700655</v>
      </c>
      <c r="J78" s="62">
        <v>2500700655</v>
      </c>
      <c r="K78" s="61">
        <v>-9011.82</v>
      </c>
      <c r="L78" s="62">
        <v>1213010104</v>
      </c>
      <c r="M78" s="59">
        <v>75</v>
      </c>
    </row>
    <row r="79" spans="1:13" ht="21">
      <c r="A79" s="62"/>
      <c r="B79" s="62"/>
      <c r="C79" s="62">
        <v>2500700655</v>
      </c>
      <c r="D79" s="62" t="s">
        <v>249</v>
      </c>
      <c r="E79" s="62">
        <v>50</v>
      </c>
      <c r="F79" s="62" t="s">
        <v>302</v>
      </c>
      <c r="G79" s="63">
        <v>43800</v>
      </c>
      <c r="H79" s="62">
        <v>5000008861</v>
      </c>
      <c r="I79" s="62">
        <v>2500700655</v>
      </c>
      <c r="J79" s="62">
        <v>2500700655</v>
      </c>
      <c r="K79" s="61">
        <v>-9011.8</v>
      </c>
      <c r="L79" s="62">
        <v>1213010104</v>
      </c>
      <c r="M79" s="59">
        <v>76</v>
      </c>
    </row>
    <row r="80" spans="1:13" ht="21">
      <c r="A80" s="62"/>
      <c r="B80" s="62"/>
      <c r="C80" s="62">
        <v>2500700655</v>
      </c>
      <c r="D80" s="62" t="s">
        <v>249</v>
      </c>
      <c r="E80" s="62">
        <v>50</v>
      </c>
      <c r="F80" s="62" t="s">
        <v>302</v>
      </c>
      <c r="G80" s="63">
        <v>43800</v>
      </c>
      <c r="H80" s="62">
        <v>5000008862</v>
      </c>
      <c r="I80" s="62">
        <v>2500700655</v>
      </c>
      <c r="J80" s="62">
        <v>2500700655</v>
      </c>
      <c r="K80" s="61">
        <v>-5544.11</v>
      </c>
      <c r="L80" s="62">
        <v>1213010104</v>
      </c>
      <c r="M80" s="59">
        <v>77</v>
      </c>
    </row>
    <row r="81" spans="1:13" ht="21">
      <c r="A81" s="62"/>
      <c r="B81" s="62"/>
      <c r="C81" s="62">
        <v>2500700655</v>
      </c>
      <c r="D81" s="62" t="s">
        <v>249</v>
      </c>
      <c r="E81" s="62">
        <v>50</v>
      </c>
      <c r="F81" s="62" t="s">
        <v>302</v>
      </c>
      <c r="G81" s="63">
        <v>43800</v>
      </c>
      <c r="H81" s="62">
        <v>5000008863</v>
      </c>
      <c r="I81" s="62">
        <v>2500700655</v>
      </c>
      <c r="J81" s="62">
        <v>2500700655</v>
      </c>
      <c r="K81" s="61">
        <v>-15046.4</v>
      </c>
      <c r="L81" s="62">
        <v>1213010104</v>
      </c>
      <c r="M81" s="59">
        <v>78</v>
      </c>
    </row>
    <row r="82" spans="1:13" ht="21">
      <c r="A82" s="62"/>
      <c r="B82" s="62"/>
      <c r="C82" s="62">
        <v>2500700655</v>
      </c>
      <c r="D82" s="62" t="s">
        <v>249</v>
      </c>
      <c r="E82" s="62">
        <v>50</v>
      </c>
      <c r="F82" s="62" t="s">
        <v>302</v>
      </c>
      <c r="G82" s="63">
        <v>43800</v>
      </c>
      <c r="H82" s="62">
        <v>5000008864</v>
      </c>
      <c r="I82" s="62">
        <v>2500700655</v>
      </c>
      <c r="J82" s="62">
        <v>2500700655</v>
      </c>
      <c r="K82" s="61">
        <v>-15046.4</v>
      </c>
      <c r="L82" s="62">
        <v>1213010104</v>
      </c>
      <c r="M82" s="59">
        <v>79</v>
      </c>
    </row>
    <row r="83" spans="1:13" ht="21">
      <c r="A83" s="62"/>
      <c r="B83" s="62"/>
      <c r="C83" s="62">
        <v>2500700655</v>
      </c>
      <c r="D83" s="62" t="s">
        <v>249</v>
      </c>
      <c r="E83" s="62">
        <v>50</v>
      </c>
      <c r="F83" s="62" t="s">
        <v>302</v>
      </c>
      <c r="G83" s="63">
        <v>43800</v>
      </c>
      <c r="H83" s="62">
        <v>5000008865</v>
      </c>
      <c r="I83" s="62">
        <v>2500700655</v>
      </c>
      <c r="J83" s="62">
        <v>2500700655</v>
      </c>
      <c r="K83" s="61">
        <v>-15046.4</v>
      </c>
      <c r="L83" s="62">
        <v>1213010104</v>
      </c>
      <c r="M83" s="59">
        <v>80</v>
      </c>
    </row>
    <row r="84" spans="1:13" ht="21">
      <c r="A84" s="62"/>
      <c r="B84" s="62"/>
      <c r="C84" s="62">
        <v>2500700655</v>
      </c>
      <c r="D84" s="62" t="s">
        <v>249</v>
      </c>
      <c r="E84" s="62">
        <v>50</v>
      </c>
      <c r="F84" s="62" t="s">
        <v>302</v>
      </c>
      <c r="G84" s="63">
        <v>43800</v>
      </c>
      <c r="H84" s="62">
        <v>5000008866</v>
      </c>
      <c r="I84" s="62">
        <v>2500700655</v>
      </c>
      <c r="J84" s="62">
        <v>2500700655</v>
      </c>
      <c r="K84" s="61">
        <v>-15046.4</v>
      </c>
      <c r="L84" s="62">
        <v>1213010104</v>
      </c>
      <c r="M84" s="59">
        <v>81</v>
      </c>
    </row>
    <row r="85" spans="1:13" ht="21">
      <c r="A85" s="62"/>
      <c r="B85" s="62"/>
      <c r="C85" s="62">
        <v>2500700655</v>
      </c>
      <c r="D85" s="62" t="s">
        <v>249</v>
      </c>
      <c r="E85" s="62">
        <v>50</v>
      </c>
      <c r="F85" s="62" t="s">
        <v>302</v>
      </c>
      <c r="G85" s="63">
        <v>43800</v>
      </c>
      <c r="H85" s="62">
        <v>5000008867</v>
      </c>
      <c r="I85" s="62">
        <v>2500700655</v>
      </c>
      <c r="J85" s="62">
        <v>2500700655</v>
      </c>
      <c r="K85" s="61">
        <v>-15046.4</v>
      </c>
      <c r="L85" s="62">
        <v>1213010104</v>
      </c>
      <c r="M85" s="59">
        <v>82</v>
      </c>
    </row>
    <row r="86" spans="1:13" ht="21">
      <c r="A86" s="62"/>
      <c r="B86" s="62"/>
      <c r="C86" s="62">
        <v>2500700655</v>
      </c>
      <c r="D86" s="62" t="s">
        <v>249</v>
      </c>
      <c r="E86" s="62">
        <v>50</v>
      </c>
      <c r="F86" s="62" t="s">
        <v>302</v>
      </c>
      <c r="G86" s="63">
        <v>43800</v>
      </c>
      <c r="H86" s="62">
        <v>5000008868</v>
      </c>
      <c r="I86" s="62">
        <v>2500700655</v>
      </c>
      <c r="J86" s="62">
        <v>2500700655</v>
      </c>
      <c r="K86" s="61">
        <v>-15046.4</v>
      </c>
      <c r="L86" s="62">
        <v>1213010104</v>
      </c>
      <c r="M86" s="59">
        <v>83</v>
      </c>
    </row>
    <row r="87" spans="1:13" ht="21">
      <c r="A87" s="62"/>
      <c r="B87" s="62"/>
      <c r="C87" s="62">
        <v>2500700655</v>
      </c>
      <c r="D87" s="62" t="s">
        <v>249</v>
      </c>
      <c r="E87" s="62">
        <v>50</v>
      </c>
      <c r="F87" s="62" t="s">
        <v>302</v>
      </c>
      <c r="G87" s="63">
        <v>43800</v>
      </c>
      <c r="H87" s="62">
        <v>5000008869</v>
      </c>
      <c r="I87" s="62">
        <v>2500700655</v>
      </c>
      <c r="J87" s="62">
        <v>2500700655</v>
      </c>
      <c r="K87" s="61">
        <v>-15046.4</v>
      </c>
      <c r="L87" s="62">
        <v>1213010104</v>
      </c>
      <c r="M87" s="59">
        <v>84</v>
      </c>
    </row>
    <row r="88" spans="1:13" ht="21">
      <c r="A88" s="62"/>
      <c r="B88" s="62"/>
      <c r="C88" s="62">
        <v>2500700655</v>
      </c>
      <c r="D88" s="62" t="s">
        <v>249</v>
      </c>
      <c r="E88" s="62">
        <v>50</v>
      </c>
      <c r="F88" s="62" t="s">
        <v>302</v>
      </c>
      <c r="G88" s="63">
        <v>43800</v>
      </c>
      <c r="H88" s="62">
        <v>5000008870</v>
      </c>
      <c r="I88" s="62">
        <v>2500700655</v>
      </c>
      <c r="J88" s="62">
        <v>2500700655</v>
      </c>
      <c r="K88" s="61">
        <v>-15046.4</v>
      </c>
      <c r="L88" s="62">
        <v>1213010104</v>
      </c>
      <c r="M88" s="59">
        <v>85</v>
      </c>
    </row>
    <row r="89" spans="1:13" ht="21">
      <c r="A89" s="62"/>
      <c r="B89" s="62"/>
      <c r="C89" s="62">
        <v>2500700655</v>
      </c>
      <c r="D89" s="62" t="s">
        <v>249</v>
      </c>
      <c r="E89" s="62">
        <v>50</v>
      </c>
      <c r="F89" s="62" t="s">
        <v>302</v>
      </c>
      <c r="G89" s="63">
        <v>43800</v>
      </c>
      <c r="H89" s="62">
        <v>5000008871</v>
      </c>
      <c r="I89" s="62">
        <v>2500700655</v>
      </c>
      <c r="J89" s="62">
        <v>2500700655</v>
      </c>
      <c r="K89" s="61">
        <v>-15046.4</v>
      </c>
      <c r="L89" s="62">
        <v>1213010104</v>
      </c>
      <c r="M89" s="59">
        <v>86</v>
      </c>
    </row>
    <row r="90" spans="1:13" ht="21">
      <c r="A90" s="62"/>
      <c r="B90" s="62"/>
      <c r="C90" s="62">
        <v>2500700655</v>
      </c>
      <c r="D90" s="62" t="s">
        <v>249</v>
      </c>
      <c r="E90" s="62">
        <v>50</v>
      </c>
      <c r="F90" s="62" t="s">
        <v>302</v>
      </c>
      <c r="G90" s="63">
        <v>43800</v>
      </c>
      <c r="H90" s="62">
        <v>5000008872</v>
      </c>
      <c r="I90" s="62">
        <v>2500700655</v>
      </c>
      <c r="J90" s="62">
        <v>2500700655</v>
      </c>
      <c r="K90" s="61">
        <v>-15046.4</v>
      </c>
      <c r="L90" s="62">
        <v>1213010104</v>
      </c>
      <c r="M90" s="59">
        <v>87</v>
      </c>
    </row>
    <row r="91" spans="1:13" ht="21">
      <c r="A91" s="62"/>
      <c r="B91" s="62"/>
      <c r="C91" s="62">
        <v>2500700655</v>
      </c>
      <c r="D91" s="62" t="s">
        <v>249</v>
      </c>
      <c r="E91" s="62">
        <v>50</v>
      </c>
      <c r="F91" s="62" t="s">
        <v>302</v>
      </c>
      <c r="G91" s="63">
        <v>43800</v>
      </c>
      <c r="H91" s="62">
        <v>5000008873</v>
      </c>
      <c r="I91" s="62">
        <v>2500700655</v>
      </c>
      <c r="J91" s="62">
        <v>2500700655</v>
      </c>
      <c r="K91" s="61">
        <v>-15046.4</v>
      </c>
      <c r="L91" s="62">
        <v>1213010104</v>
      </c>
      <c r="M91" s="59">
        <v>88</v>
      </c>
    </row>
    <row r="92" spans="1:13" ht="21">
      <c r="A92" s="62"/>
      <c r="B92" s="62"/>
      <c r="C92" s="62">
        <v>2500700655</v>
      </c>
      <c r="D92" s="62" t="s">
        <v>249</v>
      </c>
      <c r="E92" s="62">
        <v>50</v>
      </c>
      <c r="F92" s="62" t="s">
        <v>302</v>
      </c>
      <c r="G92" s="63">
        <v>43800</v>
      </c>
      <c r="H92" s="62">
        <v>5000008874</v>
      </c>
      <c r="I92" s="62">
        <v>2500700655</v>
      </c>
      <c r="J92" s="62">
        <v>2500700655</v>
      </c>
      <c r="K92" s="61">
        <v>-15046.4</v>
      </c>
      <c r="L92" s="62">
        <v>1213010104</v>
      </c>
      <c r="M92" s="59">
        <v>89</v>
      </c>
    </row>
    <row r="93" spans="1:13" ht="21">
      <c r="A93" s="62"/>
      <c r="B93" s="62"/>
      <c r="C93" s="62">
        <v>2500700655</v>
      </c>
      <c r="D93" s="62" t="s">
        <v>249</v>
      </c>
      <c r="E93" s="62">
        <v>50</v>
      </c>
      <c r="F93" s="62" t="s">
        <v>302</v>
      </c>
      <c r="G93" s="63">
        <v>43800</v>
      </c>
      <c r="H93" s="62">
        <v>5000008875</v>
      </c>
      <c r="I93" s="62">
        <v>2500700655</v>
      </c>
      <c r="J93" s="62">
        <v>2500700655</v>
      </c>
      <c r="K93" s="61">
        <v>-15046.4</v>
      </c>
      <c r="L93" s="62">
        <v>1213010104</v>
      </c>
      <c r="M93" s="59">
        <v>90</v>
      </c>
    </row>
    <row r="94" spans="1:13" ht="21">
      <c r="A94" s="62"/>
      <c r="B94" s="62"/>
      <c r="C94" s="62">
        <v>2500700655</v>
      </c>
      <c r="D94" s="62" t="s">
        <v>249</v>
      </c>
      <c r="E94" s="62">
        <v>50</v>
      </c>
      <c r="F94" s="62" t="s">
        <v>302</v>
      </c>
      <c r="G94" s="63">
        <v>43800</v>
      </c>
      <c r="H94" s="62">
        <v>5000008876</v>
      </c>
      <c r="I94" s="62">
        <v>2500700655</v>
      </c>
      <c r="J94" s="62">
        <v>2500700655</v>
      </c>
      <c r="K94" s="61">
        <v>-15046.4</v>
      </c>
      <c r="L94" s="62">
        <v>1213010104</v>
      </c>
      <c r="M94" s="59">
        <v>91</v>
      </c>
    </row>
    <row r="95" spans="1:13" ht="21">
      <c r="A95" s="62"/>
      <c r="B95" s="62"/>
      <c r="C95" s="62">
        <v>2500700655</v>
      </c>
      <c r="D95" s="62" t="s">
        <v>249</v>
      </c>
      <c r="E95" s="62">
        <v>50</v>
      </c>
      <c r="F95" s="62" t="s">
        <v>302</v>
      </c>
      <c r="G95" s="63">
        <v>43800</v>
      </c>
      <c r="H95" s="62">
        <v>5000008877</v>
      </c>
      <c r="I95" s="62">
        <v>2500700655</v>
      </c>
      <c r="J95" s="62">
        <v>2500700655</v>
      </c>
      <c r="K95" s="61">
        <v>-15046.4</v>
      </c>
      <c r="L95" s="62">
        <v>1213010104</v>
      </c>
      <c r="M95" s="59">
        <v>92</v>
      </c>
    </row>
    <row r="96" spans="1:13" ht="21">
      <c r="A96" s="62"/>
      <c r="B96" s="62"/>
      <c r="C96" s="62">
        <v>2500700655</v>
      </c>
      <c r="D96" s="62" t="s">
        <v>249</v>
      </c>
      <c r="E96" s="62">
        <v>50</v>
      </c>
      <c r="F96" s="62" t="s">
        <v>302</v>
      </c>
      <c r="G96" s="63">
        <v>43800</v>
      </c>
      <c r="H96" s="62">
        <v>5000008878</v>
      </c>
      <c r="I96" s="62">
        <v>2500700655</v>
      </c>
      <c r="J96" s="62">
        <v>2500700655</v>
      </c>
      <c r="K96" s="61">
        <v>-15046.4</v>
      </c>
      <c r="L96" s="62">
        <v>1213010104</v>
      </c>
      <c r="M96" s="59">
        <v>93</v>
      </c>
    </row>
    <row r="97" spans="1:13" ht="21">
      <c r="A97" s="62"/>
      <c r="B97" s="62"/>
      <c r="C97" s="62">
        <v>2500700655</v>
      </c>
      <c r="D97" s="62" t="s">
        <v>249</v>
      </c>
      <c r="E97" s="62">
        <v>50</v>
      </c>
      <c r="F97" s="62" t="s">
        <v>302</v>
      </c>
      <c r="G97" s="63">
        <v>43800</v>
      </c>
      <c r="H97" s="62">
        <v>5000008879</v>
      </c>
      <c r="I97" s="62">
        <v>2500700655</v>
      </c>
      <c r="J97" s="62">
        <v>2500700655</v>
      </c>
      <c r="K97" s="61">
        <v>-15046.4</v>
      </c>
      <c r="L97" s="62">
        <v>1213010104</v>
      </c>
      <c r="M97" s="59">
        <v>94</v>
      </c>
    </row>
    <row r="98" spans="1:13" ht="21">
      <c r="A98" s="62"/>
      <c r="B98" s="62"/>
      <c r="C98" s="62">
        <v>2500700655</v>
      </c>
      <c r="D98" s="62" t="s">
        <v>249</v>
      </c>
      <c r="E98" s="62">
        <v>50</v>
      </c>
      <c r="F98" s="62" t="s">
        <v>302</v>
      </c>
      <c r="G98" s="63">
        <v>43800</v>
      </c>
      <c r="H98" s="62">
        <v>5000008880</v>
      </c>
      <c r="I98" s="62">
        <v>2500700655</v>
      </c>
      <c r="J98" s="62">
        <v>2500700655</v>
      </c>
      <c r="K98" s="61">
        <v>-15046.4</v>
      </c>
      <c r="L98" s="62">
        <v>1213010104</v>
      </c>
      <c r="M98" s="59">
        <v>95</v>
      </c>
    </row>
    <row r="99" spans="1:13" ht="21">
      <c r="A99" s="62"/>
      <c r="B99" s="62"/>
      <c r="C99" s="62">
        <v>2500700655</v>
      </c>
      <c r="D99" s="62" t="s">
        <v>249</v>
      </c>
      <c r="E99" s="62">
        <v>50</v>
      </c>
      <c r="F99" s="62" t="s">
        <v>302</v>
      </c>
      <c r="G99" s="63">
        <v>43800</v>
      </c>
      <c r="H99" s="62">
        <v>5000008881</v>
      </c>
      <c r="I99" s="62">
        <v>2500700655</v>
      </c>
      <c r="J99" s="62">
        <v>2500700655</v>
      </c>
      <c r="K99" s="61">
        <v>-15046.4</v>
      </c>
      <c r="L99" s="62">
        <v>1213010104</v>
      </c>
      <c r="M99" s="59">
        <v>96</v>
      </c>
    </row>
    <row r="100" spans="1:13" ht="21">
      <c r="A100" s="62"/>
      <c r="B100" s="62"/>
      <c r="C100" s="62">
        <v>2500700655</v>
      </c>
      <c r="D100" s="62" t="s">
        <v>249</v>
      </c>
      <c r="E100" s="62">
        <v>50</v>
      </c>
      <c r="F100" s="62" t="s">
        <v>302</v>
      </c>
      <c r="G100" s="63">
        <v>43800</v>
      </c>
      <c r="H100" s="62">
        <v>5000008882</v>
      </c>
      <c r="I100" s="62">
        <v>2500700655</v>
      </c>
      <c r="J100" s="62">
        <v>2500700655</v>
      </c>
      <c r="K100" s="61">
        <v>-15046.4</v>
      </c>
      <c r="L100" s="62">
        <v>1213010104</v>
      </c>
      <c r="M100" s="59">
        <v>97</v>
      </c>
    </row>
    <row r="101" spans="1:13" ht="21">
      <c r="A101" s="62"/>
      <c r="B101" s="62"/>
      <c r="C101" s="62">
        <v>2500700655</v>
      </c>
      <c r="D101" s="62" t="s">
        <v>249</v>
      </c>
      <c r="E101" s="62">
        <v>50</v>
      </c>
      <c r="F101" s="62" t="s">
        <v>302</v>
      </c>
      <c r="G101" s="63">
        <v>43800</v>
      </c>
      <c r="H101" s="62">
        <v>5000008883</v>
      </c>
      <c r="I101" s="62">
        <v>2500700655</v>
      </c>
      <c r="J101" s="62">
        <v>2500700655</v>
      </c>
      <c r="K101" s="61">
        <v>-15046.4</v>
      </c>
      <c r="L101" s="62">
        <v>1213010104</v>
      </c>
      <c r="M101" s="59">
        <v>98</v>
      </c>
    </row>
    <row r="102" spans="1:13" ht="21">
      <c r="A102" s="62"/>
      <c r="B102" s="62"/>
      <c r="C102" s="62">
        <v>2500700655</v>
      </c>
      <c r="D102" s="62" t="s">
        <v>249</v>
      </c>
      <c r="E102" s="62">
        <v>50</v>
      </c>
      <c r="F102" s="62" t="s">
        <v>302</v>
      </c>
      <c r="G102" s="63">
        <v>43800</v>
      </c>
      <c r="H102" s="62">
        <v>5000008884</v>
      </c>
      <c r="I102" s="62">
        <v>2500700655</v>
      </c>
      <c r="J102" s="62">
        <v>2500700655</v>
      </c>
      <c r="K102" s="61">
        <v>-15046.4</v>
      </c>
      <c r="L102" s="62">
        <v>1213010104</v>
      </c>
      <c r="M102" s="59">
        <v>99</v>
      </c>
    </row>
    <row r="103" spans="1:13" ht="21">
      <c r="A103" s="62"/>
      <c r="B103" s="62"/>
      <c r="C103" s="62">
        <v>2500700655</v>
      </c>
      <c r="D103" s="62" t="s">
        <v>249</v>
      </c>
      <c r="E103" s="62">
        <v>50</v>
      </c>
      <c r="F103" s="62" t="s">
        <v>302</v>
      </c>
      <c r="G103" s="63">
        <v>43800</v>
      </c>
      <c r="H103" s="62">
        <v>5000008885</v>
      </c>
      <c r="I103" s="62">
        <v>2500700655</v>
      </c>
      <c r="J103" s="62">
        <v>2500700655</v>
      </c>
      <c r="K103" s="61">
        <v>-15046.4</v>
      </c>
      <c r="L103" s="62">
        <v>1213010104</v>
      </c>
      <c r="M103" s="59">
        <v>100</v>
      </c>
    </row>
    <row r="104" spans="1:13" ht="21">
      <c r="A104" s="62"/>
      <c r="B104" s="62"/>
      <c r="C104" s="62">
        <v>2500700655</v>
      </c>
      <c r="D104" s="62" t="s">
        <v>249</v>
      </c>
      <c r="E104" s="62">
        <v>50</v>
      </c>
      <c r="F104" s="62" t="s">
        <v>302</v>
      </c>
      <c r="G104" s="63">
        <v>43800</v>
      </c>
      <c r="H104" s="62">
        <v>5000008886</v>
      </c>
      <c r="I104" s="62">
        <v>2500700655</v>
      </c>
      <c r="J104" s="62">
        <v>2500700655</v>
      </c>
      <c r="K104" s="61">
        <v>-15046.4</v>
      </c>
      <c r="L104" s="62">
        <v>1213010104</v>
      </c>
      <c r="M104" s="59">
        <v>101</v>
      </c>
    </row>
    <row r="105" spans="1:13" ht="21">
      <c r="A105" s="62"/>
      <c r="B105" s="62"/>
      <c r="C105" s="62">
        <v>2500700655</v>
      </c>
      <c r="D105" s="62" t="s">
        <v>249</v>
      </c>
      <c r="E105" s="62">
        <v>50</v>
      </c>
      <c r="F105" s="62" t="s">
        <v>302</v>
      </c>
      <c r="G105" s="63">
        <v>43800</v>
      </c>
      <c r="H105" s="62">
        <v>5000008887</v>
      </c>
      <c r="I105" s="62">
        <v>2500700655</v>
      </c>
      <c r="J105" s="62">
        <v>2500700655</v>
      </c>
      <c r="K105" s="61">
        <v>-15046.4</v>
      </c>
      <c r="L105" s="62">
        <v>1213010104</v>
      </c>
      <c r="M105" s="59">
        <v>102</v>
      </c>
    </row>
    <row r="106" spans="1:13" ht="21">
      <c r="A106" s="62"/>
      <c r="B106" s="62"/>
      <c r="C106" s="62">
        <v>2500700655</v>
      </c>
      <c r="D106" s="62" t="s">
        <v>249</v>
      </c>
      <c r="E106" s="62">
        <v>50</v>
      </c>
      <c r="F106" s="62" t="s">
        <v>302</v>
      </c>
      <c r="G106" s="63">
        <v>43800</v>
      </c>
      <c r="H106" s="62">
        <v>5000008888</v>
      </c>
      <c r="I106" s="62">
        <v>2500700655</v>
      </c>
      <c r="J106" s="62">
        <v>2500700655</v>
      </c>
      <c r="K106" s="61">
        <v>-15046.4</v>
      </c>
      <c r="L106" s="62">
        <v>1213010104</v>
      </c>
      <c r="M106" s="59">
        <v>103</v>
      </c>
    </row>
    <row r="107" spans="1:13" ht="21">
      <c r="A107" s="62"/>
      <c r="B107" s="62"/>
      <c r="C107" s="62">
        <v>2500700655</v>
      </c>
      <c r="D107" s="62" t="s">
        <v>249</v>
      </c>
      <c r="E107" s="62">
        <v>50</v>
      </c>
      <c r="F107" s="62" t="s">
        <v>302</v>
      </c>
      <c r="G107" s="63">
        <v>43800</v>
      </c>
      <c r="H107" s="62">
        <v>5000008889</v>
      </c>
      <c r="I107" s="62">
        <v>2500700655</v>
      </c>
      <c r="J107" s="62">
        <v>2500700655</v>
      </c>
      <c r="K107" s="61">
        <v>-15046.4</v>
      </c>
      <c r="L107" s="62">
        <v>1213010104</v>
      </c>
      <c r="M107" s="59">
        <v>104</v>
      </c>
    </row>
    <row r="108" spans="1:13" ht="21">
      <c r="A108" s="62"/>
      <c r="B108" s="62"/>
      <c r="C108" s="62">
        <v>2500700655</v>
      </c>
      <c r="D108" s="62" t="s">
        <v>249</v>
      </c>
      <c r="E108" s="62">
        <v>50</v>
      </c>
      <c r="F108" s="62" t="s">
        <v>302</v>
      </c>
      <c r="G108" s="63">
        <v>43800</v>
      </c>
      <c r="H108" s="62">
        <v>5000008890</v>
      </c>
      <c r="I108" s="62">
        <v>2500700655</v>
      </c>
      <c r="J108" s="62">
        <v>2500700655</v>
      </c>
      <c r="K108" s="61">
        <v>-15046.4</v>
      </c>
      <c r="L108" s="62">
        <v>1213010104</v>
      </c>
      <c r="M108" s="59">
        <v>105</v>
      </c>
    </row>
    <row r="109" spans="1:13" ht="21">
      <c r="A109" s="62"/>
      <c r="B109" s="62"/>
      <c r="C109" s="62">
        <v>2500700655</v>
      </c>
      <c r="D109" s="62" t="s">
        <v>249</v>
      </c>
      <c r="E109" s="62">
        <v>50</v>
      </c>
      <c r="F109" s="62" t="s">
        <v>302</v>
      </c>
      <c r="G109" s="63">
        <v>43800</v>
      </c>
      <c r="H109" s="62">
        <v>5000008891</v>
      </c>
      <c r="I109" s="62">
        <v>2500700655</v>
      </c>
      <c r="J109" s="62">
        <v>2500700655</v>
      </c>
      <c r="K109" s="61">
        <v>-15046.4</v>
      </c>
      <c r="L109" s="62">
        <v>1213010104</v>
      </c>
      <c r="M109" s="59">
        <v>106</v>
      </c>
    </row>
    <row r="110" spans="1:13" ht="21">
      <c r="A110" s="62"/>
      <c r="B110" s="62"/>
      <c r="C110" s="62">
        <v>2500700655</v>
      </c>
      <c r="D110" s="62" t="s">
        <v>249</v>
      </c>
      <c r="E110" s="62">
        <v>50</v>
      </c>
      <c r="F110" s="62" t="s">
        <v>302</v>
      </c>
      <c r="G110" s="63">
        <v>43800</v>
      </c>
      <c r="H110" s="62">
        <v>5000008892</v>
      </c>
      <c r="I110" s="62">
        <v>2500700655</v>
      </c>
      <c r="J110" s="62">
        <v>2500700655</v>
      </c>
      <c r="K110" s="61">
        <v>-60185.57</v>
      </c>
      <c r="L110" s="62">
        <v>1213010104</v>
      </c>
      <c r="M110" s="59">
        <v>107</v>
      </c>
    </row>
    <row r="111" spans="1:13" ht="21">
      <c r="A111" s="62"/>
      <c r="B111" s="62"/>
      <c r="C111" s="62">
        <v>2500700655</v>
      </c>
      <c r="D111" s="62" t="s">
        <v>249</v>
      </c>
      <c r="E111" s="62">
        <v>50</v>
      </c>
      <c r="F111" s="62" t="s">
        <v>302</v>
      </c>
      <c r="G111" s="63">
        <v>43800</v>
      </c>
      <c r="H111" s="62">
        <v>5000008893</v>
      </c>
      <c r="I111" s="62">
        <v>2500700655</v>
      </c>
      <c r="J111" s="62">
        <v>2500700655</v>
      </c>
      <c r="K111" s="61">
        <v>-60185.57</v>
      </c>
      <c r="L111" s="62">
        <v>1213010104</v>
      </c>
      <c r="M111" s="59">
        <v>108</v>
      </c>
    </row>
    <row r="112" spans="1:13" ht="21">
      <c r="A112" s="62"/>
      <c r="B112" s="62"/>
      <c r="C112" s="62">
        <v>2500700655</v>
      </c>
      <c r="D112" s="62" t="s">
        <v>249</v>
      </c>
      <c r="E112" s="62">
        <v>50</v>
      </c>
      <c r="F112" s="62" t="s">
        <v>302</v>
      </c>
      <c r="G112" s="63">
        <v>43800</v>
      </c>
      <c r="H112" s="62">
        <v>5000008894</v>
      </c>
      <c r="I112" s="62">
        <v>2500700655</v>
      </c>
      <c r="J112" s="62">
        <v>2500700655</v>
      </c>
      <c r="K112" s="61">
        <v>-60185.57</v>
      </c>
      <c r="L112" s="62">
        <v>1213010104</v>
      </c>
      <c r="M112" s="59">
        <v>109</v>
      </c>
    </row>
    <row r="113" spans="1:13" ht="21">
      <c r="A113" s="62"/>
      <c r="B113" s="62"/>
      <c r="C113" s="62">
        <v>2500700655</v>
      </c>
      <c r="D113" s="62" t="s">
        <v>249</v>
      </c>
      <c r="E113" s="62">
        <v>50</v>
      </c>
      <c r="F113" s="62" t="s">
        <v>302</v>
      </c>
      <c r="G113" s="63">
        <v>43800</v>
      </c>
      <c r="H113" s="62">
        <v>5000008895</v>
      </c>
      <c r="I113" s="62">
        <v>2500700655</v>
      </c>
      <c r="J113" s="62">
        <v>2500700655</v>
      </c>
      <c r="K113" s="61">
        <v>-60185.57</v>
      </c>
      <c r="L113" s="62">
        <v>1213010104</v>
      </c>
      <c r="M113" s="59">
        <v>110</v>
      </c>
    </row>
    <row r="114" spans="1:13" ht="21">
      <c r="A114" s="62"/>
      <c r="B114" s="62"/>
      <c r="C114" s="62">
        <v>2500700655</v>
      </c>
      <c r="D114" s="62" t="s">
        <v>249</v>
      </c>
      <c r="E114" s="62">
        <v>50</v>
      </c>
      <c r="F114" s="62" t="s">
        <v>302</v>
      </c>
      <c r="G114" s="63">
        <v>43800</v>
      </c>
      <c r="H114" s="62">
        <v>5000008896</v>
      </c>
      <c r="I114" s="62">
        <v>2500700655</v>
      </c>
      <c r="J114" s="62">
        <v>2500700655</v>
      </c>
      <c r="K114" s="61">
        <v>-60185.57</v>
      </c>
      <c r="L114" s="62">
        <v>1213010104</v>
      </c>
      <c r="M114" s="59">
        <v>111</v>
      </c>
    </row>
    <row r="115" spans="1:13" ht="21">
      <c r="A115" s="62"/>
      <c r="B115" s="62"/>
      <c r="C115" s="62">
        <v>2500700655</v>
      </c>
      <c r="D115" s="62" t="s">
        <v>249</v>
      </c>
      <c r="E115" s="62">
        <v>50</v>
      </c>
      <c r="F115" s="62" t="s">
        <v>302</v>
      </c>
      <c r="G115" s="63">
        <v>43800</v>
      </c>
      <c r="H115" s="62">
        <v>5000008897</v>
      </c>
      <c r="I115" s="62">
        <v>2500700655</v>
      </c>
      <c r="J115" s="62">
        <v>2500700655</v>
      </c>
      <c r="K115" s="61">
        <v>-60185.57</v>
      </c>
      <c r="L115" s="62">
        <v>1213010104</v>
      </c>
      <c r="M115" s="59">
        <v>112</v>
      </c>
    </row>
    <row r="116" spans="1:13" ht="21">
      <c r="A116" s="62"/>
      <c r="B116" s="62"/>
      <c r="C116" s="62">
        <v>2500700655</v>
      </c>
      <c r="D116" s="62" t="s">
        <v>249</v>
      </c>
      <c r="E116" s="62">
        <v>50</v>
      </c>
      <c r="F116" s="62" t="s">
        <v>302</v>
      </c>
      <c r="G116" s="63">
        <v>43800</v>
      </c>
      <c r="H116" s="62">
        <v>5000008898</v>
      </c>
      <c r="I116" s="62">
        <v>2500700655</v>
      </c>
      <c r="J116" s="62">
        <v>2500700655</v>
      </c>
      <c r="K116" s="61">
        <v>-60185.57</v>
      </c>
      <c r="L116" s="62">
        <v>1213010104</v>
      </c>
      <c r="M116" s="59">
        <v>113</v>
      </c>
    </row>
    <row r="117" spans="1:13" ht="21">
      <c r="A117" s="62"/>
      <c r="B117" s="62"/>
      <c r="C117" s="62">
        <v>2500700655</v>
      </c>
      <c r="D117" s="62" t="s">
        <v>249</v>
      </c>
      <c r="E117" s="62">
        <v>50</v>
      </c>
      <c r="F117" s="62" t="s">
        <v>302</v>
      </c>
      <c r="G117" s="63">
        <v>43800</v>
      </c>
      <c r="H117" s="62">
        <v>5000008899</v>
      </c>
      <c r="I117" s="62">
        <v>2500700655</v>
      </c>
      <c r="J117" s="62">
        <v>2500700655</v>
      </c>
      <c r="K117" s="61">
        <v>-60185.57</v>
      </c>
      <c r="L117" s="62">
        <v>1213010104</v>
      </c>
      <c r="M117" s="59">
        <v>114</v>
      </c>
    </row>
    <row r="118" spans="1:13" ht="21">
      <c r="A118" s="62"/>
      <c r="B118" s="62"/>
      <c r="C118" s="62">
        <v>2500700655</v>
      </c>
      <c r="D118" s="62" t="s">
        <v>249</v>
      </c>
      <c r="E118" s="62">
        <v>50</v>
      </c>
      <c r="F118" s="62" t="s">
        <v>302</v>
      </c>
      <c r="G118" s="63">
        <v>43800</v>
      </c>
      <c r="H118" s="62">
        <v>5000008900</v>
      </c>
      <c r="I118" s="62">
        <v>2500700655</v>
      </c>
      <c r="J118" s="62">
        <v>2500700655</v>
      </c>
      <c r="K118" s="61">
        <v>-50610.59</v>
      </c>
      <c r="L118" s="62">
        <v>1213010104</v>
      </c>
      <c r="M118" s="59">
        <v>115</v>
      </c>
    </row>
    <row r="119" spans="1:13" ht="21">
      <c r="A119" s="62"/>
      <c r="B119" s="62"/>
      <c r="C119" s="62">
        <v>2500700655</v>
      </c>
      <c r="D119" s="62" t="s">
        <v>249</v>
      </c>
      <c r="E119" s="62">
        <v>50</v>
      </c>
      <c r="F119" s="62" t="s">
        <v>302</v>
      </c>
      <c r="G119" s="63">
        <v>43800</v>
      </c>
      <c r="H119" s="62">
        <v>5000009103</v>
      </c>
      <c r="I119" s="62">
        <v>2500700655</v>
      </c>
      <c r="J119" s="62">
        <v>2500700655</v>
      </c>
      <c r="K119" s="61">
        <v>-27291.8</v>
      </c>
      <c r="L119" s="62">
        <v>1213010104</v>
      </c>
      <c r="M119" s="59">
        <v>116</v>
      </c>
    </row>
    <row r="120" spans="1:13" ht="21">
      <c r="A120" s="62"/>
      <c r="B120" s="62"/>
      <c r="C120" s="62">
        <v>2500700655</v>
      </c>
      <c r="D120" s="62" t="s">
        <v>249</v>
      </c>
      <c r="E120" s="62">
        <v>50</v>
      </c>
      <c r="F120" s="62" t="s">
        <v>302</v>
      </c>
      <c r="G120" s="63">
        <v>43800</v>
      </c>
      <c r="H120" s="62">
        <v>5000009104</v>
      </c>
      <c r="I120" s="62">
        <v>2500700655</v>
      </c>
      <c r="J120" s="62">
        <v>2500700655</v>
      </c>
      <c r="K120" s="61">
        <v>-27291.8</v>
      </c>
      <c r="L120" s="62">
        <v>1213010104</v>
      </c>
      <c r="M120" s="59">
        <v>117</v>
      </c>
    </row>
    <row r="121" spans="1:13" ht="21">
      <c r="A121" s="62"/>
      <c r="B121" s="62"/>
      <c r="C121" s="62">
        <v>2500700655</v>
      </c>
      <c r="D121" s="62" t="s">
        <v>249</v>
      </c>
      <c r="E121" s="62">
        <v>50</v>
      </c>
      <c r="F121" s="62" t="s">
        <v>302</v>
      </c>
      <c r="G121" s="63">
        <v>43800</v>
      </c>
      <c r="H121" s="62">
        <v>5000009105</v>
      </c>
      <c r="I121" s="62">
        <v>2500700655</v>
      </c>
      <c r="J121" s="62">
        <v>2500700655</v>
      </c>
      <c r="K121" s="61">
        <v>-27291.8</v>
      </c>
      <c r="L121" s="62">
        <v>1213010104</v>
      </c>
      <c r="M121" s="59">
        <v>118</v>
      </c>
    </row>
    <row r="122" spans="1:13" ht="21">
      <c r="A122" s="62"/>
      <c r="B122" s="62"/>
      <c r="C122" s="62">
        <v>2500700655</v>
      </c>
      <c r="D122" s="62" t="s">
        <v>249</v>
      </c>
      <c r="E122" s="62">
        <v>50</v>
      </c>
      <c r="F122" s="62" t="s">
        <v>302</v>
      </c>
      <c r="G122" s="63">
        <v>43800</v>
      </c>
      <c r="H122" s="62">
        <v>5000009106</v>
      </c>
      <c r="I122" s="62">
        <v>2500700655</v>
      </c>
      <c r="J122" s="62">
        <v>2500700655</v>
      </c>
      <c r="K122" s="61">
        <v>-27291.8</v>
      </c>
      <c r="L122" s="62">
        <v>1213010104</v>
      </c>
      <c r="M122" s="59">
        <v>119</v>
      </c>
    </row>
    <row r="123" spans="1:13" ht="21">
      <c r="A123" s="62"/>
      <c r="B123" s="62"/>
      <c r="C123" s="62">
        <v>2500700655</v>
      </c>
      <c r="D123" s="62" t="s">
        <v>249</v>
      </c>
      <c r="E123" s="62">
        <v>50</v>
      </c>
      <c r="F123" s="62" t="s">
        <v>302</v>
      </c>
      <c r="G123" s="63">
        <v>43800</v>
      </c>
      <c r="H123" s="62">
        <v>5000009107</v>
      </c>
      <c r="I123" s="62">
        <v>2500700655</v>
      </c>
      <c r="J123" s="62">
        <v>2500700655</v>
      </c>
      <c r="K123" s="61">
        <v>-27291.8</v>
      </c>
      <c r="L123" s="62">
        <v>1213010104</v>
      </c>
      <c r="M123" s="59">
        <v>120</v>
      </c>
    </row>
    <row r="124" spans="1:13" ht="21">
      <c r="A124" s="62"/>
      <c r="B124" s="62"/>
      <c r="C124" s="62">
        <v>2500700655</v>
      </c>
      <c r="D124" s="62" t="s">
        <v>249</v>
      </c>
      <c r="E124" s="62">
        <v>50</v>
      </c>
      <c r="F124" s="62" t="s">
        <v>302</v>
      </c>
      <c r="G124" s="63">
        <v>43800</v>
      </c>
      <c r="H124" s="62">
        <v>5000009108</v>
      </c>
      <c r="I124" s="62">
        <v>2500700655</v>
      </c>
      <c r="J124" s="62">
        <v>2500700655</v>
      </c>
      <c r="K124" s="61">
        <v>-27291.8</v>
      </c>
      <c r="L124" s="62">
        <v>1213010104</v>
      </c>
      <c r="M124" s="59">
        <v>121</v>
      </c>
    </row>
    <row r="125" spans="1:13" ht="21">
      <c r="A125" s="62"/>
      <c r="B125" s="62"/>
      <c r="C125" s="62">
        <v>2500700655</v>
      </c>
      <c r="D125" s="62" t="s">
        <v>249</v>
      </c>
      <c r="E125" s="62">
        <v>50</v>
      </c>
      <c r="F125" s="62" t="s">
        <v>302</v>
      </c>
      <c r="G125" s="63">
        <v>43800</v>
      </c>
      <c r="H125" s="62">
        <v>5000009109</v>
      </c>
      <c r="I125" s="62">
        <v>2500700655</v>
      </c>
      <c r="J125" s="62">
        <v>2500700655</v>
      </c>
      <c r="K125" s="61">
        <v>-27291.8</v>
      </c>
      <c r="L125" s="62">
        <v>1213010104</v>
      </c>
      <c r="M125" s="59">
        <v>122</v>
      </c>
    </row>
    <row r="126" spans="1:13" ht="21">
      <c r="A126" s="62"/>
      <c r="B126" s="62"/>
      <c r="C126" s="62">
        <v>2500700655</v>
      </c>
      <c r="D126" s="62" t="s">
        <v>249</v>
      </c>
      <c r="E126" s="62">
        <v>50</v>
      </c>
      <c r="F126" s="62" t="s">
        <v>302</v>
      </c>
      <c r="G126" s="63">
        <v>43800</v>
      </c>
      <c r="H126" s="62">
        <v>5000009110</v>
      </c>
      <c r="I126" s="62">
        <v>2500700655</v>
      </c>
      <c r="J126" s="62">
        <v>2500700655</v>
      </c>
      <c r="K126" s="61">
        <v>-68716.34</v>
      </c>
      <c r="L126" s="62">
        <v>1213010104</v>
      </c>
      <c r="M126" s="59">
        <v>123</v>
      </c>
    </row>
    <row r="127" spans="1:13" ht="21">
      <c r="A127" s="62"/>
      <c r="B127" s="62"/>
      <c r="C127" s="62">
        <v>2500700655</v>
      </c>
      <c r="D127" s="62" t="s">
        <v>249</v>
      </c>
      <c r="E127" s="62">
        <v>50</v>
      </c>
      <c r="F127" s="62" t="s">
        <v>302</v>
      </c>
      <c r="G127" s="63">
        <v>43800</v>
      </c>
      <c r="H127" s="62">
        <v>5000009111</v>
      </c>
      <c r="I127" s="62">
        <v>2500700655</v>
      </c>
      <c r="J127" s="62">
        <v>2500700655</v>
      </c>
      <c r="K127" s="61">
        <v>-68716.34</v>
      </c>
      <c r="L127" s="62">
        <v>1213010104</v>
      </c>
      <c r="M127" s="59">
        <v>124</v>
      </c>
    </row>
    <row r="128" spans="1:13" ht="21">
      <c r="A128" s="62"/>
      <c r="B128" s="62"/>
      <c r="C128" s="62">
        <v>2500700655</v>
      </c>
      <c r="D128" s="62" t="s">
        <v>249</v>
      </c>
      <c r="E128" s="62">
        <v>50</v>
      </c>
      <c r="F128" s="62" t="s">
        <v>302</v>
      </c>
      <c r="G128" s="63">
        <v>43800</v>
      </c>
      <c r="H128" s="62">
        <v>5000009112</v>
      </c>
      <c r="I128" s="62">
        <v>2500700655</v>
      </c>
      <c r="J128" s="62">
        <v>2500700655</v>
      </c>
      <c r="K128" s="61">
        <v>-68716.34</v>
      </c>
      <c r="L128" s="62">
        <v>1213010104</v>
      </c>
      <c r="M128" s="59">
        <v>125</v>
      </c>
    </row>
    <row r="129" spans="1:13" ht="21">
      <c r="A129" s="62"/>
      <c r="B129" s="62"/>
      <c r="C129" s="62">
        <v>2500700655</v>
      </c>
      <c r="D129" s="62" t="s">
        <v>249</v>
      </c>
      <c r="E129" s="62">
        <v>50</v>
      </c>
      <c r="F129" s="62" t="s">
        <v>302</v>
      </c>
      <c r="G129" s="63">
        <v>43800</v>
      </c>
      <c r="H129" s="62">
        <v>5000009113</v>
      </c>
      <c r="I129" s="62">
        <v>2500700655</v>
      </c>
      <c r="J129" s="62">
        <v>2500700655</v>
      </c>
      <c r="K129" s="61">
        <v>-18740.82</v>
      </c>
      <c r="L129" s="62">
        <v>1213010104</v>
      </c>
      <c r="M129" s="59">
        <v>126</v>
      </c>
    </row>
    <row r="130" spans="1:13" ht="21">
      <c r="A130" s="62"/>
      <c r="B130" s="62"/>
      <c r="C130" s="62">
        <v>2500700655</v>
      </c>
      <c r="D130" s="62" t="s">
        <v>249</v>
      </c>
      <c r="E130" s="62">
        <v>50</v>
      </c>
      <c r="F130" s="62" t="s">
        <v>302</v>
      </c>
      <c r="G130" s="63">
        <v>43800</v>
      </c>
      <c r="H130" s="62">
        <v>5000009114</v>
      </c>
      <c r="I130" s="62">
        <v>2500700655</v>
      </c>
      <c r="J130" s="62">
        <v>2500700655</v>
      </c>
      <c r="K130" s="61">
        <v>-18740.82</v>
      </c>
      <c r="L130" s="62">
        <v>1213010104</v>
      </c>
      <c r="M130" s="59">
        <v>127</v>
      </c>
    </row>
    <row r="131" spans="1:13" ht="21">
      <c r="A131" s="62"/>
      <c r="B131" s="62"/>
      <c r="C131" s="62">
        <v>2500700655</v>
      </c>
      <c r="D131" s="62" t="s">
        <v>249</v>
      </c>
      <c r="E131" s="62">
        <v>50</v>
      </c>
      <c r="F131" s="62" t="s">
        <v>302</v>
      </c>
      <c r="G131" s="63">
        <v>43800</v>
      </c>
      <c r="H131" s="62">
        <v>5000009115</v>
      </c>
      <c r="I131" s="62">
        <v>2500700655</v>
      </c>
      <c r="J131" s="62">
        <v>2500700655</v>
      </c>
      <c r="K131" s="61">
        <v>-18740.82</v>
      </c>
      <c r="L131" s="62">
        <v>1213010104</v>
      </c>
      <c r="M131" s="59">
        <v>128</v>
      </c>
    </row>
    <row r="132" spans="1:13" ht="21">
      <c r="A132" s="62"/>
      <c r="B132" s="62"/>
      <c r="C132" s="62">
        <v>2500700655</v>
      </c>
      <c r="D132" s="62" t="s">
        <v>249</v>
      </c>
      <c r="E132" s="62">
        <v>50</v>
      </c>
      <c r="F132" s="62" t="s">
        <v>302</v>
      </c>
      <c r="G132" s="63">
        <v>43800</v>
      </c>
      <c r="H132" s="62">
        <v>5000009116</v>
      </c>
      <c r="I132" s="62">
        <v>2500700655</v>
      </c>
      <c r="J132" s="62">
        <v>2500700655</v>
      </c>
      <c r="K132" s="61">
        <v>-18740.82</v>
      </c>
      <c r="L132" s="62">
        <v>1213010104</v>
      </c>
      <c r="M132" s="59">
        <v>129</v>
      </c>
    </row>
    <row r="133" spans="1:13" ht="21">
      <c r="A133" s="62"/>
      <c r="B133" s="62"/>
      <c r="C133" s="62">
        <v>2500700655</v>
      </c>
      <c r="D133" s="62" t="s">
        <v>249</v>
      </c>
      <c r="E133" s="62">
        <v>50</v>
      </c>
      <c r="F133" s="62" t="s">
        <v>302</v>
      </c>
      <c r="G133" s="63">
        <v>43800</v>
      </c>
      <c r="H133" s="62">
        <v>5000009117</v>
      </c>
      <c r="I133" s="62">
        <v>2500700655</v>
      </c>
      <c r="J133" s="62">
        <v>2500700655</v>
      </c>
      <c r="K133" s="61">
        <v>-7340.15</v>
      </c>
      <c r="L133" s="62">
        <v>1213010104</v>
      </c>
      <c r="M133" s="59">
        <v>130</v>
      </c>
    </row>
    <row r="134" spans="1:13" ht="21">
      <c r="A134" s="62"/>
      <c r="B134" s="62"/>
      <c r="C134" s="62">
        <v>2500700655</v>
      </c>
      <c r="D134" s="62" t="s">
        <v>249</v>
      </c>
      <c r="E134" s="62">
        <v>50</v>
      </c>
      <c r="F134" s="62" t="s">
        <v>302</v>
      </c>
      <c r="G134" s="63">
        <v>43800</v>
      </c>
      <c r="H134" s="62">
        <v>5000009118</v>
      </c>
      <c r="I134" s="62">
        <v>2500700655</v>
      </c>
      <c r="J134" s="62">
        <v>2500700655</v>
      </c>
      <c r="K134" s="61">
        <v>-7340.15</v>
      </c>
      <c r="L134" s="62">
        <v>1213010104</v>
      </c>
      <c r="M134" s="59">
        <v>131</v>
      </c>
    </row>
    <row r="135" spans="1:13" ht="21">
      <c r="A135" s="62"/>
      <c r="B135" s="62"/>
      <c r="C135" s="62">
        <v>2500700655</v>
      </c>
      <c r="D135" s="62" t="s">
        <v>249</v>
      </c>
      <c r="E135" s="62">
        <v>50</v>
      </c>
      <c r="F135" s="62" t="s">
        <v>302</v>
      </c>
      <c r="G135" s="63">
        <v>43800</v>
      </c>
      <c r="H135" s="62">
        <v>5000010121</v>
      </c>
      <c r="I135" s="62">
        <v>2500700655</v>
      </c>
      <c r="J135" s="62">
        <v>2500700655</v>
      </c>
      <c r="K135" s="61">
        <v>-27291.8</v>
      </c>
      <c r="L135" s="62">
        <v>1213010104</v>
      </c>
      <c r="M135" s="59">
        <v>132</v>
      </c>
    </row>
    <row r="136" spans="1:13" ht="21">
      <c r="A136" s="62"/>
      <c r="B136" s="62"/>
      <c r="C136" s="62">
        <v>2500700655</v>
      </c>
      <c r="D136" s="62" t="s">
        <v>249</v>
      </c>
      <c r="E136" s="62">
        <v>50</v>
      </c>
      <c r="F136" s="62" t="s">
        <v>302</v>
      </c>
      <c r="G136" s="63">
        <v>43800</v>
      </c>
      <c r="H136" s="62">
        <v>5000010122</v>
      </c>
      <c r="I136" s="62">
        <v>2500700655</v>
      </c>
      <c r="J136" s="62">
        <v>2500700655</v>
      </c>
      <c r="K136" s="61">
        <v>-27291.8</v>
      </c>
      <c r="L136" s="62">
        <v>1213010104</v>
      </c>
      <c r="M136" s="59">
        <v>133</v>
      </c>
    </row>
    <row r="137" spans="1:13" ht="21">
      <c r="A137" s="62"/>
      <c r="B137" s="62"/>
      <c r="C137" s="62">
        <v>2500700655</v>
      </c>
      <c r="D137" s="62" t="s">
        <v>249</v>
      </c>
      <c r="E137" s="62">
        <v>50</v>
      </c>
      <c r="F137" s="62" t="s">
        <v>302</v>
      </c>
      <c r="G137" s="63">
        <v>43800</v>
      </c>
      <c r="H137" s="62">
        <v>5000010123</v>
      </c>
      <c r="I137" s="62">
        <v>2500700655</v>
      </c>
      <c r="J137" s="62">
        <v>2500700655</v>
      </c>
      <c r="K137" s="61">
        <v>-27291.8</v>
      </c>
      <c r="L137" s="62">
        <v>1213010104</v>
      </c>
      <c r="M137" s="59">
        <v>134</v>
      </c>
    </row>
    <row r="138" spans="1:13" ht="21">
      <c r="A138" s="62"/>
      <c r="B138" s="62"/>
      <c r="C138" s="62">
        <v>2500700655</v>
      </c>
      <c r="D138" s="62" t="s">
        <v>249</v>
      </c>
      <c r="E138" s="62">
        <v>50</v>
      </c>
      <c r="F138" s="62" t="s">
        <v>302</v>
      </c>
      <c r="G138" s="63">
        <v>43800</v>
      </c>
      <c r="H138" s="62">
        <v>5000010124</v>
      </c>
      <c r="I138" s="62">
        <v>2500700655</v>
      </c>
      <c r="J138" s="62">
        <v>2500700655</v>
      </c>
      <c r="K138" s="61">
        <v>-27291.8</v>
      </c>
      <c r="L138" s="62">
        <v>1213010104</v>
      </c>
      <c r="M138" s="59">
        <v>135</v>
      </c>
    </row>
    <row r="139" spans="1:13" ht="21">
      <c r="A139" s="62"/>
      <c r="B139" s="62"/>
      <c r="C139" s="62">
        <v>2500700655</v>
      </c>
      <c r="D139" s="62" t="s">
        <v>249</v>
      </c>
      <c r="E139" s="62">
        <v>50</v>
      </c>
      <c r="F139" s="62" t="s">
        <v>302</v>
      </c>
      <c r="G139" s="63">
        <v>43800</v>
      </c>
      <c r="H139" s="62">
        <v>5000010125</v>
      </c>
      <c r="I139" s="62">
        <v>2500700655</v>
      </c>
      <c r="J139" s="62">
        <v>2500700655</v>
      </c>
      <c r="K139" s="61">
        <v>-27291.8</v>
      </c>
      <c r="L139" s="62">
        <v>1213010104</v>
      </c>
      <c r="M139" s="59">
        <v>136</v>
      </c>
    </row>
    <row r="140" spans="1:13" ht="21">
      <c r="A140" s="62"/>
      <c r="B140" s="62"/>
      <c r="C140" s="62">
        <v>2500700655</v>
      </c>
      <c r="D140" s="62" t="s">
        <v>249</v>
      </c>
      <c r="E140" s="62">
        <v>50</v>
      </c>
      <c r="F140" s="62" t="s">
        <v>302</v>
      </c>
      <c r="G140" s="63">
        <v>43800</v>
      </c>
      <c r="H140" s="62">
        <v>5000010126</v>
      </c>
      <c r="I140" s="62">
        <v>2500700655</v>
      </c>
      <c r="J140" s="62">
        <v>2500700655</v>
      </c>
      <c r="K140" s="61">
        <v>-27291.8</v>
      </c>
      <c r="L140" s="62">
        <v>1213010104</v>
      </c>
      <c r="M140" s="59">
        <v>137</v>
      </c>
    </row>
    <row r="141" spans="1:13" ht="21">
      <c r="A141" s="62"/>
      <c r="B141" s="62"/>
      <c r="C141" s="62">
        <v>2500700655</v>
      </c>
      <c r="D141" s="62" t="s">
        <v>249</v>
      </c>
      <c r="E141" s="62">
        <v>50</v>
      </c>
      <c r="F141" s="62" t="s">
        <v>302</v>
      </c>
      <c r="G141" s="63">
        <v>43800</v>
      </c>
      <c r="H141" s="62">
        <v>5000010127</v>
      </c>
      <c r="I141" s="62">
        <v>2500700655</v>
      </c>
      <c r="J141" s="62">
        <v>2500700655</v>
      </c>
      <c r="K141" s="61">
        <v>-27291.8</v>
      </c>
      <c r="L141" s="62">
        <v>1213010104</v>
      </c>
      <c r="M141" s="59">
        <v>138</v>
      </c>
    </row>
    <row r="142" spans="1:13" ht="21">
      <c r="A142" s="62"/>
      <c r="B142" s="62"/>
      <c r="C142" s="62">
        <v>2500700655</v>
      </c>
      <c r="D142" s="62" t="s">
        <v>249</v>
      </c>
      <c r="E142" s="62">
        <v>50</v>
      </c>
      <c r="F142" s="62" t="s">
        <v>302</v>
      </c>
      <c r="G142" s="63">
        <v>43800</v>
      </c>
      <c r="H142" s="62">
        <v>5000010128</v>
      </c>
      <c r="I142" s="62">
        <v>2500700655</v>
      </c>
      <c r="J142" s="62">
        <v>2500700655</v>
      </c>
      <c r="K142" s="61">
        <v>-27291.8</v>
      </c>
      <c r="L142" s="62">
        <v>1213010104</v>
      </c>
      <c r="M142" s="59">
        <v>139</v>
      </c>
    </row>
    <row r="143" spans="1:13" ht="21">
      <c r="A143" s="62"/>
      <c r="B143" s="62"/>
      <c r="C143" s="62">
        <v>2500700655</v>
      </c>
      <c r="D143" s="62" t="s">
        <v>249</v>
      </c>
      <c r="E143" s="62">
        <v>50</v>
      </c>
      <c r="F143" s="62" t="s">
        <v>302</v>
      </c>
      <c r="G143" s="63">
        <v>43800</v>
      </c>
      <c r="H143" s="62">
        <v>5000010129</v>
      </c>
      <c r="I143" s="62">
        <v>2500700655</v>
      </c>
      <c r="J143" s="62">
        <v>2500700655</v>
      </c>
      <c r="K143" s="61">
        <v>-27291.8</v>
      </c>
      <c r="L143" s="62">
        <v>1213010104</v>
      </c>
      <c r="M143" s="59">
        <v>140</v>
      </c>
    </row>
    <row r="144" spans="1:13" ht="21">
      <c r="A144" s="62"/>
      <c r="B144" s="62"/>
      <c r="C144" s="62">
        <v>2500700655</v>
      </c>
      <c r="D144" s="62" t="s">
        <v>249</v>
      </c>
      <c r="E144" s="62">
        <v>50</v>
      </c>
      <c r="F144" s="62" t="s">
        <v>302</v>
      </c>
      <c r="G144" s="63">
        <v>43800</v>
      </c>
      <c r="H144" s="62">
        <v>5000010130</v>
      </c>
      <c r="I144" s="62">
        <v>2500700655</v>
      </c>
      <c r="J144" s="62">
        <v>2500700655</v>
      </c>
      <c r="K144" s="61">
        <v>-27291.8</v>
      </c>
      <c r="L144" s="62">
        <v>1213010104</v>
      </c>
      <c r="M144" s="59">
        <v>141</v>
      </c>
    </row>
    <row r="145" spans="1:13" ht="21">
      <c r="A145" s="62"/>
      <c r="B145" s="62"/>
      <c r="C145" s="62">
        <v>2500700655</v>
      </c>
      <c r="D145" s="62" t="s">
        <v>249</v>
      </c>
      <c r="E145" s="62">
        <v>50</v>
      </c>
      <c r="F145" s="62" t="s">
        <v>302</v>
      </c>
      <c r="G145" s="63">
        <v>43800</v>
      </c>
      <c r="H145" s="62">
        <v>5000010131</v>
      </c>
      <c r="I145" s="62">
        <v>2500700655</v>
      </c>
      <c r="J145" s="62">
        <v>2500700655</v>
      </c>
      <c r="K145" s="61">
        <v>-27291.8</v>
      </c>
      <c r="L145" s="62">
        <v>1213010104</v>
      </c>
      <c r="M145" s="59">
        <v>142</v>
      </c>
    </row>
    <row r="146" spans="1:13" ht="21">
      <c r="A146" s="62"/>
      <c r="B146" s="62"/>
      <c r="C146" s="62">
        <v>2500700655</v>
      </c>
      <c r="D146" s="62" t="s">
        <v>249</v>
      </c>
      <c r="E146" s="62">
        <v>50</v>
      </c>
      <c r="F146" s="62" t="s">
        <v>302</v>
      </c>
      <c r="G146" s="63">
        <v>43800</v>
      </c>
      <c r="H146" s="62">
        <v>5000010132</v>
      </c>
      <c r="I146" s="62">
        <v>2500700655</v>
      </c>
      <c r="J146" s="62">
        <v>2500700655</v>
      </c>
      <c r="K146" s="61">
        <v>-50610.59</v>
      </c>
      <c r="L146" s="62">
        <v>1213010104</v>
      </c>
      <c r="M146" s="59">
        <v>143</v>
      </c>
    </row>
    <row r="147" spans="1:13" ht="21">
      <c r="A147" s="62"/>
      <c r="B147" s="62"/>
      <c r="C147" s="62">
        <v>2500700655</v>
      </c>
      <c r="D147" s="62" t="s">
        <v>249</v>
      </c>
      <c r="E147" s="62">
        <v>50</v>
      </c>
      <c r="F147" s="62" t="s">
        <v>302</v>
      </c>
      <c r="G147" s="63">
        <v>43800</v>
      </c>
      <c r="H147" s="62">
        <v>5000010611</v>
      </c>
      <c r="I147" s="62">
        <v>2500700655</v>
      </c>
      <c r="J147" s="62">
        <v>2500700655</v>
      </c>
      <c r="K147" s="61">
        <v>-27291.8</v>
      </c>
      <c r="L147" s="62">
        <v>1213010104</v>
      </c>
      <c r="M147" s="59">
        <v>144</v>
      </c>
    </row>
    <row r="148" spans="1:13" ht="21">
      <c r="A148" s="62"/>
      <c r="B148" s="62"/>
      <c r="C148" s="62">
        <v>2500700655</v>
      </c>
      <c r="D148" s="62" t="s">
        <v>249</v>
      </c>
      <c r="E148" s="62">
        <v>50</v>
      </c>
      <c r="F148" s="62" t="s">
        <v>302</v>
      </c>
      <c r="G148" s="63">
        <v>43800</v>
      </c>
      <c r="H148" s="62">
        <v>5000010612</v>
      </c>
      <c r="I148" s="62">
        <v>2500700655</v>
      </c>
      <c r="J148" s="62">
        <v>2500700655</v>
      </c>
      <c r="K148" s="61">
        <v>-27291.8</v>
      </c>
      <c r="L148" s="62">
        <v>1213010104</v>
      </c>
      <c r="M148" s="59">
        <v>145</v>
      </c>
    </row>
    <row r="149" spans="1:13" ht="21">
      <c r="A149" s="62"/>
      <c r="B149" s="62"/>
      <c r="C149" s="62">
        <v>2500700655</v>
      </c>
      <c r="D149" s="62" t="s">
        <v>249</v>
      </c>
      <c r="E149" s="62">
        <v>50</v>
      </c>
      <c r="F149" s="62" t="s">
        <v>302</v>
      </c>
      <c r="G149" s="63">
        <v>43800</v>
      </c>
      <c r="H149" s="62">
        <v>5000010613</v>
      </c>
      <c r="I149" s="62">
        <v>2500700655</v>
      </c>
      <c r="J149" s="62">
        <v>2500700655</v>
      </c>
      <c r="K149" s="61">
        <v>-27291.8</v>
      </c>
      <c r="L149" s="62">
        <v>1213010104</v>
      </c>
      <c r="M149" s="59">
        <v>146</v>
      </c>
    </row>
    <row r="150" spans="1:13" ht="21">
      <c r="A150" s="62"/>
      <c r="B150" s="62"/>
      <c r="C150" s="62">
        <v>2500700655</v>
      </c>
      <c r="D150" s="62" t="s">
        <v>249</v>
      </c>
      <c r="E150" s="62">
        <v>50</v>
      </c>
      <c r="F150" s="62" t="s">
        <v>302</v>
      </c>
      <c r="G150" s="63">
        <v>43800</v>
      </c>
      <c r="H150" s="62">
        <v>5000010614</v>
      </c>
      <c r="I150" s="62">
        <v>2500700655</v>
      </c>
      <c r="J150" s="62">
        <v>2500700655</v>
      </c>
      <c r="K150" s="61">
        <v>-27291.8</v>
      </c>
      <c r="L150" s="62">
        <v>1213010104</v>
      </c>
      <c r="M150" s="59">
        <v>147</v>
      </c>
    </row>
    <row r="151" spans="1:13" ht="21">
      <c r="A151" s="62"/>
      <c r="B151" s="62"/>
      <c r="C151" s="62">
        <v>2500700655</v>
      </c>
      <c r="D151" s="62" t="s">
        <v>249</v>
      </c>
      <c r="E151" s="62">
        <v>50</v>
      </c>
      <c r="F151" s="62" t="s">
        <v>302</v>
      </c>
      <c r="G151" s="63">
        <v>43800</v>
      </c>
      <c r="H151" s="62">
        <v>5000010615</v>
      </c>
      <c r="I151" s="62">
        <v>2500700655</v>
      </c>
      <c r="J151" s="62">
        <v>2500700655</v>
      </c>
      <c r="K151" s="61">
        <v>-27291.8</v>
      </c>
      <c r="L151" s="62">
        <v>1213010104</v>
      </c>
      <c r="M151" s="59">
        <v>148</v>
      </c>
    </row>
    <row r="152" spans="1:13" ht="21">
      <c r="A152" s="62"/>
      <c r="B152" s="62"/>
      <c r="C152" s="62">
        <v>2500700655</v>
      </c>
      <c r="D152" s="62" t="s">
        <v>249</v>
      </c>
      <c r="E152" s="62">
        <v>50</v>
      </c>
      <c r="F152" s="62" t="s">
        <v>302</v>
      </c>
      <c r="G152" s="63">
        <v>43800</v>
      </c>
      <c r="H152" s="62">
        <v>5000010616</v>
      </c>
      <c r="I152" s="62">
        <v>2500700655</v>
      </c>
      <c r="J152" s="62">
        <v>2500700655</v>
      </c>
      <c r="K152" s="61">
        <v>-27291.8</v>
      </c>
      <c r="L152" s="62">
        <v>1213010104</v>
      </c>
      <c r="M152" s="59">
        <v>149</v>
      </c>
    </row>
    <row r="153" spans="1:13" ht="21">
      <c r="A153" s="62"/>
      <c r="B153" s="62"/>
      <c r="C153" s="62">
        <v>2500700655</v>
      </c>
      <c r="D153" s="62" t="s">
        <v>249</v>
      </c>
      <c r="E153" s="62">
        <v>50</v>
      </c>
      <c r="F153" s="62" t="s">
        <v>302</v>
      </c>
      <c r="G153" s="63">
        <v>43800</v>
      </c>
      <c r="H153" s="62">
        <v>5000010617</v>
      </c>
      <c r="I153" s="62">
        <v>2500700655</v>
      </c>
      <c r="J153" s="62">
        <v>2500700655</v>
      </c>
      <c r="K153" s="61">
        <v>-27291.8</v>
      </c>
      <c r="L153" s="62">
        <v>1213010104</v>
      </c>
      <c r="M153" s="59">
        <v>150</v>
      </c>
    </row>
    <row r="154" spans="1:13" ht="21">
      <c r="A154" s="62"/>
      <c r="B154" s="62"/>
      <c r="C154" s="62">
        <v>2500700655</v>
      </c>
      <c r="D154" s="62" t="s">
        <v>249</v>
      </c>
      <c r="E154" s="62">
        <v>50</v>
      </c>
      <c r="F154" s="62" t="s">
        <v>302</v>
      </c>
      <c r="G154" s="63">
        <v>43800</v>
      </c>
      <c r="H154" s="62">
        <v>5000010618</v>
      </c>
      <c r="I154" s="62">
        <v>2500700655</v>
      </c>
      <c r="J154" s="62">
        <v>2500700655</v>
      </c>
      <c r="K154" s="61">
        <v>-27291.8</v>
      </c>
      <c r="L154" s="62">
        <v>1213010104</v>
      </c>
      <c r="M154" s="59">
        <v>151</v>
      </c>
    </row>
    <row r="155" spans="1:13" ht="21">
      <c r="A155" s="62"/>
      <c r="B155" s="62"/>
      <c r="C155" s="62">
        <v>2500700655</v>
      </c>
      <c r="D155" s="62" t="s">
        <v>249</v>
      </c>
      <c r="E155" s="62">
        <v>50</v>
      </c>
      <c r="F155" s="62" t="s">
        <v>302</v>
      </c>
      <c r="G155" s="63">
        <v>43800</v>
      </c>
      <c r="H155" s="62">
        <v>5000010619</v>
      </c>
      <c r="I155" s="62">
        <v>2500700655</v>
      </c>
      <c r="J155" s="62">
        <v>2500700655</v>
      </c>
      <c r="K155" s="61">
        <v>-27291.8</v>
      </c>
      <c r="L155" s="62">
        <v>1213010104</v>
      </c>
      <c r="M155" s="59">
        <v>152</v>
      </c>
    </row>
    <row r="156" spans="1:13" ht="21">
      <c r="A156" s="62"/>
      <c r="B156" s="62"/>
      <c r="C156" s="62">
        <v>2500700655</v>
      </c>
      <c r="D156" s="62" t="s">
        <v>249</v>
      </c>
      <c r="E156" s="62">
        <v>50</v>
      </c>
      <c r="F156" s="62" t="s">
        <v>302</v>
      </c>
      <c r="G156" s="63">
        <v>43800</v>
      </c>
      <c r="H156" s="62">
        <v>5000010620</v>
      </c>
      <c r="I156" s="62">
        <v>2500700655</v>
      </c>
      <c r="J156" s="62">
        <v>2500700655</v>
      </c>
      <c r="K156" s="61">
        <v>-27291.8</v>
      </c>
      <c r="L156" s="62">
        <v>1213010104</v>
      </c>
      <c r="M156" s="59">
        <v>153</v>
      </c>
    </row>
    <row r="157" spans="1:13" ht="21">
      <c r="A157" s="62"/>
      <c r="B157" s="62"/>
      <c r="C157" s="62">
        <v>2500700655</v>
      </c>
      <c r="D157" s="62" t="s">
        <v>249</v>
      </c>
      <c r="E157" s="62">
        <v>50</v>
      </c>
      <c r="F157" s="62" t="s">
        <v>302</v>
      </c>
      <c r="G157" s="63">
        <v>43800</v>
      </c>
      <c r="H157" s="62">
        <v>5000010621</v>
      </c>
      <c r="I157" s="62">
        <v>2500700655</v>
      </c>
      <c r="J157" s="62">
        <v>2500700655</v>
      </c>
      <c r="K157" s="61">
        <v>-27291.8</v>
      </c>
      <c r="L157" s="62">
        <v>1213010104</v>
      </c>
      <c r="M157" s="59">
        <v>154</v>
      </c>
    </row>
    <row r="158" spans="1:13" ht="21">
      <c r="A158" s="62"/>
      <c r="B158" s="62"/>
      <c r="C158" s="62">
        <v>2500700655</v>
      </c>
      <c r="D158" s="62" t="s">
        <v>249</v>
      </c>
      <c r="E158" s="62">
        <v>50</v>
      </c>
      <c r="F158" s="62" t="s">
        <v>302</v>
      </c>
      <c r="G158" s="63">
        <v>43800</v>
      </c>
      <c r="H158" s="62">
        <v>5000010622</v>
      </c>
      <c r="I158" s="62">
        <v>2500700655</v>
      </c>
      <c r="J158" s="62">
        <v>2500700655</v>
      </c>
      <c r="K158" s="61">
        <v>-27291.8</v>
      </c>
      <c r="L158" s="62">
        <v>1213010104</v>
      </c>
      <c r="M158" s="59">
        <v>155</v>
      </c>
    </row>
    <row r="159" spans="1:13" ht="21">
      <c r="A159" s="62"/>
      <c r="B159" s="62"/>
      <c r="C159" s="62">
        <v>2500700655</v>
      </c>
      <c r="D159" s="62" t="s">
        <v>249</v>
      </c>
      <c r="E159" s="62">
        <v>50</v>
      </c>
      <c r="F159" s="62" t="s">
        <v>302</v>
      </c>
      <c r="G159" s="63">
        <v>43800</v>
      </c>
      <c r="H159" s="62">
        <v>5000010623</v>
      </c>
      <c r="I159" s="62">
        <v>2500700655</v>
      </c>
      <c r="J159" s="62">
        <v>2500700655</v>
      </c>
      <c r="K159" s="61">
        <v>-27291.8</v>
      </c>
      <c r="L159" s="62">
        <v>1213010104</v>
      </c>
      <c r="M159" s="59">
        <v>156</v>
      </c>
    </row>
    <row r="160" spans="1:13" ht="21">
      <c r="A160" s="62"/>
      <c r="B160" s="62"/>
      <c r="C160" s="62">
        <v>2500700655</v>
      </c>
      <c r="D160" s="62" t="s">
        <v>249</v>
      </c>
      <c r="E160" s="62">
        <v>50</v>
      </c>
      <c r="F160" s="62" t="s">
        <v>302</v>
      </c>
      <c r="G160" s="63">
        <v>43800</v>
      </c>
      <c r="H160" s="62">
        <v>5000010624</v>
      </c>
      <c r="I160" s="62">
        <v>2500700655</v>
      </c>
      <c r="J160" s="62">
        <v>2500700655</v>
      </c>
      <c r="K160" s="61">
        <v>-27291.8</v>
      </c>
      <c r="L160" s="62">
        <v>1213010104</v>
      </c>
      <c r="M160" s="59">
        <v>157</v>
      </c>
    </row>
    <row r="161" spans="1:13" ht="21">
      <c r="A161" s="62"/>
      <c r="B161" s="62"/>
      <c r="C161" s="62">
        <v>2500700655</v>
      </c>
      <c r="D161" s="62" t="s">
        <v>249</v>
      </c>
      <c r="E161" s="62">
        <v>50</v>
      </c>
      <c r="F161" s="62" t="s">
        <v>302</v>
      </c>
      <c r="G161" s="63">
        <v>43800</v>
      </c>
      <c r="H161" s="62">
        <v>5000010625</v>
      </c>
      <c r="I161" s="62">
        <v>2500700655</v>
      </c>
      <c r="J161" s="62">
        <v>2500700655</v>
      </c>
      <c r="K161" s="61">
        <v>-27291.8</v>
      </c>
      <c r="L161" s="62">
        <v>1213010104</v>
      </c>
      <c r="M161" s="59">
        <v>158</v>
      </c>
    </row>
    <row r="162" spans="1:13" ht="21">
      <c r="A162" s="62"/>
      <c r="B162" s="62"/>
      <c r="C162" s="62">
        <v>2500700655</v>
      </c>
      <c r="D162" s="62" t="s">
        <v>249</v>
      </c>
      <c r="E162" s="62">
        <v>50</v>
      </c>
      <c r="F162" s="62" t="s">
        <v>302</v>
      </c>
      <c r="G162" s="63">
        <v>43800</v>
      </c>
      <c r="H162" s="62">
        <v>5000010626</v>
      </c>
      <c r="I162" s="62">
        <v>2500700655</v>
      </c>
      <c r="J162" s="62">
        <v>2500700655</v>
      </c>
      <c r="K162" s="61">
        <v>-27291.8</v>
      </c>
      <c r="L162" s="62">
        <v>1213010104</v>
      </c>
      <c r="M162" s="59">
        <v>159</v>
      </c>
    </row>
    <row r="163" spans="1:13" ht="21">
      <c r="A163" s="62"/>
      <c r="B163" s="62"/>
      <c r="C163" s="62">
        <v>2500700655</v>
      </c>
      <c r="D163" s="62" t="s">
        <v>249</v>
      </c>
      <c r="E163" s="62">
        <v>50</v>
      </c>
      <c r="F163" s="62" t="s">
        <v>302</v>
      </c>
      <c r="G163" s="63">
        <v>43800</v>
      </c>
      <c r="H163" s="62">
        <v>5000010627</v>
      </c>
      <c r="I163" s="62">
        <v>2500700655</v>
      </c>
      <c r="J163" s="62">
        <v>2500700655</v>
      </c>
      <c r="K163" s="61">
        <v>-27291.8</v>
      </c>
      <c r="L163" s="62">
        <v>1213010104</v>
      </c>
      <c r="M163" s="59">
        <v>160</v>
      </c>
    </row>
    <row r="164" spans="1:13" ht="21">
      <c r="A164" s="62"/>
      <c r="B164" s="62"/>
      <c r="C164" s="62">
        <v>2500700655</v>
      </c>
      <c r="D164" s="62" t="s">
        <v>249</v>
      </c>
      <c r="E164" s="62">
        <v>50</v>
      </c>
      <c r="F164" s="62" t="s">
        <v>302</v>
      </c>
      <c r="G164" s="63">
        <v>43800</v>
      </c>
      <c r="H164" s="62">
        <v>5000010628</v>
      </c>
      <c r="I164" s="62">
        <v>2500700655</v>
      </c>
      <c r="J164" s="62">
        <v>2500700655</v>
      </c>
      <c r="K164" s="61">
        <v>-27291.8</v>
      </c>
      <c r="L164" s="62">
        <v>1213010104</v>
      </c>
      <c r="M164" s="59">
        <v>161</v>
      </c>
    </row>
    <row r="165" spans="1:13" ht="21">
      <c r="A165" s="62"/>
      <c r="B165" s="62"/>
      <c r="C165" s="62">
        <v>2500700655</v>
      </c>
      <c r="D165" s="62" t="s">
        <v>249</v>
      </c>
      <c r="E165" s="62">
        <v>50</v>
      </c>
      <c r="F165" s="62" t="s">
        <v>302</v>
      </c>
      <c r="G165" s="63">
        <v>43800</v>
      </c>
      <c r="H165" s="62">
        <v>5000010629</v>
      </c>
      <c r="I165" s="62">
        <v>2500700655</v>
      </c>
      <c r="J165" s="62">
        <v>2500700655</v>
      </c>
      <c r="K165" s="61">
        <v>-27291.8</v>
      </c>
      <c r="L165" s="62">
        <v>1213010104</v>
      </c>
      <c r="M165" s="59">
        <v>162</v>
      </c>
    </row>
    <row r="166" spans="1:13" ht="21">
      <c r="A166" s="62"/>
      <c r="B166" s="62"/>
      <c r="C166" s="62">
        <v>2500700655</v>
      </c>
      <c r="D166" s="62" t="s">
        <v>249</v>
      </c>
      <c r="E166" s="62">
        <v>50</v>
      </c>
      <c r="F166" s="62" t="s">
        <v>302</v>
      </c>
      <c r="G166" s="63">
        <v>43800</v>
      </c>
      <c r="H166" s="62">
        <v>5000010630</v>
      </c>
      <c r="I166" s="62">
        <v>2500700655</v>
      </c>
      <c r="J166" s="62">
        <v>2500700655</v>
      </c>
      <c r="K166" s="61">
        <v>-27291.79</v>
      </c>
      <c r="L166" s="62">
        <v>1213010104</v>
      </c>
      <c r="M166" s="59">
        <v>163</v>
      </c>
    </row>
    <row r="167" spans="1:13" ht="21">
      <c r="A167" s="62"/>
      <c r="B167" s="62"/>
      <c r="C167" s="62">
        <v>2500700655</v>
      </c>
      <c r="D167" s="62" t="s">
        <v>249</v>
      </c>
      <c r="E167" s="62">
        <v>50</v>
      </c>
      <c r="F167" s="62" t="s">
        <v>302</v>
      </c>
      <c r="G167" s="63">
        <v>43800</v>
      </c>
      <c r="H167" s="62">
        <v>5000010631</v>
      </c>
      <c r="I167" s="62">
        <v>2500700655</v>
      </c>
      <c r="J167" s="62">
        <v>2500700655</v>
      </c>
      <c r="K167" s="61">
        <v>-27291.79</v>
      </c>
      <c r="L167" s="62">
        <v>1213010104</v>
      </c>
      <c r="M167" s="59">
        <v>164</v>
      </c>
    </row>
    <row r="168" spans="1:13" ht="21">
      <c r="A168" s="62"/>
      <c r="B168" s="62"/>
      <c r="C168" s="62">
        <v>2500700655</v>
      </c>
      <c r="D168" s="62" t="s">
        <v>249</v>
      </c>
      <c r="E168" s="62">
        <v>50</v>
      </c>
      <c r="F168" s="62" t="s">
        <v>302</v>
      </c>
      <c r="G168" s="63">
        <v>43800</v>
      </c>
      <c r="H168" s="62">
        <v>5000010632</v>
      </c>
      <c r="I168" s="62">
        <v>2500700655</v>
      </c>
      <c r="J168" s="62">
        <v>2500700655</v>
      </c>
      <c r="K168" s="61">
        <v>-27291.81</v>
      </c>
      <c r="L168" s="62">
        <v>1213010104</v>
      </c>
      <c r="M168" s="59">
        <v>165</v>
      </c>
    </row>
    <row r="169" spans="1:13" ht="21">
      <c r="A169" s="62"/>
      <c r="B169" s="62"/>
      <c r="C169" s="62">
        <v>2500700655</v>
      </c>
      <c r="D169" s="62" t="s">
        <v>249</v>
      </c>
      <c r="E169" s="62">
        <v>50</v>
      </c>
      <c r="F169" s="62" t="s">
        <v>302</v>
      </c>
      <c r="G169" s="63">
        <v>43800</v>
      </c>
      <c r="H169" s="62">
        <v>5000010633</v>
      </c>
      <c r="I169" s="62">
        <v>2500700655</v>
      </c>
      <c r="J169" s="62">
        <v>2500700655</v>
      </c>
      <c r="K169" s="61">
        <v>-27291.79</v>
      </c>
      <c r="L169" s="62">
        <v>1213010104</v>
      </c>
      <c r="M169" s="59">
        <v>166</v>
      </c>
    </row>
    <row r="170" spans="1:13" ht="21">
      <c r="A170" s="62"/>
      <c r="B170" s="62"/>
      <c r="C170" s="62">
        <v>2500700655</v>
      </c>
      <c r="D170" s="62" t="s">
        <v>249</v>
      </c>
      <c r="E170" s="62">
        <v>50</v>
      </c>
      <c r="F170" s="62" t="s">
        <v>302</v>
      </c>
      <c r="G170" s="63">
        <v>43800</v>
      </c>
      <c r="H170" s="62">
        <v>5000010634</v>
      </c>
      <c r="I170" s="62">
        <v>2500700655</v>
      </c>
      <c r="J170" s="62">
        <v>2500700655</v>
      </c>
      <c r="K170" s="61">
        <v>-27291.81</v>
      </c>
      <c r="L170" s="62">
        <v>1213010104</v>
      </c>
      <c r="M170" s="59">
        <v>167</v>
      </c>
    </row>
    <row r="171" spans="1:13" ht="21">
      <c r="A171" s="62"/>
      <c r="B171" s="62"/>
      <c r="C171" s="62">
        <v>2500700655</v>
      </c>
      <c r="D171" s="62" t="s">
        <v>249</v>
      </c>
      <c r="E171" s="62">
        <v>50</v>
      </c>
      <c r="F171" s="62" t="s">
        <v>302</v>
      </c>
      <c r="G171" s="63">
        <v>43800</v>
      </c>
      <c r="H171" s="62">
        <v>5000010635</v>
      </c>
      <c r="I171" s="62">
        <v>2500700655</v>
      </c>
      <c r="J171" s="62">
        <v>2500700655</v>
      </c>
      <c r="K171" s="61">
        <v>-27291.79</v>
      </c>
      <c r="L171" s="62">
        <v>1213010104</v>
      </c>
      <c r="M171" s="59">
        <v>168</v>
      </c>
    </row>
    <row r="172" spans="1:13" ht="21">
      <c r="A172" s="62"/>
      <c r="B172" s="62"/>
      <c r="C172" s="62">
        <v>2500700655</v>
      </c>
      <c r="D172" s="62" t="s">
        <v>249</v>
      </c>
      <c r="E172" s="62">
        <v>50</v>
      </c>
      <c r="F172" s="62" t="s">
        <v>302</v>
      </c>
      <c r="G172" s="63">
        <v>43800</v>
      </c>
      <c r="H172" s="62">
        <v>5000010636</v>
      </c>
      <c r="I172" s="62">
        <v>2500700655</v>
      </c>
      <c r="J172" s="62">
        <v>2500700655</v>
      </c>
      <c r="K172" s="61">
        <v>-27291.81</v>
      </c>
      <c r="L172" s="62">
        <v>1213010104</v>
      </c>
      <c r="M172" s="59">
        <v>169</v>
      </c>
    </row>
    <row r="173" spans="1:13" ht="21">
      <c r="A173" s="62"/>
      <c r="B173" s="62"/>
      <c r="C173" s="62">
        <v>2500700655</v>
      </c>
      <c r="D173" s="62" t="s">
        <v>249</v>
      </c>
      <c r="E173" s="62">
        <v>50</v>
      </c>
      <c r="F173" s="62" t="s">
        <v>302</v>
      </c>
      <c r="G173" s="63">
        <v>43800</v>
      </c>
      <c r="H173" s="62">
        <v>5000010637</v>
      </c>
      <c r="I173" s="62">
        <v>2500700655</v>
      </c>
      <c r="J173" s="62">
        <v>2500700655</v>
      </c>
      <c r="K173" s="61">
        <v>-27291.81</v>
      </c>
      <c r="L173" s="62">
        <v>1213010104</v>
      </c>
      <c r="M173" s="59">
        <v>170</v>
      </c>
    </row>
    <row r="174" spans="1:13" ht="21">
      <c r="A174" s="62"/>
      <c r="B174" s="62"/>
      <c r="C174" s="62">
        <v>2500700655</v>
      </c>
      <c r="D174" s="62" t="s">
        <v>249</v>
      </c>
      <c r="E174" s="62">
        <v>50</v>
      </c>
      <c r="F174" s="62" t="s">
        <v>302</v>
      </c>
      <c r="G174" s="63">
        <v>43800</v>
      </c>
      <c r="H174" s="62">
        <v>5000010638</v>
      </c>
      <c r="I174" s="62">
        <v>2500700655</v>
      </c>
      <c r="J174" s="62">
        <v>2500700655</v>
      </c>
      <c r="K174" s="61">
        <v>-27291.79</v>
      </c>
      <c r="L174" s="62">
        <v>1213010104</v>
      </c>
      <c r="M174" s="59">
        <v>171</v>
      </c>
    </row>
    <row r="175" spans="1:13" ht="21">
      <c r="A175" s="62"/>
      <c r="B175" s="62"/>
      <c r="C175" s="62">
        <v>2500700655</v>
      </c>
      <c r="D175" s="62" t="s">
        <v>249</v>
      </c>
      <c r="E175" s="62">
        <v>50</v>
      </c>
      <c r="F175" s="62" t="s">
        <v>302</v>
      </c>
      <c r="G175" s="63">
        <v>43800</v>
      </c>
      <c r="H175" s="62">
        <v>5000010639</v>
      </c>
      <c r="I175" s="62">
        <v>2500700655</v>
      </c>
      <c r="J175" s="62">
        <v>2500700655</v>
      </c>
      <c r="K175" s="61">
        <v>-27291.81</v>
      </c>
      <c r="L175" s="62">
        <v>1213010104</v>
      </c>
      <c r="M175" s="59">
        <v>172</v>
      </c>
    </row>
    <row r="176" spans="1:13" ht="21">
      <c r="A176" s="62"/>
      <c r="B176" s="62"/>
      <c r="C176" s="62">
        <v>2500700655</v>
      </c>
      <c r="D176" s="62" t="s">
        <v>249</v>
      </c>
      <c r="E176" s="62">
        <v>50</v>
      </c>
      <c r="F176" s="62" t="s">
        <v>302</v>
      </c>
      <c r="G176" s="63">
        <v>43800</v>
      </c>
      <c r="H176" s="62">
        <v>5000010640</v>
      </c>
      <c r="I176" s="62">
        <v>2500700655</v>
      </c>
      <c r="J176" s="62">
        <v>2500700655</v>
      </c>
      <c r="K176" s="61">
        <v>-27291.79</v>
      </c>
      <c r="L176" s="62">
        <v>1213010104</v>
      </c>
      <c r="M176" s="59">
        <v>173</v>
      </c>
    </row>
    <row r="177" spans="1:13" ht="21">
      <c r="A177" s="62"/>
      <c r="B177" s="62"/>
      <c r="C177" s="62">
        <v>2500700655</v>
      </c>
      <c r="D177" s="62" t="s">
        <v>249</v>
      </c>
      <c r="E177" s="62">
        <v>50</v>
      </c>
      <c r="F177" s="62" t="s">
        <v>302</v>
      </c>
      <c r="G177" s="63">
        <v>43800</v>
      </c>
      <c r="H177" s="62">
        <v>5000010641</v>
      </c>
      <c r="I177" s="62">
        <v>2500700655</v>
      </c>
      <c r="J177" s="62">
        <v>2500700655</v>
      </c>
      <c r="K177" s="61">
        <v>-27291.79</v>
      </c>
      <c r="L177" s="62">
        <v>1213010104</v>
      </c>
      <c r="M177" s="59">
        <v>174</v>
      </c>
    </row>
    <row r="178" spans="1:13" ht="21">
      <c r="A178" s="62"/>
      <c r="B178" s="62"/>
      <c r="C178" s="62">
        <v>2500700655</v>
      </c>
      <c r="D178" s="62" t="s">
        <v>249</v>
      </c>
      <c r="E178" s="62">
        <v>50</v>
      </c>
      <c r="F178" s="62" t="s">
        <v>302</v>
      </c>
      <c r="G178" s="63">
        <v>43800</v>
      </c>
      <c r="H178" s="62">
        <v>5000010642</v>
      </c>
      <c r="I178" s="62">
        <v>2500700655</v>
      </c>
      <c r="J178" s="62">
        <v>2500700655</v>
      </c>
      <c r="K178" s="61">
        <v>-27291.81</v>
      </c>
      <c r="L178" s="62">
        <v>1213010104</v>
      </c>
      <c r="M178" s="59">
        <v>175</v>
      </c>
    </row>
    <row r="179" spans="1:13" ht="21">
      <c r="A179" s="62"/>
      <c r="B179" s="62"/>
      <c r="C179" s="62">
        <v>2500700655</v>
      </c>
      <c r="D179" s="62" t="s">
        <v>249</v>
      </c>
      <c r="E179" s="62">
        <v>50</v>
      </c>
      <c r="F179" s="62" t="s">
        <v>302</v>
      </c>
      <c r="G179" s="63">
        <v>43800</v>
      </c>
      <c r="H179" s="62">
        <v>5000010643</v>
      </c>
      <c r="I179" s="62">
        <v>2500700655</v>
      </c>
      <c r="J179" s="62">
        <v>2500700655</v>
      </c>
      <c r="K179" s="61">
        <v>-27291.79</v>
      </c>
      <c r="L179" s="62">
        <v>1213010104</v>
      </c>
      <c r="M179" s="59">
        <v>176</v>
      </c>
    </row>
    <row r="180" spans="1:13" ht="21">
      <c r="A180" s="62"/>
      <c r="B180" s="62"/>
      <c r="C180" s="62">
        <v>2500700655</v>
      </c>
      <c r="D180" s="62" t="s">
        <v>249</v>
      </c>
      <c r="E180" s="62">
        <v>50</v>
      </c>
      <c r="F180" s="62" t="s">
        <v>302</v>
      </c>
      <c r="G180" s="63">
        <v>43800</v>
      </c>
      <c r="H180" s="62">
        <v>5000010644</v>
      </c>
      <c r="I180" s="62">
        <v>2500700655</v>
      </c>
      <c r="J180" s="62">
        <v>2500700655</v>
      </c>
      <c r="K180" s="61">
        <v>-27291.81</v>
      </c>
      <c r="L180" s="62">
        <v>1213010104</v>
      </c>
      <c r="M180" s="59">
        <v>177</v>
      </c>
    </row>
    <row r="181" spans="1:13" ht="21">
      <c r="A181" s="62"/>
      <c r="B181" s="62"/>
      <c r="C181" s="62">
        <v>2500700655</v>
      </c>
      <c r="D181" s="62" t="s">
        <v>249</v>
      </c>
      <c r="E181" s="62">
        <v>50</v>
      </c>
      <c r="F181" s="62" t="s">
        <v>302</v>
      </c>
      <c r="G181" s="63">
        <v>43800</v>
      </c>
      <c r="H181" s="62">
        <v>5000010645</v>
      </c>
      <c r="I181" s="62">
        <v>2500700655</v>
      </c>
      <c r="J181" s="62">
        <v>2500700655</v>
      </c>
      <c r="K181" s="61">
        <v>-27291.79</v>
      </c>
      <c r="L181" s="62">
        <v>1213010104</v>
      </c>
      <c r="M181" s="59">
        <v>178</v>
      </c>
    </row>
    <row r="182" spans="1:13" ht="21">
      <c r="A182" s="62"/>
      <c r="B182" s="62"/>
      <c r="C182" s="62">
        <v>2500700655</v>
      </c>
      <c r="D182" s="62" t="s">
        <v>249</v>
      </c>
      <c r="E182" s="62">
        <v>50</v>
      </c>
      <c r="F182" s="62" t="s">
        <v>302</v>
      </c>
      <c r="G182" s="63">
        <v>43800</v>
      </c>
      <c r="H182" s="62">
        <v>5000010646</v>
      </c>
      <c r="I182" s="62">
        <v>2500700655</v>
      </c>
      <c r="J182" s="62">
        <v>2500700655</v>
      </c>
      <c r="K182" s="61">
        <v>-27291.81</v>
      </c>
      <c r="L182" s="62">
        <v>1213010104</v>
      </c>
      <c r="M182" s="59">
        <v>179</v>
      </c>
    </row>
    <row r="183" spans="1:13" ht="21">
      <c r="A183" s="62"/>
      <c r="B183" s="62"/>
      <c r="C183" s="62">
        <v>2500700655</v>
      </c>
      <c r="D183" s="62" t="s">
        <v>249</v>
      </c>
      <c r="E183" s="62">
        <v>50</v>
      </c>
      <c r="F183" s="62" t="s">
        <v>302</v>
      </c>
      <c r="G183" s="63">
        <v>43800</v>
      </c>
      <c r="H183" s="62">
        <v>5000010647</v>
      </c>
      <c r="I183" s="62">
        <v>2500700655</v>
      </c>
      <c r="J183" s="62">
        <v>2500700655</v>
      </c>
      <c r="K183" s="61">
        <v>-27291.79</v>
      </c>
      <c r="L183" s="62">
        <v>1213010104</v>
      </c>
      <c r="M183" s="59">
        <v>180</v>
      </c>
    </row>
    <row r="184" spans="1:13" ht="21">
      <c r="A184" s="62"/>
      <c r="B184" s="62"/>
      <c r="C184" s="62">
        <v>2500700655</v>
      </c>
      <c r="D184" s="62" t="s">
        <v>249</v>
      </c>
      <c r="E184" s="62">
        <v>50</v>
      </c>
      <c r="F184" s="62" t="s">
        <v>302</v>
      </c>
      <c r="G184" s="63">
        <v>43800</v>
      </c>
      <c r="H184" s="62">
        <v>5000010648</v>
      </c>
      <c r="I184" s="62">
        <v>2500700655</v>
      </c>
      <c r="J184" s="62">
        <v>2500700655</v>
      </c>
      <c r="K184" s="61">
        <v>-27291.81</v>
      </c>
      <c r="L184" s="62">
        <v>1213010104</v>
      </c>
      <c r="M184" s="59">
        <v>181</v>
      </c>
    </row>
    <row r="185" spans="1:13" ht="21">
      <c r="A185" s="62"/>
      <c r="B185" s="62"/>
      <c r="C185" s="62">
        <v>2500700655</v>
      </c>
      <c r="D185" s="62" t="s">
        <v>249</v>
      </c>
      <c r="E185" s="62">
        <v>50</v>
      </c>
      <c r="F185" s="62" t="s">
        <v>302</v>
      </c>
      <c r="G185" s="63">
        <v>43800</v>
      </c>
      <c r="H185" s="62">
        <v>5000010649</v>
      </c>
      <c r="I185" s="62">
        <v>2500700655</v>
      </c>
      <c r="J185" s="62">
        <v>2500700655</v>
      </c>
      <c r="K185" s="61">
        <v>-27291.79</v>
      </c>
      <c r="L185" s="62">
        <v>1213010104</v>
      </c>
      <c r="M185" s="59">
        <v>182</v>
      </c>
    </row>
    <row r="186" spans="1:13" ht="21">
      <c r="A186" s="62"/>
      <c r="B186" s="62"/>
      <c r="C186" s="62">
        <v>2500700655</v>
      </c>
      <c r="D186" s="62" t="s">
        <v>249</v>
      </c>
      <c r="E186" s="62">
        <v>50</v>
      </c>
      <c r="F186" s="62" t="s">
        <v>302</v>
      </c>
      <c r="G186" s="63">
        <v>43800</v>
      </c>
      <c r="H186" s="62">
        <v>5000010650</v>
      </c>
      <c r="I186" s="62">
        <v>2500700655</v>
      </c>
      <c r="J186" s="62">
        <v>2500700655</v>
      </c>
      <c r="K186" s="61">
        <v>-68716.34</v>
      </c>
      <c r="L186" s="62">
        <v>1213010104</v>
      </c>
      <c r="M186" s="59">
        <v>183</v>
      </c>
    </row>
    <row r="187" spans="1:13" ht="21">
      <c r="A187" s="62"/>
      <c r="B187" s="62"/>
      <c r="C187" s="62">
        <v>2500700655</v>
      </c>
      <c r="D187" s="62" t="s">
        <v>249</v>
      </c>
      <c r="E187" s="62">
        <v>50</v>
      </c>
      <c r="F187" s="62" t="s">
        <v>302</v>
      </c>
      <c r="G187" s="63">
        <v>43800</v>
      </c>
      <c r="H187" s="62">
        <v>5000010651</v>
      </c>
      <c r="I187" s="62">
        <v>2500700655</v>
      </c>
      <c r="J187" s="62">
        <v>2500700655</v>
      </c>
      <c r="K187" s="61">
        <v>-68716.34</v>
      </c>
      <c r="L187" s="62">
        <v>1213010104</v>
      </c>
      <c r="M187" s="59">
        <v>184</v>
      </c>
    </row>
    <row r="188" spans="1:13" ht="21">
      <c r="A188" s="62"/>
      <c r="B188" s="62"/>
      <c r="C188" s="62">
        <v>2500700655</v>
      </c>
      <c r="D188" s="62" t="s">
        <v>249</v>
      </c>
      <c r="E188" s="62">
        <v>50</v>
      </c>
      <c r="F188" s="62" t="s">
        <v>302</v>
      </c>
      <c r="G188" s="63">
        <v>43800</v>
      </c>
      <c r="H188" s="62">
        <v>5000010652</v>
      </c>
      <c r="I188" s="62">
        <v>2500700655</v>
      </c>
      <c r="J188" s="62">
        <v>2500700655</v>
      </c>
      <c r="K188" s="61">
        <v>-68716.34</v>
      </c>
      <c r="L188" s="62">
        <v>1213010104</v>
      </c>
      <c r="M188" s="59">
        <v>185</v>
      </c>
    </row>
    <row r="189" spans="1:13" ht="21">
      <c r="A189" s="62"/>
      <c r="B189" s="62"/>
      <c r="C189" s="62">
        <v>2500700655</v>
      </c>
      <c r="D189" s="62" t="s">
        <v>249</v>
      </c>
      <c r="E189" s="62">
        <v>50</v>
      </c>
      <c r="F189" s="62" t="s">
        <v>302</v>
      </c>
      <c r="G189" s="63">
        <v>43800</v>
      </c>
      <c r="H189" s="62">
        <v>5000010653</v>
      </c>
      <c r="I189" s="62">
        <v>2500700655</v>
      </c>
      <c r="J189" s="62">
        <v>2500700655</v>
      </c>
      <c r="K189" s="61">
        <v>-68716.34</v>
      </c>
      <c r="L189" s="62">
        <v>1213010104</v>
      </c>
      <c r="M189" s="59">
        <v>186</v>
      </c>
    </row>
    <row r="190" spans="1:13" ht="21">
      <c r="A190" s="62"/>
      <c r="B190" s="62"/>
      <c r="C190" s="62">
        <v>2500700655</v>
      </c>
      <c r="D190" s="62" t="s">
        <v>249</v>
      </c>
      <c r="E190" s="62">
        <v>50</v>
      </c>
      <c r="F190" s="62" t="s">
        <v>302</v>
      </c>
      <c r="G190" s="63">
        <v>43800</v>
      </c>
      <c r="H190" s="62">
        <v>5000010654</v>
      </c>
      <c r="I190" s="62">
        <v>2500700655</v>
      </c>
      <c r="J190" s="62">
        <v>2500700655</v>
      </c>
      <c r="K190" s="61">
        <v>-68716.34</v>
      </c>
      <c r="L190" s="62">
        <v>1213010104</v>
      </c>
      <c r="M190" s="59">
        <v>187</v>
      </c>
    </row>
    <row r="191" spans="1:13" ht="21">
      <c r="A191" s="62"/>
      <c r="B191" s="62"/>
      <c r="C191" s="62">
        <v>2500700655</v>
      </c>
      <c r="D191" s="62" t="s">
        <v>249</v>
      </c>
      <c r="E191" s="62">
        <v>50</v>
      </c>
      <c r="F191" s="62" t="s">
        <v>302</v>
      </c>
      <c r="G191" s="63">
        <v>43800</v>
      </c>
      <c r="H191" s="62">
        <v>5000010655</v>
      </c>
      <c r="I191" s="62">
        <v>2500700655</v>
      </c>
      <c r="J191" s="62">
        <v>2500700655</v>
      </c>
      <c r="K191" s="61">
        <v>-68716.34</v>
      </c>
      <c r="L191" s="62">
        <v>1213010104</v>
      </c>
      <c r="M191" s="59">
        <v>188</v>
      </c>
    </row>
    <row r="192" spans="1:13" ht="21">
      <c r="A192" s="62"/>
      <c r="B192" s="62"/>
      <c r="C192" s="62">
        <v>2500700655</v>
      </c>
      <c r="D192" s="62" t="s">
        <v>249</v>
      </c>
      <c r="E192" s="62">
        <v>50</v>
      </c>
      <c r="F192" s="62" t="s">
        <v>302</v>
      </c>
      <c r="G192" s="63">
        <v>43800</v>
      </c>
      <c r="H192" s="62">
        <v>5000010656</v>
      </c>
      <c r="I192" s="62">
        <v>2500700655</v>
      </c>
      <c r="J192" s="62">
        <v>2500700655</v>
      </c>
      <c r="K192" s="61">
        <v>-68716.34</v>
      </c>
      <c r="L192" s="62">
        <v>1213010104</v>
      </c>
      <c r="M192" s="59">
        <v>189</v>
      </c>
    </row>
    <row r="193" spans="1:13" ht="21">
      <c r="A193" s="62"/>
      <c r="B193" s="62"/>
      <c r="C193" s="62">
        <v>2500700655</v>
      </c>
      <c r="D193" s="62" t="s">
        <v>249</v>
      </c>
      <c r="E193" s="62">
        <v>50</v>
      </c>
      <c r="F193" s="62" t="s">
        <v>302</v>
      </c>
      <c r="G193" s="63">
        <v>43800</v>
      </c>
      <c r="H193" s="62">
        <v>5000010657</v>
      </c>
      <c r="I193" s="62">
        <v>2500700655</v>
      </c>
      <c r="J193" s="62">
        <v>2500700655</v>
      </c>
      <c r="K193" s="61">
        <v>-68716.34</v>
      </c>
      <c r="L193" s="62">
        <v>1213010104</v>
      </c>
      <c r="M193" s="59">
        <v>190</v>
      </c>
    </row>
    <row r="194" spans="1:13" ht="21">
      <c r="A194" s="62"/>
      <c r="B194" s="62"/>
      <c r="C194" s="62">
        <v>2500700655</v>
      </c>
      <c r="D194" s="62" t="s">
        <v>249</v>
      </c>
      <c r="E194" s="62">
        <v>50</v>
      </c>
      <c r="F194" s="62" t="s">
        <v>302</v>
      </c>
      <c r="G194" s="63">
        <v>43800</v>
      </c>
      <c r="H194" s="62">
        <v>5000010658</v>
      </c>
      <c r="I194" s="62">
        <v>2500700655</v>
      </c>
      <c r="J194" s="62">
        <v>2500700655</v>
      </c>
      <c r="K194" s="61">
        <v>-68716.34</v>
      </c>
      <c r="L194" s="62">
        <v>1213010104</v>
      </c>
      <c r="M194" s="59">
        <v>191</v>
      </c>
    </row>
    <row r="195" spans="1:13" ht="21">
      <c r="A195" s="62"/>
      <c r="B195" s="62"/>
      <c r="C195" s="62">
        <v>2500700655</v>
      </c>
      <c r="D195" s="62" t="s">
        <v>249</v>
      </c>
      <c r="E195" s="62">
        <v>50</v>
      </c>
      <c r="F195" s="62" t="s">
        <v>302</v>
      </c>
      <c r="G195" s="63">
        <v>43800</v>
      </c>
      <c r="H195" s="62">
        <v>5000010659</v>
      </c>
      <c r="I195" s="62">
        <v>2500700655</v>
      </c>
      <c r="J195" s="62">
        <v>2500700655</v>
      </c>
      <c r="K195" s="61">
        <v>-68716.34</v>
      </c>
      <c r="L195" s="62">
        <v>1213010104</v>
      </c>
      <c r="M195" s="59">
        <v>192</v>
      </c>
    </row>
    <row r="196" spans="1:13" ht="21">
      <c r="A196" s="62"/>
      <c r="B196" s="62"/>
      <c r="C196" s="62">
        <v>2500700655</v>
      </c>
      <c r="D196" s="62" t="s">
        <v>249</v>
      </c>
      <c r="E196" s="62">
        <v>50</v>
      </c>
      <c r="F196" s="62" t="s">
        <v>302</v>
      </c>
      <c r="G196" s="63">
        <v>43800</v>
      </c>
      <c r="H196" s="62">
        <v>5000010660</v>
      </c>
      <c r="I196" s="62">
        <v>2500700655</v>
      </c>
      <c r="J196" s="62">
        <v>2500700655</v>
      </c>
      <c r="K196" s="61">
        <v>-68716.34</v>
      </c>
      <c r="L196" s="62">
        <v>1213010104</v>
      </c>
      <c r="M196" s="59">
        <v>193</v>
      </c>
    </row>
    <row r="197" spans="1:13" ht="21">
      <c r="A197" s="62"/>
      <c r="B197" s="62"/>
      <c r="C197" s="62">
        <v>2500700655</v>
      </c>
      <c r="D197" s="62" t="s">
        <v>249</v>
      </c>
      <c r="E197" s="62">
        <v>50</v>
      </c>
      <c r="F197" s="62" t="s">
        <v>302</v>
      </c>
      <c r="G197" s="63">
        <v>43800</v>
      </c>
      <c r="H197" s="62">
        <v>5000010661</v>
      </c>
      <c r="I197" s="62">
        <v>2500700655</v>
      </c>
      <c r="J197" s="62">
        <v>2500700655</v>
      </c>
      <c r="K197" s="61">
        <v>-7340.15</v>
      </c>
      <c r="L197" s="62">
        <v>1213010104</v>
      </c>
      <c r="M197" s="59">
        <v>194</v>
      </c>
    </row>
    <row r="198" spans="1:13" ht="21">
      <c r="A198" s="62"/>
      <c r="B198" s="62"/>
      <c r="C198" s="62">
        <v>2500700655</v>
      </c>
      <c r="D198" s="62" t="s">
        <v>249</v>
      </c>
      <c r="E198" s="62">
        <v>50</v>
      </c>
      <c r="F198" s="62" t="s">
        <v>302</v>
      </c>
      <c r="G198" s="63">
        <v>43800</v>
      </c>
      <c r="H198" s="62">
        <v>5000010662</v>
      </c>
      <c r="I198" s="62">
        <v>2500700655</v>
      </c>
      <c r="J198" s="62">
        <v>2500700655</v>
      </c>
      <c r="K198" s="61">
        <v>-7340.15</v>
      </c>
      <c r="L198" s="62">
        <v>1213010104</v>
      </c>
      <c r="M198" s="59">
        <v>195</v>
      </c>
    </row>
    <row r="199" spans="1:13" ht="21">
      <c r="A199" s="62"/>
      <c r="B199" s="62"/>
      <c r="C199" s="62">
        <v>2500700655</v>
      </c>
      <c r="D199" s="62" t="s">
        <v>249</v>
      </c>
      <c r="E199" s="62">
        <v>50</v>
      </c>
      <c r="F199" s="62" t="s">
        <v>302</v>
      </c>
      <c r="G199" s="63">
        <v>43800</v>
      </c>
      <c r="H199" s="62">
        <v>5000010804</v>
      </c>
      <c r="I199" s="62">
        <v>2500700655</v>
      </c>
      <c r="J199" s="62">
        <v>2500700655</v>
      </c>
      <c r="K199" s="61">
        <v>-27330.28</v>
      </c>
      <c r="L199" s="62">
        <v>1213010104</v>
      </c>
      <c r="M199" s="59">
        <v>196</v>
      </c>
    </row>
    <row r="200" spans="1:13" ht="21">
      <c r="A200" s="62"/>
      <c r="B200" s="62"/>
      <c r="C200" s="62">
        <v>2500700655</v>
      </c>
      <c r="D200" s="62" t="s">
        <v>249</v>
      </c>
      <c r="E200" s="62">
        <v>50</v>
      </c>
      <c r="F200" s="62" t="s">
        <v>302</v>
      </c>
      <c r="G200" s="63">
        <v>43800</v>
      </c>
      <c r="H200" s="62">
        <v>5000010805</v>
      </c>
      <c r="I200" s="62">
        <v>2500700655</v>
      </c>
      <c r="J200" s="62">
        <v>2500700655</v>
      </c>
      <c r="K200" s="61">
        <v>-27291.8</v>
      </c>
      <c r="L200" s="62">
        <v>1213010104</v>
      </c>
      <c r="M200" s="59">
        <v>197</v>
      </c>
    </row>
    <row r="201" spans="1:13" ht="21">
      <c r="A201" s="62"/>
      <c r="B201" s="62"/>
      <c r="C201" s="62">
        <v>2500700655</v>
      </c>
      <c r="D201" s="62" t="s">
        <v>249</v>
      </c>
      <c r="E201" s="62">
        <v>50</v>
      </c>
      <c r="F201" s="62" t="s">
        <v>302</v>
      </c>
      <c r="G201" s="63">
        <v>43800</v>
      </c>
      <c r="H201" s="62">
        <v>5000010806</v>
      </c>
      <c r="I201" s="62">
        <v>2500700655</v>
      </c>
      <c r="J201" s="62">
        <v>2500700655</v>
      </c>
      <c r="K201" s="61">
        <v>-27291.8</v>
      </c>
      <c r="L201" s="62">
        <v>1213010104</v>
      </c>
      <c r="M201" s="59">
        <v>198</v>
      </c>
    </row>
    <row r="202" spans="1:13" ht="21">
      <c r="A202" s="62"/>
      <c r="B202" s="62"/>
      <c r="C202" s="62">
        <v>2500700655</v>
      </c>
      <c r="D202" s="62" t="s">
        <v>249</v>
      </c>
      <c r="E202" s="62">
        <v>50</v>
      </c>
      <c r="F202" s="62" t="s">
        <v>302</v>
      </c>
      <c r="G202" s="63">
        <v>43800</v>
      </c>
      <c r="H202" s="62">
        <v>5000010807</v>
      </c>
      <c r="I202" s="62">
        <v>2500700655</v>
      </c>
      <c r="J202" s="62">
        <v>2500700655</v>
      </c>
      <c r="K202" s="61">
        <v>-27291.8</v>
      </c>
      <c r="L202" s="62">
        <v>1213010104</v>
      </c>
      <c r="M202" s="59">
        <v>199</v>
      </c>
    </row>
    <row r="203" spans="1:13" ht="21">
      <c r="A203" s="62"/>
      <c r="B203" s="62"/>
      <c r="C203" s="62">
        <v>2500700655</v>
      </c>
      <c r="D203" s="62" t="s">
        <v>249</v>
      </c>
      <c r="E203" s="62">
        <v>50</v>
      </c>
      <c r="F203" s="62" t="s">
        <v>302</v>
      </c>
      <c r="G203" s="63">
        <v>43800</v>
      </c>
      <c r="H203" s="62">
        <v>5000010808</v>
      </c>
      <c r="I203" s="62">
        <v>2500700655</v>
      </c>
      <c r="J203" s="62">
        <v>2500700655</v>
      </c>
      <c r="K203" s="61">
        <v>-27291.8</v>
      </c>
      <c r="L203" s="62">
        <v>1213010104</v>
      </c>
      <c r="M203" s="59">
        <v>200</v>
      </c>
    </row>
    <row r="204" spans="1:13" ht="21">
      <c r="A204" s="62"/>
      <c r="B204" s="62"/>
      <c r="C204" s="62">
        <v>2500700655</v>
      </c>
      <c r="D204" s="62" t="s">
        <v>249</v>
      </c>
      <c r="E204" s="62">
        <v>50</v>
      </c>
      <c r="F204" s="62" t="s">
        <v>302</v>
      </c>
      <c r="G204" s="63">
        <v>43800</v>
      </c>
      <c r="H204" s="62">
        <v>5000010809</v>
      </c>
      <c r="I204" s="62">
        <v>2500700655</v>
      </c>
      <c r="J204" s="62">
        <v>2500700655</v>
      </c>
      <c r="K204" s="61">
        <v>-7340.15</v>
      </c>
      <c r="L204" s="62">
        <v>1213010104</v>
      </c>
      <c r="M204" s="59">
        <v>201</v>
      </c>
    </row>
    <row r="205" spans="1:13" ht="21">
      <c r="A205" s="62"/>
      <c r="B205" s="62"/>
      <c r="C205" s="62">
        <v>2500700655</v>
      </c>
      <c r="D205" s="62" t="s">
        <v>249</v>
      </c>
      <c r="E205" s="62">
        <v>50</v>
      </c>
      <c r="F205" s="62" t="s">
        <v>302</v>
      </c>
      <c r="G205" s="63">
        <v>43800</v>
      </c>
      <c r="H205" s="62">
        <v>5000010810</v>
      </c>
      <c r="I205" s="62">
        <v>2500700655</v>
      </c>
      <c r="J205" s="62">
        <v>2500700655</v>
      </c>
      <c r="K205" s="61">
        <v>-7340.15</v>
      </c>
      <c r="L205" s="62">
        <v>1213010104</v>
      </c>
      <c r="M205" s="59">
        <v>202</v>
      </c>
    </row>
    <row r="206" spans="1:13" ht="21">
      <c r="A206" s="62"/>
      <c r="B206" s="62"/>
      <c r="C206" s="62">
        <v>2500700655</v>
      </c>
      <c r="D206" s="62" t="s">
        <v>249</v>
      </c>
      <c r="E206" s="62">
        <v>50</v>
      </c>
      <c r="F206" s="62" t="s">
        <v>302</v>
      </c>
      <c r="G206" s="63">
        <v>43800</v>
      </c>
      <c r="H206" s="62">
        <v>5000010811</v>
      </c>
      <c r="I206" s="62">
        <v>2500700655</v>
      </c>
      <c r="J206" s="62">
        <v>2500700655</v>
      </c>
      <c r="K206" s="61">
        <v>-7340.15</v>
      </c>
      <c r="L206" s="62">
        <v>1213010104</v>
      </c>
      <c r="M206" s="59">
        <v>203</v>
      </c>
    </row>
    <row r="207" spans="1:13" ht="21">
      <c r="A207" s="62"/>
      <c r="B207" s="62"/>
      <c r="C207" s="62">
        <v>2500700655</v>
      </c>
      <c r="D207" s="62" t="s">
        <v>249</v>
      </c>
      <c r="E207" s="62">
        <v>50</v>
      </c>
      <c r="F207" s="62" t="s">
        <v>302</v>
      </c>
      <c r="G207" s="63">
        <v>43800</v>
      </c>
      <c r="H207" s="62">
        <v>5000010812</v>
      </c>
      <c r="I207" s="62">
        <v>2500700655</v>
      </c>
      <c r="J207" s="62">
        <v>2500700655</v>
      </c>
      <c r="K207" s="61">
        <v>-7340.15</v>
      </c>
      <c r="L207" s="62">
        <v>1213010104</v>
      </c>
      <c r="M207" s="59">
        <v>204</v>
      </c>
    </row>
    <row r="208" spans="1:13" ht="21">
      <c r="A208" s="62"/>
      <c r="B208" s="62"/>
      <c r="C208" s="62">
        <v>2500700655</v>
      </c>
      <c r="D208" s="62" t="s">
        <v>249</v>
      </c>
      <c r="E208" s="62">
        <v>50</v>
      </c>
      <c r="F208" s="62" t="s">
        <v>302</v>
      </c>
      <c r="G208" s="63">
        <v>43800</v>
      </c>
      <c r="H208" s="62">
        <v>5000010813</v>
      </c>
      <c r="I208" s="62">
        <v>2500700655</v>
      </c>
      <c r="J208" s="62">
        <v>2500700655</v>
      </c>
      <c r="K208" s="61">
        <v>-7340.15</v>
      </c>
      <c r="L208" s="62">
        <v>1213010104</v>
      </c>
      <c r="M208" s="59">
        <v>205</v>
      </c>
    </row>
    <row r="209" spans="1:13" ht="21">
      <c r="A209" s="62"/>
      <c r="B209" s="62"/>
      <c r="C209" s="62">
        <v>2500700655</v>
      </c>
      <c r="D209" s="62" t="s">
        <v>249</v>
      </c>
      <c r="E209" s="62">
        <v>50</v>
      </c>
      <c r="F209" s="62" t="s">
        <v>302</v>
      </c>
      <c r="G209" s="63">
        <v>43800</v>
      </c>
      <c r="H209" s="62">
        <v>5000010814</v>
      </c>
      <c r="I209" s="62">
        <v>2500700655</v>
      </c>
      <c r="J209" s="62">
        <v>2500700655</v>
      </c>
      <c r="K209" s="61">
        <v>-7340.15</v>
      </c>
      <c r="L209" s="62">
        <v>1213010104</v>
      </c>
      <c r="M209" s="59">
        <v>206</v>
      </c>
    </row>
    <row r="210" spans="1:13" ht="21">
      <c r="A210" s="62"/>
      <c r="B210" s="62"/>
      <c r="C210" s="62">
        <v>2500700655</v>
      </c>
      <c r="D210" s="62" t="s">
        <v>249</v>
      </c>
      <c r="E210" s="62">
        <v>50</v>
      </c>
      <c r="F210" s="62" t="s">
        <v>302</v>
      </c>
      <c r="G210" s="63">
        <v>43800</v>
      </c>
      <c r="H210" s="62">
        <v>5000010815</v>
      </c>
      <c r="I210" s="62">
        <v>2500700655</v>
      </c>
      <c r="J210" s="62">
        <v>2500700655</v>
      </c>
      <c r="K210" s="61">
        <v>-18617.02</v>
      </c>
      <c r="L210" s="62">
        <v>1213010104</v>
      </c>
      <c r="M210" s="59">
        <v>207</v>
      </c>
    </row>
    <row r="211" spans="1:13" ht="21">
      <c r="A211" s="62"/>
      <c r="B211" s="62"/>
      <c r="C211" s="62">
        <v>2500700655</v>
      </c>
      <c r="D211" s="62" t="s">
        <v>249</v>
      </c>
      <c r="E211" s="62">
        <v>50</v>
      </c>
      <c r="F211" s="62" t="s">
        <v>302</v>
      </c>
      <c r="G211" s="63">
        <v>43800</v>
      </c>
      <c r="H211" s="62">
        <v>5000010816</v>
      </c>
      <c r="I211" s="62">
        <v>2500700655</v>
      </c>
      <c r="J211" s="62">
        <v>2500700655</v>
      </c>
      <c r="K211" s="61">
        <v>-23204.17</v>
      </c>
      <c r="L211" s="62">
        <v>1213010104</v>
      </c>
      <c r="M211" s="59">
        <v>208</v>
      </c>
    </row>
    <row r="212" spans="1:13" ht="21">
      <c r="A212" s="62"/>
      <c r="B212" s="62"/>
      <c r="C212" s="62">
        <v>2500700655</v>
      </c>
      <c r="D212" s="62" t="s">
        <v>249</v>
      </c>
      <c r="E212" s="62">
        <v>50</v>
      </c>
      <c r="F212" s="62" t="s">
        <v>302</v>
      </c>
      <c r="G212" s="63">
        <v>43800</v>
      </c>
      <c r="H212" s="62">
        <v>5000010817</v>
      </c>
      <c r="I212" s="62">
        <v>2500700655</v>
      </c>
      <c r="J212" s="62">
        <v>2500700655</v>
      </c>
      <c r="K212" s="61">
        <v>-23204.17</v>
      </c>
      <c r="L212" s="62">
        <v>1213010104</v>
      </c>
      <c r="M212" s="59">
        <v>209</v>
      </c>
    </row>
    <row r="213" spans="1:13" ht="21">
      <c r="A213" s="62"/>
      <c r="B213" s="62"/>
      <c r="C213" s="62">
        <v>2500700655</v>
      </c>
      <c r="D213" s="62" t="s">
        <v>249</v>
      </c>
      <c r="E213" s="62">
        <v>50</v>
      </c>
      <c r="F213" s="62" t="s">
        <v>302</v>
      </c>
      <c r="G213" s="63">
        <v>43800</v>
      </c>
      <c r="H213" s="62">
        <v>5000010818</v>
      </c>
      <c r="I213" s="62">
        <v>2500700655</v>
      </c>
      <c r="J213" s="62">
        <v>2500700655</v>
      </c>
      <c r="K213" s="61">
        <v>-23204.16</v>
      </c>
      <c r="L213" s="62">
        <v>1213010104</v>
      </c>
      <c r="M213" s="59">
        <v>210</v>
      </c>
    </row>
    <row r="214" spans="1:13" ht="21">
      <c r="A214" s="62"/>
      <c r="B214" s="62"/>
      <c r="C214" s="62">
        <v>2500700655</v>
      </c>
      <c r="D214" s="62" t="s">
        <v>249</v>
      </c>
      <c r="E214" s="62">
        <v>50</v>
      </c>
      <c r="F214" s="62" t="s">
        <v>302</v>
      </c>
      <c r="G214" s="63">
        <v>43800</v>
      </c>
      <c r="H214" s="62">
        <v>5000010819</v>
      </c>
      <c r="I214" s="62">
        <v>2500700655</v>
      </c>
      <c r="J214" s="62">
        <v>2500700655</v>
      </c>
      <c r="K214" s="61">
        <v>-23204.18</v>
      </c>
      <c r="L214" s="62">
        <v>1213010104</v>
      </c>
      <c r="M214" s="59">
        <v>211</v>
      </c>
    </row>
    <row r="215" spans="1:13" ht="21">
      <c r="A215" s="62"/>
      <c r="B215" s="62"/>
      <c r="C215" s="62">
        <v>2500700655</v>
      </c>
      <c r="D215" s="62" t="s">
        <v>249</v>
      </c>
      <c r="E215" s="62">
        <v>50</v>
      </c>
      <c r="F215" s="62" t="s">
        <v>302</v>
      </c>
      <c r="G215" s="63">
        <v>43800</v>
      </c>
      <c r="H215" s="62">
        <v>5000010820</v>
      </c>
      <c r="I215" s="62">
        <v>2500700655</v>
      </c>
      <c r="J215" s="62">
        <v>2500700655</v>
      </c>
      <c r="K215" s="61">
        <v>-23204.16</v>
      </c>
      <c r="L215" s="62">
        <v>1213010104</v>
      </c>
      <c r="M215" s="59">
        <v>212</v>
      </c>
    </row>
    <row r="216" spans="1:13" ht="21">
      <c r="A216" s="62"/>
      <c r="B216" s="62"/>
      <c r="C216" s="62">
        <v>2500700655</v>
      </c>
      <c r="D216" s="62" t="s">
        <v>249</v>
      </c>
      <c r="E216" s="62">
        <v>50</v>
      </c>
      <c r="F216" s="62" t="s">
        <v>302</v>
      </c>
      <c r="G216" s="63">
        <v>43800</v>
      </c>
      <c r="H216" s="62">
        <v>5000010821</v>
      </c>
      <c r="I216" s="62">
        <v>2500700655</v>
      </c>
      <c r="J216" s="62">
        <v>2500700655</v>
      </c>
      <c r="K216" s="61">
        <v>-23204.18</v>
      </c>
      <c r="L216" s="62">
        <v>1213010104</v>
      </c>
      <c r="M216" s="59">
        <v>213</v>
      </c>
    </row>
    <row r="217" spans="1:13" ht="21">
      <c r="A217" s="62"/>
      <c r="B217" s="62"/>
      <c r="C217" s="62">
        <v>2500700655</v>
      </c>
      <c r="D217" s="62" t="s">
        <v>249</v>
      </c>
      <c r="E217" s="62">
        <v>50</v>
      </c>
      <c r="F217" s="62" t="s">
        <v>302</v>
      </c>
      <c r="G217" s="63">
        <v>43800</v>
      </c>
      <c r="H217" s="62">
        <v>5000010822</v>
      </c>
      <c r="I217" s="62">
        <v>2500700655</v>
      </c>
      <c r="J217" s="62">
        <v>2500700655</v>
      </c>
      <c r="K217" s="61">
        <v>-23204.16</v>
      </c>
      <c r="L217" s="62">
        <v>1213010104</v>
      </c>
      <c r="M217" s="59">
        <v>214</v>
      </c>
    </row>
    <row r="218" spans="1:13" ht="21">
      <c r="A218" s="62"/>
      <c r="B218" s="62"/>
      <c r="C218" s="62">
        <v>2500700655</v>
      </c>
      <c r="D218" s="62" t="s">
        <v>249</v>
      </c>
      <c r="E218" s="62">
        <v>50</v>
      </c>
      <c r="F218" s="62" t="s">
        <v>302</v>
      </c>
      <c r="G218" s="63">
        <v>43800</v>
      </c>
      <c r="H218" s="62">
        <v>5000010823</v>
      </c>
      <c r="I218" s="62">
        <v>2500700655</v>
      </c>
      <c r="J218" s="62">
        <v>2500700655</v>
      </c>
      <c r="K218" s="64">
        <v>-840.76</v>
      </c>
      <c r="L218" s="62">
        <v>1213010104</v>
      </c>
      <c r="M218" s="59">
        <v>215</v>
      </c>
    </row>
    <row r="219" spans="1:13" ht="21">
      <c r="A219" s="62"/>
      <c r="B219" s="62"/>
      <c r="C219" s="62">
        <v>2500700655</v>
      </c>
      <c r="D219" s="62" t="s">
        <v>249</v>
      </c>
      <c r="E219" s="62">
        <v>50</v>
      </c>
      <c r="F219" s="62" t="s">
        <v>302</v>
      </c>
      <c r="G219" s="63">
        <v>43800</v>
      </c>
      <c r="H219" s="62">
        <v>5000010824</v>
      </c>
      <c r="I219" s="62">
        <v>2500700655</v>
      </c>
      <c r="J219" s="62">
        <v>2500700655</v>
      </c>
      <c r="K219" s="61">
        <v>-1047.93</v>
      </c>
      <c r="L219" s="62">
        <v>1213010104</v>
      </c>
      <c r="M219" s="59">
        <v>216</v>
      </c>
    </row>
    <row r="220" spans="1:13" ht="21">
      <c r="A220" s="62"/>
      <c r="B220" s="62"/>
      <c r="C220" s="62">
        <v>2500700655</v>
      </c>
      <c r="D220" s="62" t="s">
        <v>249</v>
      </c>
      <c r="E220" s="62">
        <v>50</v>
      </c>
      <c r="F220" s="62" t="s">
        <v>302</v>
      </c>
      <c r="G220" s="63">
        <v>43800</v>
      </c>
      <c r="H220" s="62">
        <v>5000010825</v>
      </c>
      <c r="I220" s="62">
        <v>2500700655</v>
      </c>
      <c r="J220" s="62">
        <v>2500700655</v>
      </c>
      <c r="K220" s="61">
        <v>-1047.92</v>
      </c>
      <c r="L220" s="62">
        <v>1213010104</v>
      </c>
      <c r="M220" s="59">
        <v>217</v>
      </c>
    </row>
    <row r="221" spans="1:13" ht="21">
      <c r="A221" s="62"/>
      <c r="B221" s="62"/>
      <c r="C221" s="62">
        <v>2500700655</v>
      </c>
      <c r="D221" s="62" t="s">
        <v>249</v>
      </c>
      <c r="E221" s="62">
        <v>50</v>
      </c>
      <c r="F221" s="62" t="s">
        <v>302</v>
      </c>
      <c r="G221" s="63">
        <v>43800</v>
      </c>
      <c r="H221" s="62">
        <v>5000010826</v>
      </c>
      <c r="I221" s="62">
        <v>2500700655</v>
      </c>
      <c r="J221" s="62">
        <v>2500700655</v>
      </c>
      <c r="K221" s="61">
        <v>-1047.94</v>
      </c>
      <c r="L221" s="62">
        <v>1213010104</v>
      </c>
      <c r="M221" s="59">
        <v>218</v>
      </c>
    </row>
    <row r="222" spans="1:13" ht="21">
      <c r="A222" s="62"/>
      <c r="B222" s="62"/>
      <c r="C222" s="62">
        <v>2500700655</v>
      </c>
      <c r="D222" s="62" t="s">
        <v>249</v>
      </c>
      <c r="E222" s="62">
        <v>50</v>
      </c>
      <c r="F222" s="62" t="s">
        <v>302</v>
      </c>
      <c r="G222" s="63">
        <v>43800</v>
      </c>
      <c r="H222" s="62">
        <v>5000010827</v>
      </c>
      <c r="I222" s="62">
        <v>2500700655</v>
      </c>
      <c r="J222" s="62">
        <v>2500700655</v>
      </c>
      <c r="K222" s="61">
        <v>-1047.92</v>
      </c>
      <c r="L222" s="62">
        <v>1213010104</v>
      </c>
      <c r="M222" s="59">
        <v>219</v>
      </c>
    </row>
    <row r="223" spans="1:13" ht="21">
      <c r="A223" s="62"/>
      <c r="B223" s="62"/>
      <c r="C223" s="62">
        <v>2500700655</v>
      </c>
      <c r="D223" s="62" t="s">
        <v>249</v>
      </c>
      <c r="E223" s="62">
        <v>50</v>
      </c>
      <c r="F223" s="62" t="s">
        <v>302</v>
      </c>
      <c r="G223" s="63">
        <v>43800</v>
      </c>
      <c r="H223" s="62">
        <v>5000010828</v>
      </c>
      <c r="I223" s="62">
        <v>2500700655</v>
      </c>
      <c r="J223" s="62">
        <v>2500700655</v>
      </c>
      <c r="K223" s="61">
        <v>-3753.45</v>
      </c>
      <c r="L223" s="62">
        <v>1213010104</v>
      </c>
      <c r="M223" s="59">
        <v>220</v>
      </c>
    </row>
    <row r="224" spans="1:13" ht="21">
      <c r="A224" s="62"/>
      <c r="B224" s="62"/>
      <c r="C224" s="62">
        <v>2500700655</v>
      </c>
      <c r="D224" s="62" t="s">
        <v>249</v>
      </c>
      <c r="E224" s="62">
        <v>50</v>
      </c>
      <c r="F224" s="62" t="s">
        <v>302</v>
      </c>
      <c r="G224" s="63">
        <v>43800</v>
      </c>
      <c r="H224" s="62">
        <v>5000010829</v>
      </c>
      <c r="I224" s="62">
        <v>2500700655</v>
      </c>
      <c r="J224" s="62">
        <v>2500700655</v>
      </c>
      <c r="K224" s="61">
        <v>-4678.26</v>
      </c>
      <c r="L224" s="62">
        <v>1213010104</v>
      </c>
      <c r="M224" s="59">
        <v>221</v>
      </c>
    </row>
    <row r="225" spans="1:13" ht="21">
      <c r="A225" s="62"/>
      <c r="B225" s="62"/>
      <c r="C225" s="62">
        <v>2500700655</v>
      </c>
      <c r="D225" s="62" t="s">
        <v>249</v>
      </c>
      <c r="E225" s="62">
        <v>50</v>
      </c>
      <c r="F225" s="62" t="s">
        <v>302</v>
      </c>
      <c r="G225" s="63">
        <v>43800</v>
      </c>
      <c r="H225" s="62">
        <v>5000010830</v>
      </c>
      <c r="I225" s="62">
        <v>2500700655</v>
      </c>
      <c r="J225" s="62">
        <v>2500700655</v>
      </c>
      <c r="K225" s="61">
        <v>-4678.26</v>
      </c>
      <c r="L225" s="62">
        <v>1213010104</v>
      </c>
      <c r="M225" s="59">
        <v>222</v>
      </c>
    </row>
    <row r="226" spans="1:13" ht="21">
      <c r="A226" s="62"/>
      <c r="B226" s="62"/>
      <c r="C226" s="62">
        <v>2500700655</v>
      </c>
      <c r="D226" s="62" t="s">
        <v>249</v>
      </c>
      <c r="E226" s="62">
        <v>50</v>
      </c>
      <c r="F226" s="62" t="s">
        <v>302</v>
      </c>
      <c r="G226" s="63">
        <v>43800</v>
      </c>
      <c r="H226" s="62">
        <v>5000014701</v>
      </c>
      <c r="I226" s="62">
        <v>2500700655</v>
      </c>
      <c r="J226" s="62">
        <v>2500700655</v>
      </c>
      <c r="K226" s="61">
        <v>-50610.59</v>
      </c>
      <c r="L226" s="62">
        <v>1213010104</v>
      </c>
      <c r="M226" s="59">
        <v>223</v>
      </c>
    </row>
    <row r="227" spans="1:13" ht="21">
      <c r="A227" s="62"/>
      <c r="B227" s="62"/>
      <c r="C227" s="62">
        <v>2500700655</v>
      </c>
      <c r="D227" s="62" t="s">
        <v>249</v>
      </c>
      <c r="E227" s="62">
        <v>50</v>
      </c>
      <c r="F227" s="62" t="s">
        <v>302</v>
      </c>
      <c r="G227" s="63">
        <v>43800</v>
      </c>
      <c r="H227" s="62">
        <v>5000014702</v>
      </c>
      <c r="I227" s="62">
        <v>2500700655</v>
      </c>
      <c r="J227" s="62">
        <v>2500700655</v>
      </c>
      <c r="K227" s="61">
        <v>-50610.59</v>
      </c>
      <c r="L227" s="62">
        <v>1213010104</v>
      </c>
      <c r="M227" s="59">
        <v>224</v>
      </c>
    </row>
    <row r="228" spans="1:13" ht="21">
      <c r="A228" s="62"/>
      <c r="B228" s="62"/>
      <c r="C228" s="62">
        <v>2500700655</v>
      </c>
      <c r="D228" s="62" t="s">
        <v>249</v>
      </c>
      <c r="E228" s="62">
        <v>50</v>
      </c>
      <c r="F228" s="62" t="s">
        <v>302</v>
      </c>
      <c r="G228" s="63">
        <v>43800</v>
      </c>
      <c r="H228" s="62">
        <v>5000014703</v>
      </c>
      <c r="I228" s="62">
        <v>2500700655</v>
      </c>
      <c r="J228" s="62">
        <v>2500700655</v>
      </c>
      <c r="K228" s="61">
        <v>-50610.59</v>
      </c>
      <c r="L228" s="62">
        <v>1213010104</v>
      </c>
      <c r="M228" s="59">
        <v>225</v>
      </c>
    </row>
    <row r="229" spans="1:13" ht="21">
      <c r="A229" s="62"/>
      <c r="B229" s="62"/>
      <c r="C229" s="62">
        <v>2500700655</v>
      </c>
      <c r="D229" s="62" t="s">
        <v>249</v>
      </c>
      <c r="E229" s="62">
        <v>50</v>
      </c>
      <c r="F229" s="62" t="s">
        <v>302</v>
      </c>
      <c r="G229" s="63">
        <v>43800</v>
      </c>
      <c r="H229" s="62">
        <v>5000014704</v>
      </c>
      <c r="I229" s="62">
        <v>2500700655</v>
      </c>
      <c r="J229" s="62">
        <v>2500700655</v>
      </c>
      <c r="K229" s="61">
        <v>-50610.59</v>
      </c>
      <c r="L229" s="62">
        <v>1213010104</v>
      </c>
      <c r="M229" s="59">
        <v>226</v>
      </c>
    </row>
    <row r="230" spans="1:13" ht="21">
      <c r="A230" s="62"/>
      <c r="B230" s="62"/>
      <c r="C230" s="62">
        <v>2500700655</v>
      </c>
      <c r="D230" s="62" t="s">
        <v>249</v>
      </c>
      <c r="E230" s="62">
        <v>50</v>
      </c>
      <c r="F230" s="62" t="s">
        <v>302</v>
      </c>
      <c r="G230" s="63">
        <v>43800</v>
      </c>
      <c r="H230" s="62">
        <v>5000014705</v>
      </c>
      <c r="I230" s="62">
        <v>2500700655</v>
      </c>
      <c r="J230" s="62">
        <v>2500700655</v>
      </c>
      <c r="K230" s="61">
        <v>-6428.92</v>
      </c>
      <c r="L230" s="62">
        <v>1213010104</v>
      </c>
      <c r="M230" s="59">
        <v>227</v>
      </c>
    </row>
    <row r="231" spans="1:13" ht="21">
      <c r="A231" s="62"/>
      <c r="B231" s="62"/>
      <c r="C231" s="62">
        <v>2500700655</v>
      </c>
      <c r="D231" s="62" t="s">
        <v>249</v>
      </c>
      <c r="E231" s="62">
        <v>50</v>
      </c>
      <c r="F231" s="62" t="s">
        <v>302</v>
      </c>
      <c r="G231" s="63">
        <v>43800</v>
      </c>
      <c r="H231" s="62">
        <v>5000014706</v>
      </c>
      <c r="I231" s="62">
        <v>2500700655</v>
      </c>
      <c r="J231" s="62">
        <v>2500700655</v>
      </c>
      <c r="K231" s="61">
        <v>-6428.92</v>
      </c>
      <c r="L231" s="62">
        <v>1213010104</v>
      </c>
      <c r="M231" s="59">
        <v>228</v>
      </c>
    </row>
    <row r="232" spans="1:13" ht="21">
      <c r="A232" s="62"/>
      <c r="B232" s="62"/>
      <c r="C232" s="62">
        <v>2500700655</v>
      </c>
      <c r="D232" s="62" t="s">
        <v>249</v>
      </c>
      <c r="E232" s="62">
        <v>50</v>
      </c>
      <c r="F232" s="62" t="s">
        <v>302</v>
      </c>
      <c r="G232" s="63">
        <v>43800</v>
      </c>
      <c r="H232" s="62">
        <v>5000014707</v>
      </c>
      <c r="I232" s="62">
        <v>2500700655</v>
      </c>
      <c r="J232" s="62">
        <v>2500700655</v>
      </c>
      <c r="K232" s="61">
        <v>-6428.92</v>
      </c>
      <c r="L232" s="62">
        <v>1213010104</v>
      </c>
      <c r="M232" s="59">
        <v>229</v>
      </c>
    </row>
    <row r="233" spans="1:13" ht="21">
      <c r="A233" s="62"/>
      <c r="B233" s="62"/>
      <c r="C233" s="62">
        <v>2500700655</v>
      </c>
      <c r="D233" s="62" t="s">
        <v>249</v>
      </c>
      <c r="E233" s="62">
        <v>50</v>
      </c>
      <c r="F233" s="62" t="s">
        <v>302</v>
      </c>
      <c r="G233" s="63">
        <v>43800</v>
      </c>
      <c r="H233" s="62">
        <v>5000014708</v>
      </c>
      <c r="I233" s="62">
        <v>2500700655</v>
      </c>
      <c r="J233" s="62">
        <v>2500700655</v>
      </c>
      <c r="K233" s="61">
        <v>-6428.92</v>
      </c>
      <c r="L233" s="62">
        <v>1213010104</v>
      </c>
      <c r="M233" s="59">
        <v>230</v>
      </c>
    </row>
    <row r="234" spans="1:13" ht="21">
      <c r="A234" s="62"/>
      <c r="B234" s="62"/>
      <c r="C234" s="62">
        <v>2500700655</v>
      </c>
      <c r="D234" s="62" t="s">
        <v>249</v>
      </c>
      <c r="E234" s="62">
        <v>50</v>
      </c>
      <c r="F234" s="62" t="s">
        <v>302</v>
      </c>
      <c r="G234" s="63">
        <v>43800</v>
      </c>
      <c r="H234" s="62">
        <v>5000014709</v>
      </c>
      <c r="I234" s="62">
        <v>2500700655</v>
      </c>
      <c r="J234" s="62">
        <v>2500700655</v>
      </c>
      <c r="K234" s="61">
        <v>-6428.92</v>
      </c>
      <c r="L234" s="62">
        <v>1213010104</v>
      </c>
      <c r="M234" s="59">
        <v>231</v>
      </c>
    </row>
    <row r="235" spans="1:13" ht="21">
      <c r="A235" s="62"/>
      <c r="B235" s="62"/>
      <c r="C235" s="62">
        <v>2500700655</v>
      </c>
      <c r="D235" s="62" t="s">
        <v>249</v>
      </c>
      <c r="E235" s="62">
        <v>50</v>
      </c>
      <c r="F235" s="62" t="s">
        <v>302</v>
      </c>
      <c r="G235" s="63">
        <v>43800</v>
      </c>
      <c r="H235" s="62">
        <v>5000014710</v>
      </c>
      <c r="I235" s="62">
        <v>2500700655</v>
      </c>
      <c r="J235" s="62">
        <v>2500700655</v>
      </c>
      <c r="K235" s="61">
        <v>-6428.92</v>
      </c>
      <c r="L235" s="62">
        <v>1213010104</v>
      </c>
      <c r="M235" s="59">
        <v>232</v>
      </c>
    </row>
    <row r="236" spans="1:13" ht="21">
      <c r="A236" s="62"/>
      <c r="B236" s="62"/>
      <c r="C236" s="62">
        <v>2500700655</v>
      </c>
      <c r="D236" s="62" t="s">
        <v>249</v>
      </c>
      <c r="E236" s="62">
        <v>50</v>
      </c>
      <c r="F236" s="62" t="s">
        <v>302</v>
      </c>
      <c r="G236" s="63">
        <v>43800</v>
      </c>
      <c r="H236" s="62">
        <v>5000014711</v>
      </c>
      <c r="I236" s="62">
        <v>2500700655</v>
      </c>
      <c r="J236" s="62">
        <v>2500700655</v>
      </c>
      <c r="K236" s="61">
        <v>-1985973.4</v>
      </c>
      <c r="L236" s="62">
        <v>1213010104</v>
      </c>
      <c r="M236" s="59">
        <v>233</v>
      </c>
    </row>
    <row r="237" spans="1:13" ht="21">
      <c r="A237" s="62"/>
      <c r="B237" s="62"/>
      <c r="C237" s="62">
        <v>2500700655</v>
      </c>
      <c r="D237" s="62" t="s">
        <v>249</v>
      </c>
      <c r="E237" s="62">
        <v>50</v>
      </c>
      <c r="F237" s="62" t="s">
        <v>302</v>
      </c>
      <c r="G237" s="63">
        <v>43800</v>
      </c>
      <c r="H237" s="62">
        <v>5000014712</v>
      </c>
      <c r="I237" s="62">
        <v>2500700655</v>
      </c>
      <c r="J237" s="62">
        <v>2500700655</v>
      </c>
      <c r="K237" s="61">
        <v>-10258.9</v>
      </c>
      <c r="L237" s="62">
        <v>1213010104</v>
      </c>
      <c r="M237" s="59">
        <v>234</v>
      </c>
    </row>
    <row r="238" spans="1:13" ht="21">
      <c r="A238" s="62"/>
      <c r="B238" s="62"/>
      <c r="C238" s="62">
        <v>2500700655</v>
      </c>
      <c r="D238" s="62" t="s">
        <v>249</v>
      </c>
      <c r="E238" s="62">
        <v>50</v>
      </c>
      <c r="F238" s="62" t="s">
        <v>302</v>
      </c>
      <c r="G238" s="63">
        <v>43800</v>
      </c>
      <c r="H238" s="62">
        <v>5000014713</v>
      </c>
      <c r="I238" s="62">
        <v>2500700655</v>
      </c>
      <c r="J238" s="62">
        <v>2500700655</v>
      </c>
      <c r="K238" s="61">
        <v>-10258.9</v>
      </c>
      <c r="L238" s="62">
        <v>1213010104</v>
      </c>
      <c r="M238" s="59">
        <v>235</v>
      </c>
    </row>
    <row r="239" spans="1:13" ht="21">
      <c r="A239" s="62"/>
      <c r="B239" s="62"/>
      <c r="C239" s="62">
        <v>2500700655</v>
      </c>
      <c r="D239" s="62" t="s">
        <v>249</v>
      </c>
      <c r="E239" s="62">
        <v>50</v>
      </c>
      <c r="F239" s="62" t="s">
        <v>302</v>
      </c>
      <c r="G239" s="63">
        <v>43800</v>
      </c>
      <c r="H239" s="62">
        <v>5000014714</v>
      </c>
      <c r="I239" s="62">
        <v>2500700655</v>
      </c>
      <c r="J239" s="62">
        <v>2500700655</v>
      </c>
      <c r="K239" s="61">
        <v>-10258.9</v>
      </c>
      <c r="L239" s="62">
        <v>1213010104</v>
      </c>
      <c r="M239" s="59">
        <v>236</v>
      </c>
    </row>
    <row r="240" spans="1:13" ht="21">
      <c r="A240" s="62"/>
      <c r="B240" s="62"/>
      <c r="C240" s="62">
        <v>2500700655</v>
      </c>
      <c r="D240" s="62" t="s">
        <v>249</v>
      </c>
      <c r="E240" s="62">
        <v>50</v>
      </c>
      <c r="F240" s="62" t="s">
        <v>302</v>
      </c>
      <c r="G240" s="63">
        <v>43800</v>
      </c>
      <c r="H240" s="62">
        <v>5000014715</v>
      </c>
      <c r="I240" s="62">
        <v>2500700655</v>
      </c>
      <c r="J240" s="62">
        <v>2500700655</v>
      </c>
      <c r="K240" s="61">
        <v>-10258.9</v>
      </c>
      <c r="L240" s="62">
        <v>1213010104</v>
      </c>
      <c r="M240" s="59">
        <v>237</v>
      </c>
    </row>
    <row r="241" spans="1:13" ht="21">
      <c r="A241" s="62"/>
      <c r="B241" s="62"/>
      <c r="C241" s="62">
        <v>2500700655</v>
      </c>
      <c r="D241" s="62" t="s">
        <v>249</v>
      </c>
      <c r="E241" s="62">
        <v>50</v>
      </c>
      <c r="F241" s="62" t="s">
        <v>302</v>
      </c>
      <c r="G241" s="63">
        <v>43800</v>
      </c>
      <c r="H241" s="62">
        <v>5000014716</v>
      </c>
      <c r="I241" s="62">
        <v>2500700655</v>
      </c>
      <c r="J241" s="62">
        <v>2500700655</v>
      </c>
      <c r="K241" s="61">
        <v>-10258.9</v>
      </c>
      <c r="L241" s="62">
        <v>1213010104</v>
      </c>
      <c r="M241" s="59">
        <v>238</v>
      </c>
    </row>
    <row r="242" spans="1:13" ht="21">
      <c r="A242" s="62"/>
      <c r="B242" s="62"/>
      <c r="C242" s="62">
        <v>2500700655</v>
      </c>
      <c r="D242" s="62" t="s">
        <v>249</v>
      </c>
      <c r="E242" s="62">
        <v>50</v>
      </c>
      <c r="F242" s="62" t="s">
        <v>302</v>
      </c>
      <c r="G242" s="63">
        <v>43800</v>
      </c>
      <c r="H242" s="62">
        <v>5000014717</v>
      </c>
      <c r="I242" s="62">
        <v>2500700655</v>
      </c>
      <c r="J242" s="62">
        <v>2500700655</v>
      </c>
      <c r="K242" s="61">
        <v>-10258.9</v>
      </c>
      <c r="L242" s="62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21">
      <c r="K1" s="383" t="s">
        <v>373</v>
      </c>
      <c r="L1" s="383"/>
    </row>
    <row r="2" spans="1:12" ht="21">
      <c r="A2" s="327" t="s">
        <v>378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12" ht="21">
      <c r="A3" s="2" t="s">
        <v>8</v>
      </c>
      <c r="B3" s="2" t="s">
        <v>9</v>
      </c>
      <c r="C3" s="2" t="s">
        <v>4</v>
      </c>
      <c r="D3" s="2" t="s">
        <v>374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365</v>
      </c>
      <c r="L3" s="2" t="s">
        <v>5</v>
      </c>
    </row>
    <row r="4" spans="1:13" ht="21">
      <c r="A4" s="2">
        <v>1</v>
      </c>
      <c r="B4" s="2" t="s">
        <v>292</v>
      </c>
      <c r="C4" s="2">
        <v>2500700850</v>
      </c>
      <c r="D4" s="2" t="s">
        <v>249</v>
      </c>
      <c r="E4" s="2">
        <v>50</v>
      </c>
      <c r="F4" s="2" t="s">
        <v>376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Atec</cp:lastModifiedBy>
  <cp:lastPrinted>2020-09-02T08:00:44Z</cp:lastPrinted>
  <dcterms:created xsi:type="dcterms:W3CDTF">2016-09-01T03:51:16Z</dcterms:created>
  <dcterms:modified xsi:type="dcterms:W3CDTF">2020-09-03T02:49:57Z</dcterms:modified>
  <cp:category/>
  <cp:version/>
  <cp:contentType/>
  <cp:contentStatus/>
</cp:coreProperties>
</file>