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c2-Sopida\Desktop\Sopida\สว.โสภิดา 13 ม.ค.63\ปี 64\ประเมิน\ปี 64\ประเมินปี 64\แนวทางประเมิน ปี 64-ตร\รายงานต่างๆตามแนวทางประเมินเรื่อง1-3\รายงานต่างๆตามแนวทางประเมินเรื่อง1-3\รายงานต่างๆตามแนวทางประเมินเรื่อง1-3\"/>
    </mc:Choice>
  </mc:AlternateContent>
  <xr:revisionPtr revIDLastSave="0" documentId="13_ncr:1_{A164D83B-7163-4ED5-ABB8-FBA8527C7904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H23" i="1" l="1"/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9" i="1"/>
</calcChain>
</file>

<file path=xl/sharedStrings.xml><?xml version="1.0" encoding="utf-8"?>
<sst xmlns="http://schemas.openxmlformats.org/spreadsheetml/2006/main" count="45" uniqueCount="44">
  <si>
    <t>รหัส</t>
  </si>
  <si>
    <t>คลาส</t>
  </si>
  <si>
    <t>บัญชี: APC</t>
  </si>
  <si>
    <t xml:space="preserve"> มูลค่าการได้มา</t>
  </si>
  <si>
    <t xml:space="preserve">  ค่าเสื่อมสะสม</t>
  </si>
  <si>
    <t xml:space="preserve"> มูลค่าตามบัญชี</t>
  </si>
  <si>
    <t>อาคารพักอาศัย</t>
  </si>
  <si>
    <t>อาคารสำนักงาน</t>
  </si>
  <si>
    <t>อาคารประโยชน์อื่นๆ</t>
  </si>
  <si>
    <t>ส่วนปรับปรุงอาคาร</t>
  </si>
  <si>
    <t>สิ่งปลูกสร้าง</t>
  </si>
  <si>
    <t>ครุภัณฑ์สนง.</t>
  </si>
  <si>
    <t>คุรภัณฑ์ยานพาหนะ</t>
  </si>
  <si>
    <t>คุรภัณฑ์ไฟฟ้า</t>
  </si>
  <si>
    <t>คุรภัณฑ์โฆษณา</t>
  </si>
  <si>
    <t>คุรภัณฑ์ก่อสร้าง</t>
  </si>
  <si>
    <t>คุรภัณฑ์สำรวจ</t>
  </si>
  <si>
    <t>คุรภัณฑ์วิทยาศาสตร์</t>
  </si>
  <si>
    <t>คุรภัณฑ์คอมพิวเตอร์</t>
  </si>
  <si>
    <t>คุรภัณฑ์อื่นๆ</t>
  </si>
  <si>
    <t>ครุภัณฑ์ไม่ระบุรายละเอียด</t>
  </si>
  <si>
    <t>มูลค่าการได้มา</t>
  </si>
  <si>
    <t>(1)</t>
  </si>
  <si>
    <t>(2)</t>
  </si>
  <si>
    <t>(1) - (2)</t>
  </si>
  <si>
    <t>ผลต่าง</t>
  </si>
  <si>
    <t>รหัสหน่วยงาน: สำนักงานตำรวจแห่งชาติ</t>
  </si>
  <si>
    <t>ข้อมูลจากรายงานในระบบ GFMIS</t>
  </si>
  <si>
    <t xml:space="preserve"> </t>
  </si>
  <si>
    <t>ตรวจแล้วถูกต้อง</t>
  </si>
  <si>
    <t>ลงชื่อ</t>
  </si>
  <si>
    <t>ตำแหน่ง................</t>
  </si>
  <si>
    <t>รายงานผลการตรวจนับพัสดุประจำปีงบประมาณ พ.ศ.2563</t>
  </si>
  <si>
    <t xml:space="preserve"> -หากส่วนราชการมีบัญชีสินทรัพย์ (Interface)/บัญชีสินทรัพย์ (ไม่ระบุรายละเอียด) ซึ่งเป็นสินทรัพย์ไม่มีรายตัวในระบบ GFMIS สามารถปรับปรุงรูปแบบได้ตามที่เห็นสมควร</t>
  </si>
  <si>
    <t>และเหมาะสม อย่างน้อยรูปแบบต้องแสดงการเปรียบเทียบยอดคงเหลือในช่อง "ยอดยกไป" ของบัญชีแยกประเภทในงบทดลองกับยอดคงเหลือของเอกสารหลักฐาน</t>
  </si>
  <si>
    <t>ที่เกี่ยงข้องตามเกณฑ์การประเมินผลฯ</t>
  </si>
  <si>
    <t>หน่วยเบิกจ่าย:25007xxxxx ภ.จว…..................</t>
  </si>
  <si>
    <t>วันที่รายงาน: 30.09.2021   ยอดสินทรัพย์คงเหลือ - 01 คส.ตามบัญชี</t>
  </si>
  <si>
    <r>
      <t>หมายเหตุ - แสดงสินทรัพย์รายการยอดคงเหลือบัญชีสินทรัพย์ (ระบุประเภท) ในงบทดลอง ณ วันที่</t>
    </r>
    <r>
      <rPr>
        <sz val="12"/>
        <color theme="1"/>
        <rFont val="TH SarabunIT๙"/>
        <family val="2"/>
      </rPr>
      <t xml:space="preserve"> 30</t>
    </r>
    <r>
      <rPr>
        <sz val="12"/>
        <color theme="1"/>
        <rFont val="TH SarabunPSK"/>
        <family val="2"/>
        <charset val="222"/>
      </rPr>
      <t xml:space="preserve"> กันยายน </t>
    </r>
    <r>
      <rPr>
        <sz val="12"/>
        <color theme="1"/>
        <rFont val="TH SarabunIT๙"/>
        <family val="2"/>
      </rPr>
      <t>2564</t>
    </r>
  </si>
  <si>
    <r>
      <t>ตัวอย่างเรื่องที่</t>
    </r>
    <r>
      <rPr>
        <b/>
        <sz val="12"/>
        <color theme="1"/>
        <rFont val="TH SarabunIT๙"/>
        <family val="2"/>
      </rPr>
      <t xml:space="preserve"> 1.1.6 </t>
    </r>
    <r>
      <rPr>
        <b/>
        <sz val="12"/>
        <color theme="1"/>
        <rFont val="TH SarabunPSK"/>
        <family val="2"/>
        <charset val="222"/>
      </rPr>
      <t>สรุปรายงานผลการตรวจสอบพัสดุ</t>
    </r>
  </si>
  <si>
    <t>ชื่อบัญชีสินทรัพย์ถาวร รหัสบัญชีแยกประเภท 12xxxxxxxx</t>
  </si>
  <si>
    <t>รายงานยอดสินทรัพย์คงเหลือ</t>
  </si>
  <si>
    <t xml:space="preserve">กรอกข้อมูลจากรายงานผลการตรวจสอบพัสดุ </t>
  </si>
  <si>
    <t>ประจำปีงบประมาณ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</si>
</sst>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2"/>
      <color theme="1"/>
      <name val="TH SarabunPSK"/>
      <family val="2"/>
      <charset val="222"/>
    </font>
    <font>
      <b/>
      <sz val="12"/>
      <color theme="1"/>
      <name val="TH SarabunIT๙"/>
      <family val="2"/>
    </font>
    <font>
      <sz val="12"/>
      <color theme="1"/>
      <name val="TH SarabunPSK"/>
      <family val="2"/>
      <charset val="222"/>
    </font>
    <font>
      <sz val="12"/>
      <color theme="1"/>
      <name val="TH SarabunIT๙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0" borderId="5" xfId="0" applyFont="1" applyBorder="1"/>
    <xf numFmtId="49" fontId="2" fillId="2" borderId="5" xfId="0" applyNumberFormat="1" applyFont="1" applyFill="1" applyBorder="1" applyAlignment="1">
      <alignment horizontal="center"/>
    </xf>
    <xf numFmtId="49" fontId="2" fillId="4" borderId="5" xfId="0" applyNumberFormat="1" applyFont="1" applyFill="1" applyBorder="1" applyAlignment="1">
      <alignment horizontal="center"/>
    </xf>
    <xf numFmtId="0" fontId="4" fillId="0" borderId="1" xfId="0" applyFont="1" applyBorder="1"/>
    <xf numFmtId="4" fontId="4" fillId="2" borderId="1" xfId="0" applyNumberFormat="1" applyFont="1" applyFill="1" applyBorder="1"/>
    <xf numFmtId="4" fontId="4" fillId="0" borderId="1" xfId="0" applyNumberFormat="1" applyFont="1" applyBorder="1"/>
    <xf numFmtId="4" fontId="4" fillId="4" borderId="1" xfId="0" applyNumberFormat="1" applyFont="1" applyFill="1" applyBorder="1"/>
    <xf numFmtId="0" fontId="4" fillId="0" borderId="1" xfId="0" applyFont="1" applyFill="1" applyBorder="1"/>
    <xf numFmtId="0" fontId="4" fillId="3" borderId="1" xfId="0" applyFont="1" applyFill="1" applyBorder="1"/>
    <xf numFmtId="4" fontId="4" fillId="3" borderId="1" xfId="0" applyNumberFormat="1" applyFont="1" applyFill="1" applyBorder="1"/>
    <xf numFmtId="43" fontId="4" fillId="0" borderId="1" xfId="0" applyNumberFormat="1" applyFont="1" applyFill="1" applyBorder="1"/>
    <xf numFmtId="0" fontId="4" fillId="0" borderId="0" xfId="0" applyFont="1" applyFill="1"/>
    <xf numFmtId="43" fontId="4" fillId="3" borderId="1" xfId="1" applyFont="1" applyFill="1" applyBorder="1"/>
    <xf numFmtId="43" fontId="4" fillId="0" borderId="1" xfId="1" applyFont="1" applyFill="1" applyBorder="1"/>
    <xf numFmtId="0" fontId="4" fillId="0" borderId="12" xfId="0" applyFont="1" applyBorder="1"/>
    <xf numFmtId="0" fontId="4" fillId="0" borderId="0" xfId="0" applyFont="1" applyAlignment="1">
      <alignment horizontal="right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topLeftCell="A7" workbookViewId="0">
      <selection activeCell="I25" sqref="I25"/>
    </sheetView>
  </sheetViews>
  <sheetFormatPr defaultRowHeight="17.25" customHeight="1" x14ac:dyDescent="0.4"/>
  <cols>
    <col min="1" max="1" width="6" style="1" customWidth="1"/>
    <col min="2" max="2" width="6.5" style="1" customWidth="1"/>
    <col min="3" max="3" width="11" style="1" customWidth="1"/>
    <col min="4" max="4" width="9" style="1"/>
    <col min="5" max="5" width="27.125" style="1" customWidth="1"/>
    <col min="6" max="6" width="15.625" style="1" customWidth="1"/>
    <col min="7" max="7" width="15.75" style="1" customWidth="1"/>
    <col min="8" max="8" width="16.125" style="1" customWidth="1"/>
    <col min="9" max="9" width="23" style="1" customWidth="1"/>
    <col min="10" max="16384" width="9" style="1"/>
  </cols>
  <sheetData>
    <row r="1" spans="1:10" ht="17.25" customHeight="1" x14ac:dyDescent="0.4">
      <c r="A1" s="30" t="s">
        <v>39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2" customFormat="1" ht="17.25" customHeight="1" x14ac:dyDescent="0.4">
      <c r="A2" s="31" t="s">
        <v>40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s="2" customFormat="1" ht="17.25" customHeight="1" x14ac:dyDescent="0.4">
      <c r="A3" s="3" t="s">
        <v>26</v>
      </c>
      <c r="B3" s="3"/>
      <c r="C3" s="3"/>
      <c r="D3" s="3"/>
      <c r="E3" s="3"/>
      <c r="F3" s="3"/>
      <c r="G3" s="3"/>
      <c r="H3" s="3"/>
      <c r="I3" s="3"/>
      <c r="J3" s="3"/>
    </row>
    <row r="4" spans="1:10" s="2" customFormat="1" ht="17.25" customHeight="1" x14ac:dyDescent="0.4">
      <c r="A4" s="3" t="s">
        <v>36</v>
      </c>
      <c r="B4" s="3"/>
      <c r="C4" s="3"/>
      <c r="D4" s="3"/>
      <c r="E4" s="3"/>
      <c r="F4" s="3"/>
      <c r="G4" s="3"/>
      <c r="H4" s="3"/>
      <c r="I4" s="3"/>
      <c r="J4" s="3"/>
    </row>
    <row r="5" spans="1:10" s="2" customFormat="1" ht="17.25" customHeight="1" x14ac:dyDescent="0.4">
      <c r="A5" s="3" t="s">
        <v>37</v>
      </c>
      <c r="B5" s="3"/>
      <c r="C5" s="3"/>
      <c r="D5" s="4"/>
      <c r="E5" s="4"/>
      <c r="F5" s="4"/>
      <c r="G5" s="4"/>
      <c r="H5" s="4"/>
      <c r="I5" s="4"/>
      <c r="J5" s="4"/>
    </row>
    <row r="6" spans="1:10" s="2" customFormat="1" ht="17.25" customHeight="1" x14ac:dyDescent="0.4">
      <c r="A6" s="32" t="s">
        <v>27</v>
      </c>
      <c r="B6" s="33"/>
      <c r="C6" s="33"/>
      <c r="D6" s="33"/>
      <c r="E6" s="33"/>
      <c r="F6" s="33"/>
      <c r="G6" s="33"/>
      <c r="H6" s="34"/>
      <c r="I6" s="5" t="s">
        <v>32</v>
      </c>
      <c r="J6" s="6" t="s">
        <v>25</v>
      </c>
    </row>
    <row r="7" spans="1:10" ht="17.25" customHeight="1" x14ac:dyDescent="0.4">
      <c r="A7" s="7" t="s">
        <v>0</v>
      </c>
      <c r="B7" s="7" t="s">
        <v>0</v>
      </c>
      <c r="C7" s="7" t="s">
        <v>2</v>
      </c>
      <c r="D7" s="7" t="s">
        <v>1</v>
      </c>
      <c r="E7" s="7"/>
      <c r="F7" s="8" t="s">
        <v>3</v>
      </c>
      <c r="G7" s="7" t="s">
        <v>4</v>
      </c>
      <c r="H7" s="7" t="s">
        <v>5</v>
      </c>
      <c r="I7" s="9" t="s">
        <v>21</v>
      </c>
      <c r="J7" s="35" t="s">
        <v>24</v>
      </c>
    </row>
    <row r="8" spans="1:10" ht="17.25" customHeight="1" x14ac:dyDescent="0.4">
      <c r="A8" s="10"/>
      <c r="B8" s="10"/>
      <c r="C8" s="10"/>
      <c r="D8" s="10"/>
      <c r="E8" s="10"/>
      <c r="F8" s="11" t="s">
        <v>22</v>
      </c>
      <c r="G8" s="10"/>
      <c r="H8" s="10"/>
      <c r="I8" s="12" t="s">
        <v>23</v>
      </c>
      <c r="J8" s="36"/>
    </row>
    <row r="9" spans="1:10" ht="17.25" customHeight="1" x14ac:dyDescent="0.4">
      <c r="A9" s="13">
        <v>2507</v>
      </c>
      <c r="B9" s="13">
        <v>6000</v>
      </c>
      <c r="C9" s="13">
        <v>1205010101</v>
      </c>
      <c r="D9" s="13">
        <v>12050100</v>
      </c>
      <c r="E9" s="13" t="s">
        <v>6</v>
      </c>
      <c r="F9" s="14">
        <v>97139477.859999999</v>
      </c>
      <c r="G9" s="15">
        <v>-10705033.57</v>
      </c>
      <c r="H9" s="15">
        <v>86434444.290000007</v>
      </c>
      <c r="I9" s="16">
        <f>F9</f>
        <v>97139477.859999999</v>
      </c>
      <c r="J9" s="15">
        <v>0</v>
      </c>
    </row>
    <row r="10" spans="1:10" ht="17.25" customHeight="1" x14ac:dyDescent="0.4">
      <c r="A10" s="13">
        <v>2507</v>
      </c>
      <c r="B10" s="13">
        <v>6000</v>
      </c>
      <c r="C10" s="13">
        <v>1205020101</v>
      </c>
      <c r="D10" s="13">
        <v>12050200</v>
      </c>
      <c r="E10" s="13" t="s">
        <v>7</v>
      </c>
      <c r="F10" s="14">
        <v>154503914.06</v>
      </c>
      <c r="G10" s="15">
        <v>-11563343.76</v>
      </c>
      <c r="H10" s="15">
        <v>142940570.30000001</v>
      </c>
      <c r="I10" s="16">
        <f t="shared" ref="I10:I22" si="0">F10</f>
        <v>154503914.06</v>
      </c>
      <c r="J10" s="15">
        <v>0</v>
      </c>
    </row>
    <row r="11" spans="1:10" ht="17.25" customHeight="1" x14ac:dyDescent="0.4">
      <c r="A11" s="13">
        <v>2507</v>
      </c>
      <c r="B11" s="13">
        <v>6000</v>
      </c>
      <c r="C11" s="13">
        <v>1205030101</v>
      </c>
      <c r="D11" s="13">
        <v>12050300</v>
      </c>
      <c r="E11" s="13" t="s">
        <v>8</v>
      </c>
      <c r="F11" s="14">
        <v>1440000</v>
      </c>
      <c r="G11" s="15">
        <v>-257030.14</v>
      </c>
      <c r="H11" s="15">
        <v>1182969.8600000001</v>
      </c>
      <c r="I11" s="16">
        <f t="shared" si="0"/>
        <v>1440000</v>
      </c>
      <c r="J11" s="15">
        <v>0</v>
      </c>
    </row>
    <row r="12" spans="1:10" ht="17.25" customHeight="1" x14ac:dyDescent="0.4">
      <c r="A12" s="13">
        <v>2507</v>
      </c>
      <c r="B12" s="13">
        <v>6000</v>
      </c>
      <c r="C12" s="13">
        <v>1205030106</v>
      </c>
      <c r="D12" s="13">
        <v>12050800</v>
      </c>
      <c r="E12" s="13" t="s">
        <v>9</v>
      </c>
      <c r="F12" s="14">
        <v>394470</v>
      </c>
      <c r="G12" s="15">
        <v>-52221.34</v>
      </c>
      <c r="H12" s="15">
        <v>342248.66</v>
      </c>
      <c r="I12" s="16">
        <f t="shared" si="0"/>
        <v>394470</v>
      </c>
      <c r="J12" s="15">
        <v>0</v>
      </c>
    </row>
    <row r="13" spans="1:10" ht="17.25" customHeight="1" x14ac:dyDescent="0.4">
      <c r="A13" s="13">
        <v>2507</v>
      </c>
      <c r="B13" s="13">
        <v>6000</v>
      </c>
      <c r="C13" s="13">
        <v>1205040101</v>
      </c>
      <c r="D13" s="13">
        <v>12050400</v>
      </c>
      <c r="E13" s="13" t="s">
        <v>10</v>
      </c>
      <c r="F13" s="14">
        <v>1429140.15</v>
      </c>
      <c r="G13" s="15">
        <v>-556897.49</v>
      </c>
      <c r="H13" s="15">
        <v>872242.66</v>
      </c>
      <c r="I13" s="16">
        <f t="shared" si="0"/>
        <v>1429140.15</v>
      </c>
      <c r="J13" s="15">
        <v>0</v>
      </c>
    </row>
    <row r="14" spans="1:10" ht="17.25" customHeight="1" x14ac:dyDescent="0.4">
      <c r="A14" s="13">
        <v>2507</v>
      </c>
      <c r="B14" s="13">
        <v>6000</v>
      </c>
      <c r="C14" s="13">
        <v>1206010101</v>
      </c>
      <c r="D14" s="13">
        <v>12060100</v>
      </c>
      <c r="E14" s="13" t="s">
        <v>11</v>
      </c>
      <c r="F14" s="14">
        <v>355098.75</v>
      </c>
      <c r="G14" s="15">
        <v>-286106.3</v>
      </c>
      <c r="H14" s="15">
        <v>68992.45</v>
      </c>
      <c r="I14" s="16">
        <f t="shared" si="0"/>
        <v>355098.75</v>
      </c>
      <c r="J14" s="15">
        <v>0</v>
      </c>
    </row>
    <row r="15" spans="1:10" ht="17.25" customHeight="1" x14ac:dyDescent="0.4">
      <c r="A15" s="13">
        <v>2507</v>
      </c>
      <c r="B15" s="13">
        <v>6000</v>
      </c>
      <c r="C15" s="13">
        <v>1206020101</v>
      </c>
      <c r="D15" s="13">
        <v>12060200</v>
      </c>
      <c r="E15" s="13" t="s">
        <v>12</v>
      </c>
      <c r="F15" s="14">
        <v>29114904.539999999</v>
      </c>
      <c r="G15" s="15">
        <v>-9695244.4000000004</v>
      </c>
      <c r="H15" s="15">
        <v>19419660.140000001</v>
      </c>
      <c r="I15" s="16">
        <f t="shared" si="0"/>
        <v>29114904.539999999</v>
      </c>
      <c r="J15" s="15">
        <v>0</v>
      </c>
    </row>
    <row r="16" spans="1:10" ht="17.25" customHeight="1" x14ac:dyDescent="0.4">
      <c r="A16" s="13">
        <v>2507</v>
      </c>
      <c r="B16" s="13">
        <v>6000</v>
      </c>
      <c r="C16" s="13">
        <v>1206030101</v>
      </c>
      <c r="D16" s="13">
        <v>12060300</v>
      </c>
      <c r="E16" s="13" t="s">
        <v>13</v>
      </c>
      <c r="F16" s="14">
        <v>6605530.5999999996</v>
      </c>
      <c r="G16" s="15">
        <v>-5228800.5599999996</v>
      </c>
      <c r="H16" s="15">
        <v>1376730.04</v>
      </c>
      <c r="I16" s="16">
        <f t="shared" si="0"/>
        <v>6605530.5999999996</v>
      </c>
      <c r="J16" s="15">
        <v>0</v>
      </c>
    </row>
    <row r="17" spans="1:11" ht="17.25" customHeight="1" x14ac:dyDescent="0.4">
      <c r="A17" s="13">
        <v>2507</v>
      </c>
      <c r="B17" s="13">
        <v>6000</v>
      </c>
      <c r="C17" s="13">
        <v>1206040101</v>
      </c>
      <c r="D17" s="13">
        <v>12060400</v>
      </c>
      <c r="E17" s="13" t="s">
        <v>14</v>
      </c>
      <c r="F17" s="14">
        <v>2399947</v>
      </c>
      <c r="G17" s="15">
        <v>-2357182.16</v>
      </c>
      <c r="H17" s="15">
        <v>42764.84</v>
      </c>
      <c r="I17" s="16">
        <f t="shared" si="0"/>
        <v>2399947</v>
      </c>
      <c r="J17" s="15">
        <v>0</v>
      </c>
    </row>
    <row r="18" spans="1:11" ht="17.25" customHeight="1" x14ac:dyDescent="0.4">
      <c r="A18" s="13">
        <v>2507</v>
      </c>
      <c r="B18" s="13">
        <v>6000</v>
      </c>
      <c r="C18" s="13">
        <v>1206070101</v>
      </c>
      <c r="D18" s="13">
        <v>12060700</v>
      </c>
      <c r="E18" s="13" t="s">
        <v>15</v>
      </c>
      <c r="F18" s="14">
        <v>93200</v>
      </c>
      <c r="G18" s="15">
        <v>-62763.18</v>
      </c>
      <c r="H18" s="15">
        <v>30436.82</v>
      </c>
      <c r="I18" s="16">
        <f t="shared" si="0"/>
        <v>93200</v>
      </c>
      <c r="J18" s="15">
        <v>0</v>
      </c>
    </row>
    <row r="19" spans="1:11" ht="17.25" customHeight="1" x14ac:dyDescent="0.4">
      <c r="A19" s="13">
        <v>2507</v>
      </c>
      <c r="B19" s="13">
        <v>6000</v>
      </c>
      <c r="C19" s="13">
        <v>1206080101</v>
      </c>
      <c r="D19" s="13">
        <v>12060800</v>
      </c>
      <c r="E19" s="13" t="s">
        <v>16</v>
      </c>
      <c r="F19" s="14">
        <v>354900</v>
      </c>
      <c r="G19" s="15">
        <v>-78071.47</v>
      </c>
      <c r="H19" s="15">
        <v>276828.53000000003</v>
      </c>
      <c r="I19" s="16">
        <f t="shared" si="0"/>
        <v>354900</v>
      </c>
      <c r="J19" s="15">
        <v>0</v>
      </c>
      <c r="K19" s="1" t="s">
        <v>28</v>
      </c>
    </row>
    <row r="20" spans="1:11" ht="17.25" customHeight="1" x14ac:dyDescent="0.4">
      <c r="A20" s="13">
        <v>2507</v>
      </c>
      <c r="B20" s="13">
        <v>6000</v>
      </c>
      <c r="C20" s="13">
        <v>1206090101</v>
      </c>
      <c r="D20" s="13">
        <v>12060900</v>
      </c>
      <c r="E20" s="13" t="s">
        <v>17</v>
      </c>
      <c r="F20" s="14">
        <v>168418</v>
      </c>
      <c r="G20" s="15">
        <v>-168408</v>
      </c>
      <c r="H20" s="13">
        <v>10</v>
      </c>
      <c r="I20" s="16">
        <f t="shared" si="0"/>
        <v>168418</v>
      </c>
      <c r="J20" s="15">
        <v>0</v>
      </c>
    </row>
    <row r="21" spans="1:11" ht="17.25" customHeight="1" x14ac:dyDescent="0.4">
      <c r="A21" s="13">
        <v>2507</v>
      </c>
      <c r="B21" s="13">
        <v>6000</v>
      </c>
      <c r="C21" s="13">
        <v>1206100101</v>
      </c>
      <c r="D21" s="13">
        <v>12061000</v>
      </c>
      <c r="E21" s="13" t="s">
        <v>18</v>
      </c>
      <c r="F21" s="14">
        <v>2239756.7999999998</v>
      </c>
      <c r="G21" s="15">
        <v>-1119723.2</v>
      </c>
      <c r="H21" s="15">
        <v>1120033.6000000001</v>
      </c>
      <c r="I21" s="16">
        <f t="shared" si="0"/>
        <v>2239756.7999999998</v>
      </c>
      <c r="J21" s="15">
        <v>0</v>
      </c>
    </row>
    <row r="22" spans="1:11" ht="17.25" customHeight="1" x14ac:dyDescent="0.4">
      <c r="A22" s="13">
        <v>2507</v>
      </c>
      <c r="B22" s="13">
        <v>6000</v>
      </c>
      <c r="C22" s="13">
        <v>1206160101</v>
      </c>
      <c r="D22" s="13">
        <v>12061600</v>
      </c>
      <c r="E22" s="13" t="s">
        <v>19</v>
      </c>
      <c r="F22" s="14">
        <v>175375</v>
      </c>
      <c r="G22" s="15">
        <v>-49685.55</v>
      </c>
      <c r="H22" s="15">
        <v>125689.45</v>
      </c>
      <c r="I22" s="16">
        <f t="shared" si="0"/>
        <v>175375</v>
      </c>
      <c r="J22" s="15">
        <v>0</v>
      </c>
    </row>
    <row r="23" spans="1:11" s="21" customFormat="1" ht="17.25" customHeight="1" x14ac:dyDescent="0.4">
      <c r="A23" s="17">
        <v>2507</v>
      </c>
      <c r="B23" s="17">
        <v>6000</v>
      </c>
      <c r="C23" s="17">
        <v>1206180101</v>
      </c>
      <c r="D23" s="17"/>
      <c r="E23" s="18" t="s">
        <v>20</v>
      </c>
      <c r="F23" s="22">
        <v>82175141.489999995</v>
      </c>
      <c r="G23" s="23">
        <v>82174199.489999995</v>
      </c>
      <c r="H23" s="20">
        <f>F23-G23</f>
        <v>942</v>
      </c>
      <c r="I23" s="22">
        <v>82175141.489999995</v>
      </c>
      <c r="J23" s="19">
        <v>0</v>
      </c>
    </row>
    <row r="24" spans="1:11" ht="17.25" customHeight="1" x14ac:dyDescent="0.4">
      <c r="A24" s="37" t="s">
        <v>41</v>
      </c>
      <c r="B24" s="38"/>
      <c r="C24" s="38"/>
      <c r="D24" s="38"/>
      <c r="E24" s="38"/>
      <c r="F24" s="38"/>
      <c r="G24" s="38"/>
      <c r="H24" s="39"/>
      <c r="I24" s="40" t="s">
        <v>42</v>
      </c>
      <c r="J24" s="41"/>
    </row>
    <row r="25" spans="1:11" ht="17.25" customHeight="1" x14ac:dyDescent="0.4">
      <c r="A25" s="27"/>
      <c r="B25" s="28"/>
      <c r="C25" s="28"/>
      <c r="D25" s="28"/>
      <c r="E25" s="28"/>
      <c r="F25" s="28"/>
      <c r="G25" s="28"/>
      <c r="H25" s="29"/>
      <c r="I25" s="26" t="s">
        <v>43</v>
      </c>
      <c r="J25" s="24"/>
    </row>
    <row r="26" spans="1:11" ht="17.25" customHeight="1" x14ac:dyDescent="0.4">
      <c r="A26" s="1" t="s">
        <v>38</v>
      </c>
    </row>
    <row r="27" spans="1:11" ht="17.25" customHeight="1" x14ac:dyDescent="0.4">
      <c r="B27" s="1" t="s">
        <v>33</v>
      </c>
    </row>
    <row r="28" spans="1:11" ht="17.25" customHeight="1" x14ac:dyDescent="0.4">
      <c r="B28" s="1" t="s">
        <v>34</v>
      </c>
    </row>
    <row r="29" spans="1:11" ht="17.25" customHeight="1" x14ac:dyDescent="0.4">
      <c r="B29" s="1" t="s">
        <v>35</v>
      </c>
    </row>
    <row r="31" spans="1:11" ht="17.25" customHeight="1" x14ac:dyDescent="0.4">
      <c r="H31" s="1" t="s">
        <v>29</v>
      </c>
    </row>
    <row r="32" spans="1:11" ht="17.25" customHeight="1" x14ac:dyDescent="0.4">
      <c r="G32" s="25" t="s">
        <v>30</v>
      </c>
    </row>
    <row r="33" spans="8:8" ht="17.25" customHeight="1" x14ac:dyDescent="0.4">
      <c r="H33" s="1" t="s">
        <v>31</v>
      </c>
    </row>
  </sheetData>
  <mergeCells count="7">
    <mergeCell ref="A25:H25"/>
    <mergeCell ref="A1:J1"/>
    <mergeCell ref="A2:J2"/>
    <mergeCell ref="A6:H6"/>
    <mergeCell ref="J7:J8"/>
    <mergeCell ref="A24:H24"/>
    <mergeCell ref="I24:J24"/>
  </mergeCells>
  <pageMargins left="0.11811023622047245" right="0" top="3.937007874015748E-2" bottom="3.937007874015748E-2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Acc2-Sopida</cp:lastModifiedBy>
  <cp:lastPrinted>2021-04-07T06:53:54Z</cp:lastPrinted>
  <dcterms:created xsi:type="dcterms:W3CDTF">2018-04-25T10:39:03Z</dcterms:created>
  <dcterms:modified xsi:type="dcterms:W3CDTF">2021-04-30T11:25:09Z</dcterms:modified>
</cp:coreProperties>
</file>