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ก.ย.64" sheetId="4" r:id="rId4"/>
    <sheet name="พักสินทรัพย์ ก.ย.64" sheetId="5" r:id="rId5"/>
    <sheet name="พักงานระหว่างสร้าง ก.ย.64" sheetId="6" r:id="rId6"/>
    <sheet name="พักหักล้างการรับโอน ก.ย.64" sheetId="7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ก.ย.64'!$A$1:$L$127</definedName>
    <definedName name="_xlnm.Print_Area" localSheetId="4">'พักสินทรัพย์ ก.ย.64'!$A$1:$M$110</definedName>
    <definedName name="_xlnm.Print_Area" localSheetId="6">'พักหักล้างการรับโอน ก.ย.64'!$A$1:$M$8</definedName>
    <definedName name="_xlnm.Print_Area" localSheetId="2">'สรุปรายหน่วยเบิกจ่าย'!$A$1:$T$231</definedName>
    <definedName name="_xlnm.Print_Titles" localSheetId="5">'พักงานระหว่างสร้าง ก.ย.64'!$3:$3</definedName>
    <definedName name="_xlnm.Print_Titles" localSheetId="1">'พักงานระหว่างสร้าง ม.ค.63'!$3:$3</definedName>
    <definedName name="_xlnm.Print_Titles" localSheetId="4">'พักสินทรัพย์ ก.ย.64'!$3:$3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<sst xmlns="http://schemas.openxmlformats.org/spreadsheetml/2006/main" count="3771" uniqueCount="606">
  <si>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</si>
  <si>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</si>
  <si>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</si>
  <si>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</si>
  <si>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</si>
  <si>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</si>
  <si>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</si>
  <si>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</si>
  <si>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</si>
  <si>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</si>
  <si>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</si>
  <si>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</si>
  <si>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</si>
  <si>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</si>
  <si>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</si>
  <si>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</si>
  <si>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</si>
  <si>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</si>
  <si>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</si>
  <si>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</si>
  <si>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</si>
  <si>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</si>
  <si>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</si>
  <si>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</si>
  <si>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</si>
  <si>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</si>
  <si>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</si>
  <si>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</si>
  <si>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</si>
  <si>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</si>
  <si>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</si>
  <si>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</si>
  <si>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</si>
  <si>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</si>
  <si>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</si>
  <si>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</si>
  <si>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</si>
  <si>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</si>
  <si>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</si>
  <si>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</si>
  <si>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</si>
  <si>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</si>
  <si>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</si>
  <si>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</si>
  <si>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</si>
  <si>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</si>
  <si>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</si>
  <si>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</si>
  <si>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</si>
  <si>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</si>
  <si>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</si>
  <si>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</si>
  <si>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</si>
  <si>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</si>
  <si>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</si>
  <si>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</si>
  <si>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</si>
  <si>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</si>
  <si>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</si>
  <si>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</si>
  <si>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</si>
  <si>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</si>
  <si>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</si>
  <si>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</si>
  <si>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</si>
  <si>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</si>
  <si>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</si>
  <si>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</si>
  <si>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</si>
  <si>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</si>
  <si>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</si>
  <si>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</si>
  <si>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</si>
  <si>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</si>
  <si>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</si>
  <si>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</si>
  <si>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</si>
  <si>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</si>
  <si>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</si>
  <si>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</si>
  <si>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</si>
  <si>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</si>
  <si>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</si>
  <si>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</si>
  <si>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</si>
  <si>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</si>
  <si>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</si>
  <si>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</si>
  <si>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</si>
  <si>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</si>
  <si>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</si>
  <si>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</si>
  <si>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</si>
  <si>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</si>
  <si>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</si>
  <si>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</si>
  <si>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</si>
  <si>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</si>
  <si>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</si>
  <si>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</si>
  <si>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</si>
  <si>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</si>
  <si>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</si>
  <si>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</si>
  <si>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</si>
  <si>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</si>
  <si>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</si>
  <si>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</si>
  <si>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</si>
  <si>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</si>
  <si>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</si>
  <si>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</si>
  <si>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</si>
  <si>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</si>
  <si>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</si>
  <si>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</si>
  <si>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</si>
  <si>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</si>
  <si>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</si>
  <si>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</si>
  <si>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</si>
  <si>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</si>
  <si>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</si>
  <si>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</si>
  <si>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</si>
  <si>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</si>
  <si>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</si>
  <si>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</si>
  <si>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</si>
  <si>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</si>
  <si>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</si>
  <si>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</si>
  <si>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</si>
  <si>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</si>
  <si>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</si>
  <si>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</si>
  <si>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</si>
  <si>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</si>
  <si>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</si>
  <si>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</si>
  <si>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</si>
  <si>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</si>
  <si>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</si>
  <si>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</si>
  <si>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</si>
  <si>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</si>
  <si>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</si>
  <si>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</si>
  <si>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</si>
  <si>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</si>
  <si>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</si>
  <si>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</si>
  <si>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</si>
  <si>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</si>
  <si>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</si>
  <si>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</si>
  <si>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</si>
  <si>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</si>
  <si>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</si>
  <si>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</si>
  <si>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</si>
  <si>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</si>
  <si>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</si>
  <si>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</si>
  <si>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</si>
  <si>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</si>
  <si>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</si>
  <si>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</si>
  <si>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</si>
  <si>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</si>
  <si>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</si>
  <si>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</si>
  <si>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</si>
  <si>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</si>
  <si>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</si>
  <si>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</si>
  <si>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</si>
  <si>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</si>
  <si>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</si>
  <si>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</si>
  <si>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</si>
  <si>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</si>
  <si>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</si>
  <si>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</si>
  <si>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</si>
  <si>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</si>
  <si>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</si>
  <si>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</si>
  <si>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</si>
  <si>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</si>
  <si>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</si>
  <si>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</si>
  <si>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</si>
  <si>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</si>
  <si>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</si>
  <si>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</si>
  <si>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</si>
  <si>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</si>
  <si>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</si>
  <si>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</si>
  <si>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</si>
  <si>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</si>
  <si>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</si>
  <si>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</si>
  <si>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</si>
  <si>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</si>
  <si>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</si>
  <si>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</si>
  <si>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</si>
  <si>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</si>
  <si>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</si>
  <si>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</si>
  <si>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</si>
  <si>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</si>
  <si>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</si>
  <si>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</si>
  <si>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</si>
  <si>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</si>
  <si>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</si>
  <si>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</si>
  <si>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</si>
  <si>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</si>
  <si>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</si>
  <si>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</si>
  <si>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</si>
  <si>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</si>
  <si>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</si>
  <si>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</si>
  <si>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</si>
  <si>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</si>
  <si>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</si>
  <si>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</si>
  <si>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</si>
  <si>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</si>
  <si>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</si>
  <si>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</si>
  <si>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</si>
  <si>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</si>
  <si>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</si>
  <si>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</si>
  <si>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</si>
  <si>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</si>
  <si>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</si>
  <si>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</si>
  <si>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</si>
  <si>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</si>
  <si>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</si>
  <si>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</si>
  <si>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</si>
  <si>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</si>
  <si>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</si>
  <si>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</si>
  <si>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</si>
  <si>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</si>
  <si>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</si>
  <si>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</si>
  <si>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</si>
  <si>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</si>
  <si>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</si>
  <si>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</si>
  <si>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</si>
  <si>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</si>
  <si>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</si>
  <si>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</si>
  <si>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</si>
  <si>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</si>
  <si>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</si>
  <si>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</si>
  <si>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</si>
  <si>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</si>
  <si>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</si>
  <si>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</si>
  <si>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</si>
  <si>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</si>
  <si>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</si>
  <si>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</si>
  <si>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</si>
  <si>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</si>
  <si>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</si>
  <si>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</si>
  <si>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</si>
  <si>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</si>
  <si>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</si>
  <si>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</si>
  <si>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</si>
  <si>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</si>
  <si>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</si>
  <si>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</si>
  <si>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</si>
  <si>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</si>
  <si>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</si>
  <si>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</si>
  <si>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</si>
  <si>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</si>
  <si>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</si>
  <si>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</si>
  <si>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</si>
  <si>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</si>
  <si>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</si>
  <si>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</si>
  <si>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</si>
  <si>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</si>
  <si>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</si>
  <si>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</si>
  <si>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</si>
  <si>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</si>
  <si>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</si>
  <si>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</si>
  <si>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</si>
  <si>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</si>
  <si>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</si>
  <si>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</si>
  <si>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</si>
  <si>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</si>
  <si>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</si>
  <si>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</si>
  <si>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</si>
  <si>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</si>
  <si>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</si>
  <si>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</si>
  <si>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</si>
  <si>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</si>
  <si>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</si>
  <si>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</si>
  <si>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</si>
  <si>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</si>
  <si>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</si>
  <si>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</si>
  <si>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</si>
  <si>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</si>
  <si>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</si>
  <si>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</si>
  <si>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</si>
  <si>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</si>
  <si>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</si>
  <si>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</si>
  <si>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</si>
  <si>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</si>
  <si>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</si>
  <si>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</si>
  <si>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</si>
  <si>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</si>
  <si>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</si>
  <si>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</si>
  <si>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</si>
  <si>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</si>
  <si>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</si>
  <si>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</si>
  <si>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</si>
  <si>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</si>
  <si>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</si>
  <si>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</si>
  <si>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</si>
  <si>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</si>
  <si>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</si>
  <si>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</si>
  <si>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</si>
  <si>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</si>
  <si>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</si>
  <si>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</si>
  <si>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</si>
  <si>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</si>
  <si>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</si>
  <si>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</si>
  <si>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</si>
  <si>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</si>
  <si>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</si>
  <si>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</si>
  <si>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</si>
  <si>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</si>
  <si>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</si>
  <si>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</si>
  <si>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</si>
  <si>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</si>
  <si>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</si>
  <si>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</si>
  <si>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กองกำกับการ 7 (จว.เพชรบุรี)</t>
  </si>
  <si>
    <t>4</t>
  </si>
  <si>
    <t>16</t>
  </si>
  <si>
    <t>ปีงบประมาณ พ.ศ. 2564</t>
  </si>
  <si>
    <t>ต.ค.-ธ.ค.63</t>
  </si>
  <si>
    <t>ม.ค.-มี.ค.64</t>
  </si>
  <si>
    <t>เม.ย.-มิ.ย.64</t>
  </si>
  <si>
    <t>ก.ค.-ก.ย.64</t>
  </si>
  <si>
    <t>10.03.2021</t>
  </si>
  <si>
    <t>12.01.2021</t>
  </si>
  <si>
    <t>01.04.2021</t>
  </si>
  <si>
    <t>07.04.2021</t>
  </si>
  <si>
    <t>25.02.2021</t>
  </si>
  <si>
    <t>04.01.2021</t>
  </si>
  <si>
    <t>27.01.2021</t>
  </si>
  <si>
    <t>08.01.2021</t>
  </si>
  <si>
    <t>10.11.2020</t>
  </si>
  <si>
    <t>21.12.2020</t>
  </si>
  <si>
    <t>31.03.2021</t>
  </si>
  <si>
    <t>05.10.2020</t>
  </si>
  <si>
    <t>04.12.2020</t>
  </si>
  <si>
    <t>07.12.2020</t>
  </si>
  <si>
    <t>22.12.2020</t>
  </si>
  <si>
    <t>05.02.2021</t>
  </si>
  <si>
    <t>18.02.2021</t>
  </si>
  <si>
    <t>10.02.2021</t>
  </si>
  <si>
    <t>01.02.2021</t>
  </si>
  <si>
    <t>29.12.2020</t>
  </si>
  <si>
    <t>03.03.2021</t>
  </si>
  <si>
    <t>18.11.2020</t>
  </si>
  <si>
    <t>28.01.2021</t>
  </si>
  <si>
    <t>13.11.2020</t>
  </si>
  <si>
    <t>กองบังคับการตำรวจนครบาล 1</t>
  </si>
  <si>
    <t>กองบังคับการฝึกพิเศษ บช.ตชด.</t>
  </si>
  <si>
    <t>กองบังคับการตำรวจนครบาล 3</t>
  </si>
  <si>
    <t>กองบังคับการตำรวจนครบาล 5</t>
  </si>
  <si>
    <t>กองบังคับการตำรวจนครบาล 8</t>
  </si>
  <si>
    <t>02.04.2021</t>
  </si>
  <si>
    <t>18.05.2021</t>
  </si>
  <si>
    <t>23.04.2021</t>
  </si>
  <si>
    <t>27.04.2021</t>
  </si>
  <si>
    <t>20.05.2021</t>
  </si>
  <si>
    <t>26.04.2021</t>
  </si>
  <si>
    <t>03.05.2021</t>
  </si>
  <si>
    <t>01.05.2021</t>
  </si>
  <si>
    <t>KF</t>
  </si>
  <si>
    <t>12.05.2021</t>
  </si>
  <si>
    <t>21.04.2021</t>
  </si>
  <si>
    <t>29.04.2021</t>
  </si>
  <si>
    <t>05.04.2021</t>
  </si>
  <si>
    <t>กองบังคับการตำรวจทางหลวง</t>
  </si>
  <si>
    <t>กองกำกับการ 4 (จว.อุดรธานี)</t>
  </si>
  <si>
    <t>ตำรวจภูธรจังหวัดสระแก้ว</t>
  </si>
  <si>
    <t>สถานีตำรวจภูธรอำเภอบัวใหญ่</t>
  </si>
  <si>
    <t>สถานีตำรวจภูธรอำเภอสีคิ้ว</t>
  </si>
  <si>
    <t>สถานีตำรวจภูธรอำเภอภูเขียว</t>
  </si>
  <si>
    <t>ตำรวจภูธรจังหวัดอำนาจเจริญ</t>
  </si>
  <si>
    <t>สถานีตำรวจภูธรอำเภอพล</t>
  </si>
  <si>
    <t>สถานีตำรวจภูธรอำเภอฝาง</t>
  </si>
  <si>
    <t>สถานีตำรวจภูธรอำเภอเมืองลำปาง</t>
  </si>
  <si>
    <t>สถานีตำรวจภูธรอำเภอเมืองแพร่</t>
  </si>
  <si>
    <t>สถานีตำรวจภูธรอำเภอเมืองน่าน</t>
  </si>
  <si>
    <t>สถานีตำรวจภูธรอำเภอแม่สะเรียง</t>
  </si>
  <si>
    <t>สถานีตำรวจภูธรอำเภอแม่สอด</t>
  </si>
  <si>
    <t>สถานีตำรวจภูธรอำเภอทุ่งสง</t>
  </si>
  <si>
    <t>สถานีตำรวจภูธรอำเภอปากพนัง</t>
  </si>
  <si>
    <t>สถานีตำรวจภูธรอำเภอตะกั่วป่า</t>
  </si>
  <si>
    <t>กองบังคับการสืบสวนสอบสวน ภ.8</t>
  </si>
  <si>
    <t>ศูนย์ปฏิบัติการตำรวจจังหวัดชายแดนภาคใต้</t>
  </si>
  <si>
    <t>สถานีตำรวจภูธรอำเภอเบตง</t>
  </si>
  <si>
    <t>กองบังคับการสืบสวนสอบสวน ภ.9</t>
  </si>
  <si>
    <t>กองกำกับการ 8 (อ.เมือง จ.ภูเก็ต)</t>
  </si>
  <si>
    <t>02.07.2021</t>
  </si>
  <si>
    <t>KC</t>
  </si>
  <si>
    <t>30.09.2021</t>
  </si>
  <si>
    <t>23.09.2021</t>
  </si>
  <si>
    <t>13.09.2021</t>
  </si>
  <si>
    <t>07.09.2021</t>
  </si>
  <si>
    <t>16.09.2021</t>
  </si>
  <si>
    <t>27.09.2021</t>
  </si>
  <si>
    <t>15.09.2021</t>
  </si>
  <si>
    <t>28.09.2021</t>
  </si>
  <si>
    <t>29.09.2021</t>
  </si>
  <si>
    <t>09.09.2021</t>
  </si>
  <si>
    <t>17.06.2021</t>
  </si>
  <si>
    <t>26.08.2021</t>
  </si>
  <si>
    <t>29.03.2021</t>
  </si>
  <si>
    <t>01.07.2021</t>
  </si>
  <si>
    <t>22.09.2021</t>
  </si>
  <si>
    <t>16.06.2021</t>
  </si>
  <si>
    <t>27.07.2021</t>
  </si>
  <si>
    <t>08.09.2021</t>
  </si>
  <si>
    <t>20.09.2021</t>
  </si>
  <si>
    <t>01.09.2021</t>
  </si>
  <si>
    <t>16.07.2021</t>
  </si>
  <si>
    <t>02.06.2021</t>
  </si>
  <si>
    <t>08.07.2021</t>
  </si>
  <si>
    <t>15.07.2021</t>
  </si>
  <si>
    <t>03.09.2021</t>
  </si>
  <si>
    <t>17.09.2021</t>
  </si>
  <si>
    <t>11.06.2021</t>
  </si>
  <si>
    <t>29.07.2021</t>
  </si>
  <si>
    <t>31.08.2021</t>
  </si>
  <si>
    <t>14.09.2021</t>
  </si>
  <si>
    <t>21.09.2021</t>
  </si>
  <si>
    <t>KX</t>
  </si>
  <si>
    <t>24.09.2021</t>
  </si>
  <si>
    <t>18.08.2021</t>
  </si>
  <si>
    <t>27.08.2021</t>
  </si>
  <si>
    <t>30.08.2021</t>
  </si>
  <si>
    <t>11.08.2021</t>
  </si>
  <si>
    <t>06.09.2021</t>
  </si>
  <si>
    <t>06.08.2021</t>
  </si>
  <si>
    <t>14.07.2021</t>
  </si>
  <si>
    <t>J7</t>
  </si>
  <si>
    <t>KE</t>
  </si>
  <si>
    <t>10.09.2021</t>
  </si>
  <si>
    <t>25.08.2021</t>
  </si>
  <si>
    <t>20.07.2021</t>
  </si>
  <si>
    <t>05.08.2021</t>
  </si>
  <si>
    <t>09.08.2021</t>
  </si>
  <si>
    <t>17.08.2021</t>
  </si>
  <si>
    <t>19.08.2021</t>
  </si>
  <si>
    <t>24.08.2021</t>
  </si>
  <si>
    <t>BE</t>
  </si>
  <si>
    <t>09.07.2021</t>
  </si>
  <si>
    <t>16.08.2021</t>
  </si>
  <si>
    <t>KL</t>
  </si>
  <si>
    <t>23.08.2021</t>
  </si>
  <si>
    <t>15.12.2020</t>
  </si>
  <si>
    <t>06.07.2021</t>
  </si>
  <si>
    <t>25.09.2021</t>
  </si>
  <si>
    <t>07.07.2021</t>
  </si>
  <si>
    <t>KA</t>
  </si>
  <si>
    <t>รายละเอียดบัญชีพักสินทรัพย์ ณ 30 กันยายน 2564</t>
  </si>
  <si>
    <t>เรียกรายงาน ณ วันที่ 1 ตุลาคม 2564</t>
  </si>
  <si>
    <t>รายละเอียดบัญชีพักงานระหว่างสร้าง ณ 30 กันยายน 2564</t>
  </si>
  <si>
    <t>รายละเอียดบัญชีพักหักล้างการรับโอน ณ 30 กันยายน 2564</t>
  </si>
  <si>
    <t>รายการบัญชีพักสินทรัพย์สรุปรวมแต่ละ บช.  ณ วันที่ 30 ก.ย.64</t>
  </si>
  <si>
    <t>รายการบัญชีพักสินทรัพย์คงค้างสรุปรายหน่วยเบิกจ่าย ณ 30 ก.ย. 64</t>
  </si>
  <si>
    <t>กง.</t>
  </si>
  <si>
    <t>ดร.รพ.ตร.</t>
  </si>
  <si>
    <t>บช.ก.</t>
  </si>
  <si>
    <t>บก.รน.</t>
  </si>
  <si>
    <t>บก.ป.</t>
  </si>
  <si>
    <t>บก.ปอศ.</t>
  </si>
  <si>
    <t>บช.ปส.</t>
  </si>
  <si>
    <t>บช.ตชด.</t>
  </si>
  <si>
    <t>กก.2 บก.กฝ.</t>
  </si>
  <si>
    <t>กก.ตชด.13</t>
  </si>
  <si>
    <t>บก.สอ.บช.ตชด.</t>
  </si>
  <si>
    <t>ศพฐ.8</t>
  </si>
  <si>
    <t>บก.น.1</t>
  </si>
  <si>
    <t>บก.น.2</t>
  </si>
  <si>
    <t>บก.น.3</t>
  </si>
  <si>
    <t>บก.น.4</t>
  </si>
  <si>
    <t>บก.น.5</t>
  </si>
  <si>
    <t>บก.น.6</t>
  </si>
  <si>
    <t>บก.น.7</t>
  </si>
  <si>
    <t>บก.น.8</t>
  </si>
  <si>
    <t>บก.น.9</t>
  </si>
  <si>
    <t>บก.สปพ.</t>
  </si>
  <si>
    <t>ภ.1</t>
  </si>
  <si>
    <t>ภ.3</t>
  </si>
  <si>
    <t>ภ.จว.ปทุมธานี</t>
  </si>
  <si>
    <t>ภ.จว.พระนครศรีอยุธยา</t>
  </si>
  <si>
    <t>ภ.จว.อ่างทอง</t>
  </si>
  <si>
    <t>ภ.จว.ลพบุรี</t>
  </si>
  <si>
    <t>ภ.จว.สระบุรี</t>
  </si>
  <si>
    <t>ภ.จว.จันทบุรี</t>
  </si>
  <si>
    <t>ภ.จว.ตราด</t>
  </si>
  <si>
    <t>ภ.จว.ฉะเชิงเทรา</t>
  </si>
  <si>
    <t>ภ.จว.ปราจีนบุรี</t>
  </si>
  <si>
    <t>ภ.จว.นครนายก</t>
  </si>
  <si>
    <t>ภ.จว.สระแก้ว</t>
  </si>
  <si>
    <t>ภ.จว.บุรีรัมย์</t>
  </si>
  <si>
    <t>ภ.จว.ศรีสะเกษ</t>
  </si>
  <si>
    <t>ภ.จว.อุบลราชธานี</t>
  </si>
  <si>
    <t>ภ.จว.อำนาจเจริญ</t>
  </si>
  <si>
    <t>ภ.จว.หนองบัวลำพูน</t>
  </si>
  <si>
    <t>ภ.จว.อุดรธานี</t>
  </si>
  <si>
    <t>ภ.จว.เลย</t>
  </si>
  <si>
    <t>ภ.จว.มหาสารคราม</t>
  </si>
  <si>
    <t>ภ.จว.กาฬสินธุ์</t>
  </si>
  <si>
    <t>ภ.จว.นครพนม</t>
  </si>
  <si>
    <t>ภ.จว.มุกดาหาร</t>
  </si>
  <si>
    <t>ภ.จว.เชียงใหม่</t>
  </si>
  <si>
    <t>ภ.จว.ลำปาง</t>
  </si>
  <si>
    <t>สภ.เมืองน่าน</t>
  </si>
  <si>
    <t>ภ.จว.เชียงราย</t>
  </si>
  <si>
    <t>ภ.จว.แม่ฮ่องสอน</t>
  </si>
  <si>
    <t>ภ.จว.อุตรดิตถ์</t>
  </si>
  <si>
    <t>ภ.จว.อุทัยธานี</t>
  </si>
  <si>
    <t>ภ.จว.ตาก</t>
  </si>
  <si>
    <t>ภ.จว.กาญจนบุรี</t>
  </si>
  <si>
    <t>ภ.จว.สมุทรสงคราม</t>
  </si>
  <si>
    <t>ภ.จว.ประจวบฯ</t>
  </si>
  <si>
    <t>ภ.จว.สุราษฎร์ธานี</t>
  </si>
  <si>
    <t>ภ.จว.ระนอง</t>
  </si>
  <si>
    <t>ภ.จว.ชุมพร</t>
  </si>
  <si>
    <t>ภ.จว.สงขลา</t>
  </si>
  <si>
    <t>ภ.จว.สตูล</t>
  </si>
  <si>
    <t>ภ.จว.พัทลุง</t>
  </si>
  <si>
    <t>ภ.จว.ยะลา</t>
  </si>
  <si>
    <t>บก.ตม.2</t>
  </si>
  <si>
    <t>บก.ปคม.</t>
  </si>
  <si>
    <t>บก.สส.ภ.7</t>
  </si>
  <si>
    <t>บก.สส.ภ.5</t>
  </si>
  <si>
    <t>บก.สส.ภ.4</t>
  </si>
  <si>
    <t>บก.ตม.4</t>
  </si>
  <si>
    <t>บก.สส.ภ.9</t>
  </si>
  <si>
    <t>บก.สส.ภ.3</t>
  </si>
  <si>
    <t>กก.5 บก.กฝ.</t>
  </si>
  <si>
    <t>กก.ตชด.12</t>
  </si>
  <si>
    <t>กก.ตชด.31</t>
  </si>
  <si>
    <t>กก.ตชด.43</t>
  </si>
  <si>
    <t>ตม.จว.กาญจนบุรี</t>
  </si>
  <si>
    <t>ตม.จว.หนองคาย</t>
  </si>
  <si>
    <t>ภ.2</t>
  </si>
  <si>
    <t>ภ.จว.ยโสธร</t>
  </si>
  <si>
    <t>ภ.จว.ร้อยเอ็ด</t>
  </si>
  <si>
    <t>ภ.6</t>
  </si>
  <si>
    <t>ภ.จว.นครปฐม</t>
  </si>
  <si>
    <t>บก.ตม.5</t>
  </si>
  <si>
    <t>บก.กฝ.บช.ตชด.</t>
  </si>
  <si>
    <t>ภ.จว.สุรินทร์</t>
  </si>
  <si>
    <t xml:space="preserve">               ฝ่ายบัญชี 1 กช.          417     รายการ</t>
  </si>
  <si>
    <t xml:space="preserve">               ฝ่ายบัญชี 2 กช.         232     รายการ</t>
  </si>
  <si>
    <t xml:space="preserve">               ฝ่ายบัญชี 3 กช.         316    รายการ</t>
  </si>
  <si>
    <t xml:space="preserve">                     รวม     965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</si>
</sst>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43" fontId="62" fillId="35" borderId="10" xfId="38" applyFont="1" applyFill="1" applyBorder="1" applyAlignment="1">
      <alignment horizontal="center" vertical="center" shrinkToFit="1"/>
    </xf>
    <xf numFmtId="43" fontId="62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3" fillId="0" borderId="10" xfId="44" applyFont="1" applyBorder="1" applyAlignment="1">
      <alignment horizontal="left" shrinkToFit="1"/>
      <protection/>
    </xf>
    <xf numFmtId="0" fontId="61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1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0" fillId="0" borderId="0" xfId="0" applyFont="1" applyAlignment="1">
      <alignment horizontal="center"/>
    </xf>
    <xf numFmtId="0" fontId="61" fillId="38" borderId="10" xfId="0" applyFont="1" applyFill="1" applyBorder="1" applyAlignment="1">
      <alignment horizontal="center"/>
    </xf>
    <xf numFmtId="4" fontId="59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4" fontId="59" fillId="34" borderId="10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9" fillId="33" borderId="10" xfId="0" applyNumberFormat="1" applyFont="1" applyFill="1" applyBorder="1" applyAlignment="1">
      <alignment horizontal="center"/>
    </xf>
    <xf numFmtId="14" fontId="59" fillId="34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9" borderId="10" xfId="0" applyFont="1" applyFill="1" applyBorder="1" applyAlignment="1">
      <alignment/>
    </xf>
    <xf numFmtId="0" fontId="59" fillId="39" borderId="10" xfId="0" applyFont="1" applyFill="1" applyBorder="1" applyAlignment="1">
      <alignment horizontal="center"/>
    </xf>
    <xf numFmtId="14" fontId="59" fillId="39" borderId="10" xfId="0" applyNumberFormat="1" applyFont="1" applyFill="1" applyBorder="1" applyAlignment="1">
      <alignment horizontal="center"/>
    </xf>
    <xf numFmtId="4" fontId="59" fillId="39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59" fillId="40" borderId="10" xfId="0" applyFont="1" applyFill="1" applyBorder="1" applyAlignment="1">
      <alignment/>
    </xf>
    <xf numFmtId="0" fontId="59" fillId="40" borderId="10" xfId="0" applyFont="1" applyFill="1" applyBorder="1" applyAlignment="1">
      <alignment horizontal="center"/>
    </xf>
    <xf numFmtId="14" fontId="59" fillId="40" borderId="10" xfId="0" applyNumberFormat="1" applyFont="1" applyFill="1" applyBorder="1" applyAlignment="1">
      <alignment horizontal="center"/>
    </xf>
    <xf numFmtId="4" fontId="59" fillId="40" borderId="10" xfId="0" applyNumberFormat="1" applyFont="1" applyFill="1" applyBorder="1" applyAlignment="1">
      <alignment/>
    </xf>
    <xf numFmtId="0" fontId="59" fillId="41" borderId="10" xfId="0" applyFont="1" applyFill="1" applyBorder="1" applyAlignment="1">
      <alignment/>
    </xf>
    <xf numFmtId="0" fontId="59" fillId="41" borderId="10" xfId="0" applyFont="1" applyFill="1" applyBorder="1" applyAlignment="1">
      <alignment horizontal="center"/>
    </xf>
    <xf numFmtId="14" fontId="59" fillId="41" borderId="10" xfId="0" applyNumberFormat="1" applyFont="1" applyFill="1" applyBorder="1" applyAlignment="1">
      <alignment horizontal="center"/>
    </xf>
    <xf numFmtId="4" fontId="59" fillId="41" borderId="10" xfId="0" applyNumberFormat="1" applyFont="1" applyFill="1" applyBorder="1" applyAlignment="1">
      <alignment/>
    </xf>
    <xf numFmtId="0" fontId="6" fillId="0" borderId="1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59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59" fillId="31" borderId="10" xfId="0" applyFont="1" applyFill="1" applyBorder="1" applyAlignment="1">
      <alignment/>
    </xf>
    <xf numFmtId="0" fontId="59" fillId="31" borderId="10" xfId="0" applyFont="1" applyFill="1" applyBorder="1" applyAlignment="1">
      <alignment horizontal="center"/>
    </xf>
    <xf numFmtId="14" fontId="59" fillId="31" borderId="10" xfId="0" applyNumberFormat="1" applyFont="1" applyFill="1" applyBorder="1" applyAlignment="1">
      <alignment horizontal="center"/>
    </xf>
    <xf numFmtId="4" fontId="59" fillId="31" borderId="10" xfId="0" applyNumberFormat="1" applyFont="1" applyFill="1" applyBorder="1" applyAlignment="1">
      <alignment/>
    </xf>
    <xf numFmtId="0" fontId="59" fillId="42" borderId="10" xfId="0" applyFont="1" applyFill="1" applyBorder="1" applyAlignment="1">
      <alignment horizontal="center"/>
    </xf>
    <xf numFmtId="0" fontId="59" fillId="42" borderId="10" xfId="0" applyFont="1" applyFill="1" applyBorder="1" applyAlignment="1">
      <alignment/>
    </xf>
    <xf numFmtId="14" fontId="59" fillId="42" borderId="10" xfId="0" applyNumberFormat="1" applyFont="1" applyFill="1" applyBorder="1" applyAlignment="1">
      <alignment horizontal="center"/>
    </xf>
    <xf numFmtId="4" fontId="59" fillId="42" borderId="10" xfId="0" applyNumberFormat="1" applyFont="1" applyFill="1" applyBorder="1" applyAlignment="1">
      <alignment/>
    </xf>
    <xf numFmtId="0" fontId="59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59" fillId="0" borderId="0" xfId="0" applyFont="1" applyFill="1" applyAlignment="1">
      <alignment/>
    </xf>
    <xf numFmtId="4" fontId="59" fillId="43" borderId="10" xfId="0" applyNumberFormat="1" applyFont="1" applyFill="1" applyBorder="1" applyAlignment="1">
      <alignment/>
    </xf>
    <xf numFmtId="0" fontId="59" fillId="43" borderId="10" xfId="0" applyFont="1" applyFill="1" applyBorder="1" applyAlignment="1">
      <alignment horizontal="center"/>
    </xf>
    <xf numFmtId="14" fontId="59" fillId="43" borderId="10" xfId="0" applyNumberFormat="1" applyFont="1" applyFill="1" applyBorder="1" applyAlignment="1">
      <alignment horizontal="center"/>
    </xf>
    <xf numFmtId="0" fontId="59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44" borderId="18" xfId="0" applyFont="1" applyFill="1" applyBorder="1" applyAlignment="1">
      <alignment horizontal="center" vertical="center"/>
    </xf>
    <xf numFmtId="0" fontId="6" fillId="45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6" fillId="45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76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5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38" xfId="0" applyFont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/>
    </xf>
    <xf numFmtId="0" fontId="6" fillId="44" borderId="38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44" borderId="39" xfId="0" applyFont="1" applyFill="1" applyBorder="1" applyAlignment="1">
      <alignment horizontal="center" vertical="center"/>
    </xf>
    <xf numFmtId="0" fontId="6" fillId="4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8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shrinkToFit="1"/>
    </xf>
    <xf numFmtId="0" fontId="6" fillId="33" borderId="43" xfId="0" applyFont="1" applyFill="1" applyBorder="1" applyAlignment="1">
      <alignment horizontal="center" vertical="center"/>
    </xf>
    <xf numFmtId="0" fontId="6" fillId="44" borderId="43" xfId="0" applyFont="1" applyFill="1" applyBorder="1" applyAlignment="1">
      <alignment horizontal="center" vertical="center"/>
    </xf>
    <xf numFmtId="0" fontId="6" fillId="45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0" xfId="0" applyFont="1" applyBorder="1" applyAlignment="1">
      <alignment vertical="center" shrinkToFit="1"/>
    </xf>
    <xf numFmtId="0" fontId="6" fillId="33" borderId="40" xfId="0" applyFont="1" applyFill="1" applyBorder="1" applyAlignment="1">
      <alignment horizontal="center" vertical="center"/>
    </xf>
    <xf numFmtId="0" fontId="6" fillId="44" borderId="40" xfId="0" applyFont="1" applyFill="1" applyBorder="1" applyAlignment="1">
      <alignment horizontal="center" vertical="center"/>
    </xf>
    <xf numFmtId="0" fontId="6" fillId="45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2" xfId="0" applyFont="1" applyBorder="1" applyAlignment="1">
      <alignment vertical="center" shrinkToFit="1"/>
    </xf>
    <xf numFmtId="0" fontId="6" fillId="33" borderId="42" xfId="0" applyFont="1" applyFill="1" applyBorder="1" applyAlignment="1">
      <alignment horizontal="center" vertical="center"/>
    </xf>
    <xf numFmtId="0" fontId="6" fillId="44" borderId="42" xfId="0" applyFont="1" applyFill="1" applyBorder="1" applyAlignment="1">
      <alignment horizontal="center" vertical="center"/>
    </xf>
    <xf numFmtId="0" fontId="6" fillId="45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33" borderId="44" xfId="0" applyFont="1" applyFill="1" applyBorder="1" applyAlignment="1">
      <alignment horizontal="center" vertical="center"/>
    </xf>
    <xf numFmtId="0" fontId="6" fillId="44" borderId="44" xfId="0" applyFont="1" applyFill="1" applyBorder="1" applyAlignment="1">
      <alignment horizontal="center" vertical="center"/>
    </xf>
    <xf numFmtId="0" fontId="6" fillId="45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1" xfId="0" applyFont="1" applyBorder="1" applyAlignment="1">
      <alignment vertical="center" shrinkToFit="1"/>
    </xf>
    <xf numFmtId="0" fontId="6" fillId="33" borderId="41" xfId="0" applyFont="1" applyFill="1" applyBorder="1" applyAlignment="1">
      <alignment horizontal="center" vertical="center"/>
    </xf>
    <xf numFmtId="0" fontId="6" fillId="44" borderId="41" xfId="0" applyFont="1" applyFill="1" applyBorder="1" applyAlignment="1">
      <alignment horizontal="center" vertical="center"/>
    </xf>
    <xf numFmtId="0" fontId="6" fillId="45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33" borderId="41" xfId="0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0" fontId="6" fillId="0" borderId="41" xfId="0" applyFont="1" applyFill="1" applyBorder="1" applyAlignment="1">
      <alignment vertical="center" shrinkToFit="1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 horizontal="center"/>
    </xf>
    <xf numFmtId="4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4" fillId="0" borderId="45" xfId="0" applyFont="1" applyBorder="1" applyAlignment="1">
      <alignment horizontal="center"/>
    </xf>
    <xf numFmtId="0" fontId="4" fillId="46" borderId="0" xfId="0" applyFont="1" applyFill="1" applyAlignment="1">
      <alignment horizontal="center" vertical="center" shrinkToFit="1"/>
    </xf>
    <xf numFmtId="0" fontId="4" fillId="46" borderId="33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44" borderId="29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/>
    </xf>
    <xf numFmtId="0" fontId="37" fillId="0" borderId="2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44" borderId="46" xfId="0" applyFont="1" applyFill="1" applyBorder="1" applyAlignment="1">
      <alignment horizontal="center" vertical="center" shrinkToFit="1"/>
    </xf>
    <xf numFmtId="0" fontId="4" fillId="44" borderId="47" xfId="0" applyFont="1" applyFill="1" applyBorder="1" applyAlignment="1">
      <alignment horizontal="center" vertical="center" shrinkToFit="1"/>
    </xf>
    <xf numFmtId="0" fontId="4" fillId="44" borderId="4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1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4" xfId="44" applyFont="1" applyFill="1" applyBorder="1" applyAlignment="1">
      <alignment horizontal="center" vertical="center" shrinkToFit="1"/>
      <protection/>
    </xf>
    <xf numFmtId="43" fontId="62" fillId="35" borderId="12" xfId="38" applyFont="1" applyFill="1" applyBorder="1" applyAlignment="1">
      <alignment horizontal="center" vertical="center" wrapText="1"/>
    </xf>
    <xf numFmtId="43" fontId="62" fillId="35" borderId="50" xfId="38" applyFont="1" applyFill="1" applyBorder="1" applyAlignment="1">
      <alignment horizontal="center" vertical="center" wrapTex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4" xfId="44" applyNumberFormat="1" applyFont="1" applyFill="1" applyBorder="1" applyAlignment="1">
      <alignment horizontal="center" vertical="center"/>
      <protection/>
    </xf>
    <xf numFmtId="0" fontId="3" fillId="35" borderId="52" xfId="44" applyFont="1" applyFill="1" applyBorder="1" applyAlignment="1">
      <alignment horizontal="center" vertical="center" shrinkToFit="1"/>
      <protection/>
    </xf>
    <xf numFmtId="0" fontId="3" fillId="35" borderId="53" xfId="44" applyFont="1" applyFill="1" applyBorder="1" applyAlignment="1">
      <alignment horizontal="center" vertical="center" shrinkToFit="1"/>
      <protection/>
    </xf>
    <xf numFmtId="43" fontId="62" fillId="35" borderId="10" xfId="38" applyFont="1" applyFill="1" applyBorder="1" applyAlignment="1">
      <alignment horizontal="center" vertical="center" wrapTex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4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/>
    </xf>
    <xf numFmtId="14" fontId="70" fillId="0" borderId="10" xfId="0" applyNumberFormat="1" applyFont="1" applyFill="1" applyBorder="1" applyAlignment="1">
      <alignment horizontal="center"/>
    </xf>
    <xf numFmtId="4" fontId="70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329</v>
      </c>
    </row>
    <row r="2" spans="1:12" ht="20.25">
      <c r="A2" s="206" t="s">
        <v>328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20.25">
      <c r="A3" s="25" t="s">
        <v>8</v>
      </c>
      <c r="B3" s="25" t="s">
        <v>9</v>
      </c>
      <c r="C3" s="25" t="s">
        <v>4</v>
      </c>
      <c r="D3" s="25" t="s">
        <v>228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227</v>
      </c>
      <c r="E4" s="2">
        <v>81</v>
      </c>
      <c r="F4" s="2" t="s">
        <v>316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19.5">
      <c r="A5" s="1">
        <v>2</v>
      </c>
      <c r="B5" s="24" t="s">
        <v>216</v>
      </c>
      <c r="C5" s="1">
        <v>2500700173</v>
      </c>
      <c r="D5" s="1" t="s">
        <v>271</v>
      </c>
      <c r="E5" s="1">
        <v>50</v>
      </c>
      <c r="F5" s="1" t="s">
        <v>259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19.5">
      <c r="A6" s="1"/>
      <c r="B6" s="24"/>
      <c r="C6" s="1">
        <v>2500700173</v>
      </c>
      <c r="D6" s="1" t="s">
        <v>271</v>
      </c>
      <c r="E6" s="1">
        <v>40</v>
      </c>
      <c r="F6" s="1" t="s">
        <v>259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19.5">
      <c r="A7" s="1"/>
      <c r="B7" s="24"/>
      <c r="C7" s="1">
        <v>2500700173</v>
      </c>
      <c r="D7" s="1" t="s">
        <v>271</v>
      </c>
      <c r="E7" s="1">
        <v>50</v>
      </c>
      <c r="F7" s="1" t="s">
        <v>259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19.5">
      <c r="A8" s="1"/>
      <c r="B8" s="24"/>
      <c r="C8" s="1">
        <v>2500700173</v>
      </c>
      <c r="D8" s="1" t="s">
        <v>248</v>
      </c>
      <c r="E8" s="1">
        <v>50</v>
      </c>
      <c r="F8" s="1" t="s">
        <v>259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19.5">
      <c r="A9" s="1"/>
      <c r="B9" s="24"/>
      <c r="C9" s="1">
        <v>2500700173</v>
      </c>
      <c r="D9" s="1" t="s">
        <v>248</v>
      </c>
      <c r="E9" s="1">
        <v>40</v>
      </c>
      <c r="F9" s="1" t="s">
        <v>259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19.5">
      <c r="A10" s="1"/>
      <c r="B10" s="24"/>
      <c r="C10" s="1">
        <v>2500700173</v>
      </c>
      <c r="D10" s="1" t="s">
        <v>227</v>
      </c>
      <c r="E10" s="1">
        <v>81</v>
      </c>
      <c r="F10" s="1" t="s">
        <v>252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19.5">
      <c r="A11" s="1"/>
      <c r="B11" s="24"/>
      <c r="C11" s="1">
        <v>2500700173</v>
      </c>
      <c r="D11" s="1" t="s">
        <v>227</v>
      </c>
      <c r="E11" s="1">
        <v>81</v>
      </c>
      <c r="F11" s="1" t="s">
        <v>255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19.5">
      <c r="A12" s="1"/>
      <c r="B12" s="24"/>
      <c r="C12" s="1">
        <v>2500700173</v>
      </c>
      <c r="D12" s="1" t="s">
        <v>227</v>
      </c>
      <c r="E12" s="1">
        <v>81</v>
      </c>
      <c r="F12" s="1" t="s">
        <v>251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19.5">
      <c r="A13" s="1"/>
      <c r="B13" s="24"/>
      <c r="C13" s="1">
        <v>2500700173</v>
      </c>
      <c r="D13" s="1" t="s">
        <v>227</v>
      </c>
      <c r="E13" s="1">
        <v>81</v>
      </c>
      <c r="F13" s="1" t="s">
        <v>251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19.5">
      <c r="A14" s="1"/>
      <c r="B14" s="24"/>
      <c r="C14" s="1">
        <v>2500700173</v>
      </c>
      <c r="D14" s="1" t="s">
        <v>227</v>
      </c>
      <c r="E14" s="1">
        <v>81</v>
      </c>
      <c r="F14" s="1" t="s">
        <v>253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19.5">
      <c r="A15" s="1"/>
      <c r="B15" s="24"/>
      <c r="C15" s="1">
        <v>2500700173</v>
      </c>
      <c r="D15" s="1" t="s">
        <v>227</v>
      </c>
      <c r="E15" s="1">
        <v>81</v>
      </c>
      <c r="F15" s="1" t="s">
        <v>253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19.5">
      <c r="A16" s="1"/>
      <c r="B16" s="24"/>
      <c r="C16" s="1">
        <v>2500700173</v>
      </c>
      <c r="D16" s="1" t="s">
        <v>227</v>
      </c>
      <c r="E16" s="1">
        <v>81</v>
      </c>
      <c r="F16" s="1" t="s">
        <v>273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19.5">
      <c r="A17" s="1"/>
      <c r="B17" s="24"/>
      <c r="C17" s="1">
        <v>2500700173</v>
      </c>
      <c r="D17" s="1" t="s">
        <v>227</v>
      </c>
      <c r="E17" s="1">
        <v>81</v>
      </c>
      <c r="F17" s="1" t="s">
        <v>290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19.5">
      <c r="A18" s="1"/>
      <c r="B18" s="24"/>
      <c r="C18" s="1">
        <v>2500700173</v>
      </c>
      <c r="D18" s="1" t="s">
        <v>227</v>
      </c>
      <c r="E18" s="1">
        <v>91</v>
      </c>
      <c r="F18" s="1" t="s">
        <v>290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19.5">
      <c r="A19" s="1"/>
      <c r="B19" s="24"/>
      <c r="C19" s="1">
        <v>2500700173</v>
      </c>
      <c r="D19" s="1" t="s">
        <v>227</v>
      </c>
      <c r="E19" s="1">
        <v>81</v>
      </c>
      <c r="F19" s="1" t="s">
        <v>275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19.5">
      <c r="A20" s="1"/>
      <c r="B20" s="24"/>
      <c r="C20" s="1">
        <v>2500700173</v>
      </c>
      <c r="D20" s="1" t="s">
        <v>227</v>
      </c>
      <c r="E20" s="1">
        <v>91</v>
      </c>
      <c r="F20" s="1" t="s">
        <v>275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19.5">
      <c r="A21" s="1"/>
      <c r="B21" s="24"/>
      <c r="C21" s="1">
        <v>2500700173</v>
      </c>
      <c r="D21" s="1" t="s">
        <v>227</v>
      </c>
      <c r="E21" s="1">
        <v>81</v>
      </c>
      <c r="F21" s="1" t="s">
        <v>275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19.5">
      <c r="A22" s="1"/>
      <c r="B22" s="24"/>
      <c r="C22" s="1">
        <v>2500700173</v>
      </c>
      <c r="D22" s="1" t="s">
        <v>227</v>
      </c>
      <c r="E22" s="1">
        <v>81</v>
      </c>
      <c r="F22" s="1" t="s">
        <v>315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19.5">
      <c r="A23" s="1"/>
      <c r="B23" s="24"/>
      <c r="C23" s="1">
        <v>2500700173</v>
      </c>
      <c r="D23" s="1" t="s">
        <v>227</v>
      </c>
      <c r="E23" s="1">
        <v>81</v>
      </c>
      <c r="F23" s="1" t="s">
        <v>310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19.5">
      <c r="A24" s="1"/>
      <c r="B24" s="24"/>
      <c r="C24" s="1">
        <v>2500700173</v>
      </c>
      <c r="D24" s="1" t="s">
        <v>227</v>
      </c>
      <c r="E24" s="1">
        <v>81</v>
      </c>
      <c r="F24" s="1" t="s">
        <v>310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19.5">
      <c r="A25" s="1"/>
      <c r="B25" s="24"/>
      <c r="C25" s="1">
        <v>2500700173</v>
      </c>
      <c r="D25" s="1" t="s">
        <v>227</v>
      </c>
      <c r="E25" s="1">
        <v>81</v>
      </c>
      <c r="F25" s="1" t="s">
        <v>318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19.5">
      <c r="A26" s="1"/>
      <c r="B26" s="24"/>
      <c r="C26" s="1">
        <v>2500700173</v>
      </c>
      <c r="D26" s="1" t="s">
        <v>227</v>
      </c>
      <c r="E26" s="1">
        <v>81</v>
      </c>
      <c r="F26" s="1" t="s">
        <v>311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19.5">
      <c r="A27" s="1"/>
      <c r="B27" s="24"/>
      <c r="C27" s="1">
        <v>2500700173</v>
      </c>
      <c r="D27" s="1" t="s">
        <v>227</v>
      </c>
      <c r="E27" s="1">
        <v>81</v>
      </c>
      <c r="F27" s="1" t="s">
        <v>317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19.5">
      <c r="A28" s="1"/>
      <c r="B28" s="24"/>
      <c r="C28" s="1">
        <v>2500700173</v>
      </c>
      <c r="D28" s="1" t="s">
        <v>227</v>
      </c>
      <c r="E28" s="1">
        <v>81</v>
      </c>
      <c r="F28" s="1" t="s">
        <v>312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19.5">
      <c r="A29" s="1"/>
      <c r="B29" s="24"/>
      <c r="C29" s="1">
        <v>2500700173</v>
      </c>
      <c r="D29" s="1" t="s">
        <v>227</v>
      </c>
      <c r="E29" s="1">
        <v>81</v>
      </c>
      <c r="F29" s="1" t="s">
        <v>312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19.5">
      <c r="A30" s="2">
        <v>3</v>
      </c>
      <c r="B30" s="32" t="s">
        <v>338</v>
      </c>
      <c r="C30" s="2">
        <v>2500700360</v>
      </c>
      <c r="D30" s="2" t="s">
        <v>227</v>
      </c>
      <c r="E30" s="2">
        <v>81</v>
      </c>
      <c r="F30" s="2" t="s">
        <v>307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19.5">
      <c r="A31" s="2"/>
      <c r="B31" s="32"/>
      <c r="C31" s="2">
        <v>2500700360</v>
      </c>
      <c r="D31" s="2" t="s">
        <v>227</v>
      </c>
      <c r="E31" s="2">
        <v>81</v>
      </c>
      <c r="F31" s="2" t="s">
        <v>320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19.5">
      <c r="A32" s="2"/>
      <c r="B32" s="32"/>
      <c r="C32" s="2">
        <v>2500700360</v>
      </c>
      <c r="D32" s="2" t="s">
        <v>227</v>
      </c>
      <c r="E32" s="2">
        <v>81</v>
      </c>
      <c r="F32" s="2" t="s">
        <v>326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19.5">
      <c r="A33" s="3">
        <v>4</v>
      </c>
      <c r="B33" s="27" t="s">
        <v>278</v>
      </c>
      <c r="C33" s="3">
        <v>2500700387</v>
      </c>
      <c r="D33" s="3" t="s">
        <v>227</v>
      </c>
      <c r="E33" s="3">
        <v>81</v>
      </c>
      <c r="F33" s="3" t="s">
        <v>272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19.5">
      <c r="A34" s="3"/>
      <c r="B34" s="27"/>
      <c r="C34" s="3">
        <v>2500700387</v>
      </c>
      <c r="D34" s="3" t="s">
        <v>227</v>
      </c>
      <c r="E34" s="3">
        <v>91</v>
      </c>
      <c r="F34" s="3" t="s">
        <v>272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19.5">
      <c r="A35" s="2">
        <v>5</v>
      </c>
      <c r="B35" s="32" t="s">
        <v>339</v>
      </c>
      <c r="C35" s="2">
        <v>2500700412</v>
      </c>
      <c r="D35" s="2" t="s">
        <v>227</v>
      </c>
      <c r="E35" s="2">
        <v>81</v>
      </c>
      <c r="F35" s="2" t="s">
        <v>324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19.5">
      <c r="A36" s="2"/>
      <c r="B36" s="32"/>
      <c r="C36" s="2">
        <v>2500700412</v>
      </c>
      <c r="D36" s="2" t="s">
        <v>227</v>
      </c>
      <c r="E36" s="2">
        <v>81</v>
      </c>
      <c r="F36" s="2" t="s">
        <v>313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19.5">
      <c r="A37" s="2"/>
      <c r="B37" s="32"/>
      <c r="C37" s="2">
        <v>2500700412</v>
      </c>
      <c r="D37" s="2" t="s">
        <v>227</v>
      </c>
      <c r="E37" s="2">
        <v>81</v>
      </c>
      <c r="F37" s="2" t="s">
        <v>313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19.5">
      <c r="A38" s="29">
        <v>6</v>
      </c>
      <c r="B38" s="28" t="s">
        <v>217</v>
      </c>
      <c r="C38" s="29">
        <v>2500700429</v>
      </c>
      <c r="D38" s="29" t="s">
        <v>271</v>
      </c>
      <c r="E38" s="29">
        <v>50</v>
      </c>
      <c r="F38" s="29" t="s">
        <v>259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19.5">
      <c r="A39" s="29"/>
      <c r="B39" s="28"/>
      <c r="C39" s="29">
        <v>2500700429</v>
      </c>
      <c r="D39" s="29" t="s">
        <v>271</v>
      </c>
      <c r="E39" s="29">
        <v>50</v>
      </c>
      <c r="F39" s="29" t="s">
        <v>259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19.5">
      <c r="A40" s="29"/>
      <c r="B40" s="28"/>
      <c r="C40" s="29">
        <v>2500700429</v>
      </c>
      <c r="D40" s="29" t="s">
        <v>248</v>
      </c>
      <c r="E40" s="29">
        <v>50</v>
      </c>
      <c r="F40" s="29" t="s">
        <v>259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19.5">
      <c r="A41" s="29"/>
      <c r="B41" s="28"/>
      <c r="C41" s="29">
        <v>2500700429</v>
      </c>
      <c r="D41" s="29" t="s">
        <v>227</v>
      </c>
      <c r="E41" s="29">
        <v>81</v>
      </c>
      <c r="F41" s="29" t="s">
        <v>259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19.5">
      <c r="A42" s="29"/>
      <c r="B42" s="28"/>
      <c r="C42" s="29">
        <v>2500700429</v>
      </c>
      <c r="D42" s="29" t="s">
        <v>227</v>
      </c>
      <c r="E42" s="29">
        <v>81</v>
      </c>
      <c r="F42" s="29" t="s">
        <v>259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19.5">
      <c r="A43" s="29"/>
      <c r="B43" s="28"/>
      <c r="C43" s="29">
        <v>2500700429</v>
      </c>
      <c r="D43" s="29" t="s">
        <v>227</v>
      </c>
      <c r="E43" s="29">
        <v>81</v>
      </c>
      <c r="F43" s="29" t="s">
        <v>259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19.5">
      <c r="A44" s="29"/>
      <c r="B44" s="28"/>
      <c r="C44" s="29">
        <v>2500700429</v>
      </c>
      <c r="D44" s="29" t="s">
        <v>227</v>
      </c>
      <c r="E44" s="29">
        <v>91</v>
      </c>
      <c r="F44" s="29" t="s">
        <v>259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19.5">
      <c r="A45" s="29"/>
      <c r="B45" s="28"/>
      <c r="C45" s="29">
        <v>2500700429</v>
      </c>
      <c r="D45" s="29" t="s">
        <v>271</v>
      </c>
      <c r="E45" s="29">
        <v>50</v>
      </c>
      <c r="F45" s="29" t="s">
        <v>261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19.5">
      <c r="A46" s="29"/>
      <c r="B46" s="28"/>
      <c r="C46" s="29">
        <v>2500700429</v>
      </c>
      <c r="D46" s="29" t="s">
        <v>227</v>
      </c>
      <c r="E46" s="29">
        <v>81</v>
      </c>
      <c r="F46" s="29" t="s">
        <v>261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19.5">
      <c r="A47" s="29"/>
      <c r="B47" s="28"/>
      <c r="C47" s="29">
        <v>2500700429</v>
      </c>
      <c r="D47" s="29" t="s">
        <v>227</v>
      </c>
      <c r="E47" s="29">
        <v>81</v>
      </c>
      <c r="F47" s="29" t="s">
        <v>259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19.5">
      <c r="A48" s="29"/>
      <c r="B48" s="28"/>
      <c r="C48" s="29">
        <v>2500700429</v>
      </c>
      <c r="D48" s="29" t="s">
        <v>271</v>
      </c>
      <c r="E48" s="29">
        <v>50</v>
      </c>
      <c r="F48" s="29" t="s">
        <v>294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19.5">
      <c r="A49" s="29"/>
      <c r="B49" s="28"/>
      <c r="C49" s="29">
        <v>2500700429</v>
      </c>
      <c r="D49" s="29" t="s">
        <v>227</v>
      </c>
      <c r="E49" s="29">
        <v>81</v>
      </c>
      <c r="F49" s="29" t="s">
        <v>294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19.5">
      <c r="A50" s="29"/>
      <c r="B50" s="28"/>
      <c r="C50" s="29">
        <v>2500700429</v>
      </c>
      <c r="D50" s="29" t="s">
        <v>227</v>
      </c>
      <c r="E50" s="29">
        <v>81</v>
      </c>
      <c r="F50" s="29" t="s">
        <v>327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19.5">
      <c r="A51" s="2">
        <v>7</v>
      </c>
      <c r="B51" s="47" t="s">
        <v>232</v>
      </c>
      <c r="C51" s="2">
        <v>2500700434</v>
      </c>
      <c r="D51" s="2" t="s">
        <v>227</v>
      </c>
      <c r="E51" s="2">
        <v>81</v>
      </c>
      <c r="F51" s="2" t="s">
        <v>280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19.5">
      <c r="A52" s="2"/>
      <c r="B52" s="32"/>
      <c r="C52" s="2">
        <v>2500700434</v>
      </c>
      <c r="D52" s="2" t="s">
        <v>227</v>
      </c>
      <c r="E52" s="2">
        <v>91</v>
      </c>
      <c r="F52" s="2" t="s">
        <v>280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19.5">
      <c r="A53" s="2"/>
      <c r="B53" s="32"/>
      <c r="C53" s="2">
        <v>2500700434</v>
      </c>
      <c r="D53" s="2" t="s">
        <v>227</v>
      </c>
      <c r="E53" s="2">
        <v>81</v>
      </c>
      <c r="F53" s="2" t="s">
        <v>280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19.5">
      <c r="A54" s="2"/>
      <c r="B54" s="32"/>
      <c r="C54" s="2">
        <v>2500700434</v>
      </c>
      <c r="D54" s="2" t="s">
        <v>271</v>
      </c>
      <c r="E54" s="2">
        <v>40</v>
      </c>
      <c r="F54" s="2" t="s">
        <v>308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19.5">
      <c r="A55" s="2"/>
      <c r="B55" s="32"/>
      <c r="C55" s="2">
        <v>2500700434</v>
      </c>
      <c r="D55" s="2" t="s">
        <v>271</v>
      </c>
      <c r="E55" s="2">
        <v>40</v>
      </c>
      <c r="F55" s="2" t="s">
        <v>308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19.5">
      <c r="A56" s="2"/>
      <c r="B56" s="32"/>
      <c r="C56" s="2">
        <v>2500700434</v>
      </c>
      <c r="D56" s="2" t="s">
        <v>271</v>
      </c>
      <c r="E56" s="2">
        <v>40</v>
      </c>
      <c r="F56" s="2" t="s">
        <v>308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19.5">
      <c r="A57" s="2"/>
      <c r="B57" s="32"/>
      <c r="C57" s="2">
        <v>2500700434</v>
      </c>
      <c r="D57" s="2" t="s">
        <v>271</v>
      </c>
      <c r="E57" s="2">
        <v>40</v>
      </c>
      <c r="F57" s="2" t="s">
        <v>308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19.5">
      <c r="A58" s="2"/>
      <c r="B58" s="32"/>
      <c r="C58" s="2">
        <v>2500700434</v>
      </c>
      <c r="D58" s="2" t="s">
        <v>271</v>
      </c>
      <c r="E58" s="2">
        <v>40</v>
      </c>
      <c r="F58" s="2" t="s">
        <v>308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19.5">
      <c r="A59" s="2"/>
      <c r="B59" s="32"/>
      <c r="C59" s="2">
        <v>2500700434</v>
      </c>
      <c r="D59" s="2" t="s">
        <v>248</v>
      </c>
      <c r="E59" s="2">
        <v>50</v>
      </c>
      <c r="F59" s="2" t="s">
        <v>308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19.5">
      <c r="A60" s="2"/>
      <c r="B60" s="32"/>
      <c r="C60" s="2">
        <v>2500700434</v>
      </c>
      <c r="D60" s="2" t="s">
        <v>248</v>
      </c>
      <c r="E60" s="2">
        <v>50</v>
      </c>
      <c r="F60" s="2" t="s">
        <v>308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19.5">
      <c r="A61" s="2"/>
      <c r="B61" s="32"/>
      <c r="C61" s="2">
        <v>2500700434</v>
      </c>
      <c r="D61" s="2" t="s">
        <v>248</v>
      </c>
      <c r="E61" s="2">
        <v>50</v>
      </c>
      <c r="F61" s="2" t="s">
        <v>308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19.5">
      <c r="A62" s="2"/>
      <c r="B62" s="32"/>
      <c r="C62" s="2">
        <v>2500700434</v>
      </c>
      <c r="D62" s="2" t="s">
        <v>248</v>
      </c>
      <c r="E62" s="2">
        <v>50</v>
      </c>
      <c r="F62" s="2" t="s">
        <v>308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19.5">
      <c r="A63" s="2"/>
      <c r="B63" s="32"/>
      <c r="C63" s="2">
        <v>2500700434</v>
      </c>
      <c r="D63" s="2" t="s">
        <v>248</v>
      </c>
      <c r="E63" s="2">
        <v>50</v>
      </c>
      <c r="F63" s="2" t="s">
        <v>308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19.5">
      <c r="A64" s="50">
        <v>8</v>
      </c>
      <c r="B64" s="49" t="s">
        <v>340</v>
      </c>
      <c r="C64" s="50">
        <v>2500700473</v>
      </c>
      <c r="D64" s="50" t="s">
        <v>227</v>
      </c>
      <c r="E64" s="50">
        <v>81</v>
      </c>
      <c r="F64" s="50" t="s">
        <v>325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19.5">
      <c r="A65" s="42">
        <v>9</v>
      </c>
      <c r="B65" s="41" t="s">
        <v>341</v>
      </c>
      <c r="C65" s="42">
        <v>2500700476</v>
      </c>
      <c r="D65" s="42" t="s">
        <v>227</v>
      </c>
      <c r="E65" s="42">
        <v>81</v>
      </c>
      <c r="F65" s="42" t="s">
        <v>309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19.5">
      <c r="A66" s="42"/>
      <c r="B66" s="41"/>
      <c r="C66" s="42">
        <v>2500700476</v>
      </c>
      <c r="D66" s="42" t="s">
        <v>227</v>
      </c>
      <c r="E66" s="42">
        <v>81</v>
      </c>
      <c r="F66" s="42" t="s">
        <v>309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19.5">
      <c r="A67" s="42"/>
      <c r="B67" s="41"/>
      <c r="C67" s="42">
        <v>2500700476</v>
      </c>
      <c r="D67" s="42" t="s">
        <v>227</v>
      </c>
      <c r="E67" s="42">
        <v>81</v>
      </c>
      <c r="F67" s="42" t="s">
        <v>309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19.5">
      <c r="A68" s="42"/>
      <c r="B68" s="41"/>
      <c r="C68" s="42">
        <v>2500700476</v>
      </c>
      <c r="D68" s="42" t="s">
        <v>227</v>
      </c>
      <c r="E68" s="42">
        <v>81</v>
      </c>
      <c r="F68" s="42" t="s">
        <v>309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19.5">
      <c r="A69" s="42"/>
      <c r="B69" s="41"/>
      <c r="C69" s="42">
        <v>2500700476</v>
      </c>
      <c r="D69" s="42" t="s">
        <v>227</v>
      </c>
      <c r="E69" s="42">
        <v>81</v>
      </c>
      <c r="F69" s="42" t="s">
        <v>309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19.5">
      <c r="A70" s="42"/>
      <c r="B70" s="41"/>
      <c r="C70" s="42">
        <v>2500700476</v>
      </c>
      <c r="D70" s="42" t="s">
        <v>227</v>
      </c>
      <c r="E70" s="42">
        <v>81</v>
      </c>
      <c r="F70" s="42" t="s">
        <v>309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19.5">
      <c r="A71" s="42"/>
      <c r="B71" s="41"/>
      <c r="C71" s="42">
        <v>2500700476</v>
      </c>
      <c r="D71" s="42" t="s">
        <v>227</v>
      </c>
      <c r="E71" s="42">
        <v>81</v>
      </c>
      <c r="F71" s="42" t="s">
        <v>309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19.5">
      <c r="A72" s="42"/>
      <c r="B72" s="41"/>
      <c r="C72" s="42">
        <v>2500700476</v>
      </c>
      <c r="D72" s="42" t="s">
        <v>227</v>
      </c>
      <c r="E72" s="42">
        <v>81</v>
      </c>
      <c r="F72" s="42" t="s">
        <v>309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19.5">
      <c r="A73" s="42"/>
      <c r="B73" s="41"/>
      <c r="C73" s="42">
        <v>2500700476</v>
      </c>
      <c r="D73" s="42" t="s">
        <v>227</v>
      </c>
      <c r="E73" s="42">
        <v>91</v>
      </c>
      <c r="F73" s="42" t="s">
        <v>309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19.5">
      <c r="A74" s="42"/>
      <c r="B74" s="41"/>
      <c r="C74" s="42">
        <v>2500700476</v>
      </c>
      <c r="D74" s="42" t="s">
        <v>227</v>
      </c>
      <c r="E74" s="42">
        <v>91</v>
      </c>
      <c r="F74" s="42" t="s">
        <v>309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19.5">
      <c r="A75" s="42"/>
      <c r="B75" s="41"/>
      <c r="C75" s="42">
        <v>2500700476</v>
      </c>
      <c r="D75" s="42" t="s">
        <v>227</v>
      </c>
      <c r="E75" s="42">
        <v>91</v>
      </c>
      <c r="F75" s="42" t="s">
        <v>309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19.5">
      <c r="A76" s="42"/>
      <c r="B76" s="41"/>
      <c r="C76" s="42">
        <v>2500700476</v>
      </c>
      <c r="D76" s="42" t="s">
        <v>227</v>
      </c>
      <c r="E76" s="42">
        <v>91</v>
      </c>
      <c r="F76" s="42" t="s">
        <v>309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19.5">
      <c r="A77" s="2">
        <v>10</v>
      </c>
      <c r="B77" s="47" t="s">
        <v>218</v>
      </c>
      <c r="C77" s="2">
        <v>2500700483</v>
      </c>
      <c r="D77" s="2" t="s">
        <v>227</v>
      </c>
      <c r="E77" s="2">
        <v>81</v>
      </c>
      <c r="F77" s="2" t="s">
        <v>254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19.5">
      <c r="A78" s="2"/>
      <c r="B78" s="32"/>
      <c r="C78" s="2">
        <v>2500700483</v>
      </c>
      <c r="D78" s="2" t="s">
        <v>227</v>
      </c>
      <c r="E78" s="2">
        <v>81</v>
      </c>
      <c r="F78" s="2" t="s">
        <v>254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19.5">
      <c r="A79" s="2"/>
      <c r="B79" s="32"/>
      <c r="C79" s="2">
        <v>2500700483</v>
      </c>
      <c r="D79" s="2" t="s">
        <v>227</v>
      </c>
      <c r="E79" s="2">
        <v>81</v>
      </c>
      <c r="F79" s="2" t="s">
        <v>262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19.5">
      <c r="A80" s="2"/>
      <c r="B80" s="32"/>
      <c r="C80" s="2">
        <v>2500700483</v>
      </c>
      <c r="D80" s="2" t="s">
        <v>227</v>
      </c>
      <c r="E80" s="2">
        <v>81</v>
      </c>
      <c r="F80" s="2" t="s">
        <v>272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19.5">
      <c r="A81" s="2"/>
      <c r="B81" s="32"/>
      <c r="C81" s="2">
        <v>2500700483</v>
      </c>
      <c r="D81" s="2" t="s">
        <v>227</v>
      </c>
      <c r="E81" s="2">
        <v>81</v>
      </c>
      <c r="F81" s="2" t="s">
        <v>264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19.5">
      <c r="A82" s="2"/>
      <c r="B82" s="32"/>
      <c r="C82" s="2">
        <v>2500700483</v>
      </c>
      <c r="D82" s="2" t="s">
        <v>227</v>
      </c>
      <c r="E82" s="2">
        <v>81</v>
      </c>
      <c r="F82" s="2" t="s">
        <v>277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19.5">
      <c r="A83" s="2"/>
      <c r="B83" s="32"/>
      <c r="C83" s="2">
        <v>2500700483</v>
      </c>
      <c r="D83" s="2" t="s">
        <v>227</v>
      </c>
      <c r="E83" s="2">
        <v>81</v>
      </c>
      <c r="F83" s="2" t="s">
        <v>277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19.5">
      <c r="A84" s="2"/>
      <c r="B84" s="32"/>
      <c r="C84" s="2">
        <v>2500700483</v>
      </c>
      <c r="D84" s="2" t="s">
        <v>227</v>
      </c>
      <c r="E84" s="2">
        <v>81</v>
      </c>
      <c r="F84" s="2" t="s">
        <v>277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19.5">
      <c r="A85" s="2"/>
      <c r="B85" s="32"/>
      <c r="C85" s="2">
        <v>2500700483</v>
      </c>
      <c r="D85" s="2" t="s">
        <v>227</v>
      </c>
      <c r="E85" s="2">
        <v>81</v>
      </c>
      <c r="F85" s="2" t="s">
        <v>277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19.5">
      <c r="A86" s="2"/>
      <c r="B86" s="32"/>
      <c r="C86" s="2">
        <v>2500700483</v>
      </c>
      <c r="D86" s="2" t="s">
        <v>227</v>
      </c>
      <c r="E86" s="2">
        <v>81</v>
      </c>
      <c r="F86" s="2" t="s">
        <v>277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19.5">
      <c r="A87" s="2"/>
      <c r="B87" s="32"/>
      <c r="C87" s="2">
        <v>2500700483</v>
      </c>
      <c r="D87" s="2" t="s">
        <v>227</v>
      </c>
      <c r="E87" s="2">
        <v>81</v>
      </c>
      <c r="F87" s="2" t="s">
        <v>274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19.5">
      <c r="A88" s="2"/>
      <c r="B88" s="32"/>
      <c r="C88" s="2">
        <v>2500700483</v>
      </c>
      <c r="D88" s="2" t="s">
        <v>227</v>
      </c>
      <c r="E88" s="2">
        <v>81</v>
      </c>
      <c r="F88" s="2" t="s">
        <v>274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19.5">
      <c r="A89" s="2"/>
      <c r="B89" s="32"/>
      <c r="C89" s="2">
        <v>2500700483</v>
      </c>
      <c r="D89" s="2" t="s">
        <v>227</v>
      </c>
      <c r="E89" s="2">
        <v>81</v>
      </c>
      <c r="F89" s="2" t="s">
        <v>274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19.5">
      <c r="A90" s="2"/>
      <c r="B90" s="32"/>
      <c r="C90" s="2">
        <v>2500700483</v>
      </c>
      <c r="D90" s="2" t="s">
        <v>227</v>
      </c>
      <c r="E90" s="2">
        <v>81</v>
      </c>
      <c r="F90" s="2" t="s">
        <v>277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19.5">
      <c r="A91" s="2"/>
      <c r="B91" s="32"/>
      <c r="C91" s="2">
        <v>2500700483</v>
      </c>
      <c r="D91" s="2" t="s">
        <v>227</v>
      </c>
      <c r="E91" s="2">
        <v>81</v>
      </c>
      <c r="F91" s="2" t="s">
        <v>295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19.5">
      <c r="A92" s="2"/>
      <c r="B92" s="32"/>
      <c r="C92" s="2">
        <v>2500700483</v>
      </c>
      <c r="D92" s="2" t="s">
        <v>227</v>
      </c>
      <c r="E92" s="2">
        <v>81</v>
      </c>
      <c r="F92" s="2" t="s">
        <v>319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19.5">
      <c r="A93" s="2"/>
      <c r="B93" s="32"/>
      <c r="C93" s="2">
        <v>2500700483</v>
      </c>
      <c r="D93" s="2" t="s">
        <v>227</v>
      </c>
      <c r="E93" s="2">
        <v>81</v>
      </c>
      <c r="F93" s="2" t="s">
        <v>319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19.5">
      <c r="A94" s="2"/>
      <c r="B94" s="32"/>
      <c r="C94" s="2">
        <v>2500700483</v>
      </c>
      <c r="D94" s="2" t="s">
        <v>227</v>
      </c>
      <c r="E94" s="2">
        <v>81</v>
      </c>
      <c r="F94" s="2" t="s">
        <v>319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19.5">
      <c r="A95" s="2"/>
      <c r="B95" s="32"/>
      <c r="C95" s="2">
        <v>2500700483</v>
      </c>
      <c r="D95" s="2" t="s">
        <v>227</v>
      </c>
      <c r="E95" s="2">
        <v>81</v>
      </c>
      <c r="F95" s="2" t="s">
        <v>319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19.5">
      <c r="A96" s="2"/>
      <c r="B96" s="32"/>
      <c r="C96" s="2">
        <v>2500700483</v>
      </c>
      <c r="D96" s="2" t="s">
        <v>227</v>
      </c>
      <c r="E96" s="2">
        <v>81</v>
      </c>
      <c r="F96" s="2" t="s">
        <v>319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19.5">
      <c r="A97" s="2"/>
      <c r="B97" s="32"/>
      <c r="C97" s="2">
        <v>2500700483</v>
      </c>
      <c r="D97" s="2" t="s">
        <v>227</v>
      </c>
      <c r="E97" s="2">
        <v>81</v>
      </c>
      <c r="F97" s="2" t="s">
        <v>265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19.5">
      <c r="A98" s="53">
        <v>11</v>
      </c>
      <c r="B98" s="54" t="s">
        <v>257</v>
      </c>
      <c r="C98" s="53">
        <v>2500700797</v>
      </c>
      <c r="D98" s="53" t="s">
        <v>227</v>
      </c>
      <c r="E98" s="53">
        <v>81</v>
      </c>
      <c r="F98" s="53" t="s">
        <v>263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19.5">
      <c r="A99" s="53"/>
      <c r="B99" s="54"/>
      <c r="C99" s="53">
        <v>2500700797</v>
      </c>
      <c r="D99" s="53" t="s">
        <v>227</v>
      </c>
      <c r="E99" s="53">
        <v>81</v>
      </c>
      <c r="F99" s="53" t="s">
        <v>276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19.5">
      <c r="A100" s="2">
        <v>12</v>
      </c>
      <c r="B100" s="47" t="s">
        <v>266</v>
      </c>
      <c r="C100" s="2">
        <v>2500700832</v>
      </c>
      <c r="D100" s="2" t="s">
        <v>227</v>
      </c>
      <c r="E100" s="2">
        <v>91</v>
      </c>
      <c r="F100" s="2" t="s">
        <v>264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19.5">
      <c r="A101" s="2"/>
      <c r="B101" s="32"/>
      <c r="C101" s="2">
        <v>2500700832</v>
      </c>
      <c r="D101" s="2" t="s">
        <v>227</v>
      </c>
      <c r="E101" s="2">
        <v>81</v>
      </c>
      <c r="F101" s="2" t="s">
        <v>264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19.5">
      <c r="A102" s="29">
        <v>13</v>
      </c>
      <c r="B102" s="28" t="s">
        <v>300</v>
      </c>
      <c r="C102" s="29">
        <v>2500700836</v>
      </c>
      <c r="D102" s="29" t="s">
        <v>227</v>
      </c>
      <c r="E102" s="29">
        <v>81</v>
      </c>
      <c r="F102" s="29" t="s">
        <v>294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19.5">
      <c r="A103" s="29"/>
      <c r="B103" s="28"/>
      <c r="C103" s="29">
        <v>2500700836</v>
      </c>
      <c r="D103" s="29" t="s">
        <v>227</v>
      </c>
      <c r="E103" s="29">
        <v>81</v>
      </c>
      <c r="F103" s="29" t="s">
        <v>311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19.5">
      <c r="A104" s="2">
        <v>14</v>
      </c>
      <c r="B104" s="32" t="s">
        <v>342</v>
      </c>
      <c r="C104" s="2">
        <v>2500701674</v>
      </c>
      <c r="D104" s="2" t="s">
        <v>227</v>
      </c>
      <c r="E104" s="2">
        <v>81</v>
      </c>
      <c r="F104" s="2" t="s">
        <v>292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19.5">
      <c r="A105" s="2"/>
      <c r="B105" s="32"/>
      <c r="C105" s="2">
        <v>2500701674</v>
      </c>
      <c r="D105" s="2" t="s">
        <v>227</v>
      </c>
      <c r="E105" s="2">
        <v>81</v>
      </c>
      <c r="F105" s="2" t="s">
        <v>292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19.5">
      <c r="A106" s="2"/>
      <c r="B106" s="32"/>
      <c r="C106" s="2">
        <v>2500701674</v>
      </c>
      <c r="D106" s="2" t="s">
        <v>227</v>
      </c>
      <c r="E106" s="2">
        <v>81</v>
      </c>
      <c r="F106" s="2" t="s">
        <v>292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19.5">
      <c r="A107" s="2"/>
      <c r="B107" s="32"/>
      <c r="C107" s="2">
        <v>2500701674</v>
      </c>
      <c r="D107" s="2" t="s">
        <v>227</v>
      </c>
      <c r="E107" s="2">
        <v>81</v>
      </c>
      <c r="F107" s="2" t="s">
        <v>292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19.5">
      <c r="A108" s="2"/>
      <c r="B108" s="32"/>
      <c r="C108" s="2">
        <v>2500701674</v>
      </c>
      <c r="D108" s="2" t="s">
        <v>227</v>
      </c>
      <c r="E108" s="2">
        <v>81</v>
      </c>
      <c r="F108" s="2" t="s">
        <v>292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19.5">
      <c r="A109" s="2"/>
      <c r="B109" s="32"/>
      <c r="C109" s="2">
        <v>2500701674</v>
      </c>
      <c r="D109" s="2" t="s">
        <v>227</v>
      </c>
      <c r="E109" s="2">
        <v>81</v>
      </c>
      <c r="F109" s="2" t="s">
        <v>292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19.5">
      <c r="A110" s="2"/>
      <c r="B110" s="32"/>
      <c r="C110" s="2">
        <v>2500701674</v>
      </c>
      <c r="D110" s="2" t="s">
        <v>227</v>
      </c>
      <c r="E110" s="2">
        <v>81</v>
      </c>
      <c r="F110" s="2" t="s">
        <v>292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19.5">
      <c r="A111" s="2"/>
      <c r="B111" s="32"/>
      <c r="C111" s="2">
        <v>2500701674</v>
      </c>
      <c r="D111" s="2" t="s">
        <v>227</v>
      </c>
      <c r="E111" s="2">
        <v>81</v>
      </c>
      <c r="F111" s="2" t="s">
        <v>292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19.5">
      <c r="A112" s="2"/>
      <c r="B112" s="32"/>
      <c r="C112" s="2">
        <v>2500701674</v>
      </c>
      <c r="D112" s="2" t="s">
        <v>227</v>
      </c>
      <c r="E112" s="2">
        <v>81</v>
      </c>
      <c r="F112" s="2" t="s">
        <v>293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19.5">
      <c r="A113" s="2"/>
      <c r="B113" s="32"/>
      <c r="C113" s="2">
        <v>2500701674</v>
      </c>
      <c r="D113" s="2" t="s">
        <v>227</v>
      </c>
      <c r="E113" s="2">
        <v>81</v>
      </c>
      <c r="F113" s="2" t="s">
        <v>293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19.5">
      <c r="A114" s="2"/>
      <c r="B114" s="32"/>
      <c r="C114" s="2">
        <v>2500701674</v>
      </c>
      <c r="D114" s="2" t="s">
        <v>227</v>
      </c>
      <c r="E114" s="2">
        <v>81</v>
      </c>
      <c r="F114" s="2" t="s">
        <v>293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19.5">
      <c r="A115" s="2"/>
      <c r="B115" s="32"/>
      <c r="C115" s="2">
        <v>2500701674</v>
      </c>
      <c r="D115" s="2" t="s">
        <v>227</v>
      </c>
      <c r="E115" s="2">
        <v>81</v>
      </c>
      <c r="F115" s="2" t="s">
        <v>293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19.5">
      <c r="A116" s="2"/>
      <c r="B116" s="32"/>
      <c r="C116" s="2">
        <v>2500701674</v>
      </c>
      <c r="D116" s="2" t="s">
        <v>227</v>
      </c>
      <c r="E116" s="2">
        <v>81</v>
      </c>
      <c r="F116" s="2" t="s">
        <v>293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19.5">
      <c r="A117" s="2"/>
      <c r="B117" s="32"/>
      <c r="C117" s="2">
        <v>2500701674</v>
      </c>
      <c r="D117" s="2" t="s">
        <v>227</v>
      </c>
      <c r="E117" s="2">
        <v>81</v>
      </c>
      <c r="F117" s="2" t="s">
        <v>293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19.5">
      <c r="A118" s="2"/>
      <c r="B118" s="32"/>
      <c r="C118" s="2">
        <v>2500701674</v>
      </c>
      <c r="D118" s="2" t="s">
        <v>227</v>
      </c>
      <c r="E118" s="2">
        <v>81</v>
      </c>
      <c r="F118" s="2" t="s">
        <v>293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19.5">
      <c r="A119" s="2"/>
      <c r="B119" s="32"/>
      <c r="C119" s="2">
        <v>2500701674</v>
      </c>
      <c r="D119" s="2" t="s">
        <v>227</v>
      </c>
      <c r="E119" s="2">
        <v>81</v>
      </c>
      <c r="F119" s="2" t="s">
        <v>293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19.5">
      <c r="A120" s="2"/>
      <c r="B120" s="32"/>
      <c r="C120" s="2">
        <v>2500701674</v>
      </c>
      <c r="D120" s="2" t="s">
        <v>227</v>
      </c>
      <c r="E120" s="2">
        <v>81</v>
      </c>
      <c r="F120" s="2" t="s">
        <v>297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19.5">
      <c r="A121" s="2"/>
      <c r="B121" s="32"/>
      <c r="C121" s="2">
        <v>2500701674</v>
      </c>
      <c r="D121" s="2" t="s">
        <v>227</v>
      </c>
      <c r="E121" s="2">
        <v>81</v>
      </c>
      <c r="F121" s="2" t="s">
        <v>297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19.5">
      <c r="A122" s="2"/>
      <c r="B122" s="32"/>
      <c r="C122" s="2">
        <v>2500701674</v>
      </c>
      <c r="D122" s="2" t="s">
        <v>227</v>
      </c>
      <c r="E122" s="2">
        <v>81</v>
      </c>
      <c r="F122" s="2" t="s">
        <v>297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19.5">
      <c r="A123" s="2"/>
      <c r="B123" s="32"/>
      <c r="C123" s="2">
        <v>2500701674</v>
      </c>
      <c r="D123" s="2" t="s">
        <v>227</v>
      </c>
      <c r="E123" s="2">
        <v>81</v>
      </c>
      <c r="F123" s="2" t="s">
        <v>297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19.5">
      <c r="A124" s="2"/>
      <c r="B124" s="32"/>
      <c r="C124" s="2">
        <v>2500701674</v>
      </c>
      <c r="D124" s="2" t="s">
        <v>227</v>
      </c>
      <c r="E124" s="2">
        <v>81</v>
      </c>
      <c r="F124" s="2" t="s">
        <v>297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19.5">
      <c r="A125" s="2"/>
      <c r="B125" s="32"/>
      <c r="C125" s="2">
        <v>2500701674</v>
      </c>
      <c r="D125" s="2" t="s">
        <v>227</v>
      </c>
      <c r="E125" s="2">
        <v>81</v>
      </c>
      <c r="F125" s="2" t="s">
        <v>297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19.5">
      <c r="A126" s="2"/>
      <c r="B126" s="32"/>
      <c r="C126" s="2">
        <v>2500701674</v>
      </c>
      <c r="D126" s="2" t="s">
        <v>227</v>
      </c>
      <c r="E126" s="2">
        <v>81</v>
      </c>
      <c r="F126" s="2" t="s">
        <v>297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19.5">
      <c r="A127" s="2"/>
      <c r="B127" s="32"/>
      <c r="C127" s="2">
        <v>2500701674</v>
      </c>
      <c r="D127" s="2" t="s">
        <v>227</v>
      </c>
      <c r="E127" s="2">
        <v>81</v>
      </c>
      <c r="F127" s="2" t="s">
        <v>297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19.5">
      <c r="A128" s="1">
        <v>15</v>
      </c>
      <c r="B128" s="24" t="s">
        <v>343</v>
      </c>
      <c r="C128" s="1">
        <v>2500701686</v>
      </c>
      <c r="D128" s="1" t="s">
        <v>227</v>
      </c>
      <c r="E128" s="1">
        <v>81</v>
      </c>
      <c r="F128" s="1" t="s">
        <v>323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19.5">
      <c r="A129" s="2">
        <v>16</v>
      </c>
      <c r="B129" s="32" t="s">
        <v>344</v>
      </c>
      <c r="C129" s="2">
        <v>2500701701</v>
      </c>
      <c r="D129" s="2" t="s">
        <v>227</v>
      </c>
      <c r="E129" s="2">
        <v>81</v>
      </c>
      <c r="F129" s="2" t="s">
        <v>314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19.5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329</v>
      </c>
    </row>
    <row r="2" spans="1:12" ht="20.25">
      <c r="A2" s="207" t="s">
        <v>337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0.25">
      <c r="A3" s="25" t="s">
        <v>8</v>
      </c>
      <c r="B3" s="25" t="s">
        <v>9</v>
      </c>
      <c r="C3" s="25" t="s">
        <v>4</v>
      </c>
      <c r="D3" s="25" t="s">
        <v>228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227</v>
      </c>
      <c r="E4" s="2">
        <v>81</v>
      </c>
      <c r="F4" s="2" t="s">
        <v>295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19.5">
      <c r="A5" s="1">
        <v>2</v>
      </c>
      <c r="B5" s="24" t="s">
        <v>345</v>
      </c>
      <c r="C5" s="1">
        <v>2500700110</v>
      </c>
      <c r="D5" s="1" t="s">
        <v>227</v>
      </c>
      <c r="E5" s="1">
        <v>81</v>
      </c>
      <c r="F5" s="1" t="s">
        <v>336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19.5">
      <c r="A6" s="1"/>
      <c r="B6" s="24"/>
      <c r="C6" s="1">
        <v>2500700110</v>
      </c>
      <c r="D6" s="1" t="s">
        <v>227</v>
      </c>
      <c r="E6" s="1">
        <v>81</v>
      </c>
      <c r="F6" s="1" t="s">
        <v>333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19.5">
      <c r="A7" s="1"/>
      <c r="B7" s="24"/>
      <c r="C7" s="1">
        <v>2500700110</v>
      </c>
      <c r="D7" s="1" t="s">
        <v>227</v>
      </c>
      <c r="E7" s="1">
        <v>81</v>
      </c>
      <c r="F7" s="1" t="s">
        <v>320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19.5">
      <c r="A8" s="2">
        <v>3</v>
      </c>
      <c r="B8" s="32" t="s">
        <v>232</v>
      </c>
      <c r="C8" s="2">
        <v>2500700434</v>
      </c>
      <c r="D8" s="2" t="s">
        <v>268</v>
      </c>
      <c r="E8" s="2">
        <v>81</v>
      </c>
      <c r="F8" s="2" t="s">
        <v>313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19.5">
      <c r="A9" s="29">
        <v>4</v>
      </c>
      <c r="B9" s="28" t="s">
        <v>284</v>
      </c>
      <c r="C9" s="29">
        <v>2500700474</v>
      </c>
      <c r="D9" s="29" t="s">
        <v>227</v>
      </c>
      <c r="E9" s="29">
        <v>81</v>
      </c>
      <c r="F9" s="29" t="s">
        <v>264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19.5">
      <c r="A10" s="29"/>
      <c r="B10" s="28"/>
      <c r="C10" s="29">
        <v>2500700474</v>
      </c>
      <c r="D10" s="29" t="s">
        <v>227</v>
      </c>
      <c r="E10" s="29">
        <v>91</v>
      </c>
      <c r="F10" s="29" t="s">
        <v>264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19.5">
      <c r="A11" s="42">
        <v>5</v>
      </c>
      <c r="B11" s="41" t="s">
        <v>218</v>
      </c>
      <c r="C11" s="42">
        <v>2500700483</v>
      </c>
      <c r="D11" s="42" t="s">
        <v>227</v>
      </c>
      <c r="E11" s="42">
        <v>81</v>
      </c>
      <c r="F11" s="42" t="s">
        <v>279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19.5">
      <c r="A12" s="42"/>
      <c r="B12" s="41"/>
      <c r="C12" s="42">
        <v>2500700483</v>
      </c>
      <c r="D12" s="42" t="s">
        <v>227</v>
      </c>
      <c r="E12" s="42">
        <v>81</v>
      </c>
      <c r="F12" s="42" t="s">
        <v>279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19.5">
      <c r="A13" s="42"/>
      <c r="B13" s="41"/>
      <c r="C13" s="42">
        <v>2500700483</v>
      </c>
      <c r="D13" s="42" t="s">
        <v>227</v>
      </c>
      <c r="E13" s="42">
        <v>81</v>
      </c>
      <c r="F13" s="42" t="s">
        <v>279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19.5">
      <c r="A14" s="42"/>
      <c r="B14" s="41"/>
      <c r="C14" s="42">
        <v>2500700483</v>
      </c>
      <c r="D14" s="42" t="s">
        <v>227</v>
      </c>
      <c r="E14" s="42">
        <v>81</v>
      </c>
      <c r="F14" s="42" t="s">
        <v>279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19.5">
      <c r="A15" s="42"/>
      <c r="B15" s="41"/>
      <c r="C15" s="42">
        <v>2500700483</v>
      </c>
      <c r="D15" s="42" t="s">
        <v>227</v>
      </c>
      <c r="E15" s="42">
        <v>81</v>
      </c>
      <c r="F15" s="42" t="s">
        <v>279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19.5">
      <c r="A16" s="42"/>
      <c r="B16" s="41"/>
      <c r="C16" s="42">
        <v>2500700483</v>
      </c>
      <c r="D16" s="42" t="s">
        <v>227</v>
      </c>
      <c r="E16" s="42">
        <v>81</v>
      </c>
      <c r="F16" s="42" t="s">
        <v>279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19.5">
      <c r="A17" s="42"/>
      <c r="B17" s="41"/>
      <c r="C17" s="42">
        <v>2500700483</v>
      </c>
      <c r="D17" s="42" t="s">
        <v>227</v>
      </c>
      <c r="E17" s="42">
        <v>81</v>
      </c>
      <c r="F17" s="42" t="s">
        <v>247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19.5">
      <c r="A18" s="42"/>
      <c r="B18" s="41"/>
      <c r="C18" s="42">
        <v>2500700483</v>
      </c>
      <c r="D18" s="42" t="s">
        <v>227</v>
      </c>
      <c r="E18" s="42">
        <v>81</v>
      </c>
      <c r="F18" s="42" t="s">
        <v>247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19.5">
      <c r="A19" s="42"/>
      <c r="B19" s="41"/>
      <c r="C19" s="42">
        <v>2500700483</v>
      </c>
      <c r="D19" s="42" t="s">
        <v>227</v>
      </c>
      <c r="E19" s="42">
        <v>81</v>
      </c>
      <c r="F19" s="42" t="s">
        <v>247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19.5">
      <c r="A20" s="42"/>
      <c r="B20" s="41"/>
      <c r="C20" s="42">
        <v>2500700483</v>
      </c>
      <c r="D20" s="42" t="s">
        <v>227</v>
      </c>
      <c r="E20" s="42">
        <v>81</v>
      </c>
      <c r="F20" s="42" t="s">
        <v>279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19.5">
      <c r="A21" s="42"/>
      <c r="B21" s="41"/>
      <c r="C21" s="42">
        <v>2500700483</v>
      </c>
      <c r="D21" s="42" t="s">
        <v>227</v>
      </c>
      <c r="E21" s="42">
        <v>81</v>
      </c>
      <c r="F21" s="42" t="s">
        <v>279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19.5">
      <c r="A22" s="42"/>
      <c r="B22" s="41"/>
      <c r="C22" s="42">
        <v>2500700483</v>
      </c>
      <c r="D22" s="42" t="s">
        <v>227</v>
      </c>
      <c r="E22" s="42">
        <v>81</v>
      </c>
      <c r="F22" s="42" t="s">
        <v>279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19.5">
      <c r="A23" s="42"/>
      <c r="B23" s="41"/>
      <c r="C23" s="42">
        <v>2500700483</v>
      </c>
      <c r="D23" s="42" t="s">
        <v>227</v>
      </c>
      <c r="E23" s="42">
        <v>81</v>
      </c>
      <c r="F23" s="42" t="s">
        <v>279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19.5">
      <c r="A24" s="42"/>
      <c r="B24" s="41"/>
      <c r="C24" s="42">
        <v>2500700483</v>
      </c>
      <c r="D24" s="42" t="s">
        <v>227</v>
      </c>
      <c r="E24" s="42">
        <v>81</v>
      </c>
      <c r="F24" s="42" t="s">
        <v>279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19.5">
      <c r="A25" s="42"/>
      <c r="B25" s="41"/>
      <c r="C25" s="42">
        <v>2500700483</v>
      </c>
      <c r="D25" s="42" t="s">
        <v>227</v>
      </c>
      <c r="E25" s="42">
        <v>81</v>
      </c>
      <c r="F25" s="42" t="s">
        <v>279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19.5">
      <c r="A26" s="42"/>
      <c r="B26" s="41"/>
      <c r="C26" s="42">
        <v>2500700483</v>
      </c>
      <c r="D26" s="42" t="s">
        <v>227</v>
      </c>
      <c r="E26" s="42">
        <v>81</v>
      </c>
      <c r="F26" s="42" t="s">
        <v>279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19.5">
      <c r="A27" s="42"/>
      <c r="B27" s="41"/>
      <c r="C27" s="42">
        <v>2500700483</v>
      </c>
      <c r="D27" s="42" t="s">
        <v>227</v>
      </c>
      <c r="E27" s="42">
        <v>81</v>
      </c>
      <c r="F27" s="42" t="s">
        <v>279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19.5">
      <c r="A28" s="42"/>
      <c r="B28" s="41"/>
      <c r="C28" s="42">
        <v>2500700483</v>
      </c>
      <c r="D28" s="42" t="s">
        <v>227</v>
      </c>
      <c r="E28" s="42">
        <v>81</v>
      </c>
      <c r="F28" s="42" t="s">
        <v>247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19.5">
      <c r="A29" s="42"/>
      <c r="B29" s="41"/>
      <c r="C29" s="42">
        <v>2500700483</v>
      </c>
      <c r="D29" s="42" t="s">
        <v>227</v>
      </c>
      <c r="E29" s="42">
        <v>81</v>
      </c>
      <c r="F29" s="42" t="s">
        <v>247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19.5">
      <c r="A30" s="42"/>
      <c r="B30" s="41"/>
      <c r="C30" s="42">
        <v>2500700483</v>
      </c>
      <c r="D30" s="42" t="s">
        <v>227</v>
      </c>
      <c r="E30" s="42">
        <v>81</v>
      </c>
      <c r="F30" s="42" t="s">
        <v>274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19.5">
      <c r="A31" s="42"/>
      <c r="B31" s="41"/>
      <c r="C31" s="42">
        <v>2500700483</v>
      </c>
      <c r="D31" s="42" t="s">
        <v>227</v>
      </c>
      <c r="E31" s="42">
        <v>81</v>
      </c>
      <c r="F31" s="42" t="s">
        <v>274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19.5">
      <c r="A32" s="42"/>
      <c r="B32" s="41"/>
      <c r="C32" s="42">
        <v>2500700483</v>
      </c>
      <c r="D32" s="42" t="s">
        <v>227</v>
      </c>
      <c r="E32" s="42">
        <v>81</v>
      </c>
      <c r="F32" s="42" t="s">
        <v>274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19.5">
      <c r="A33" s="42"/>
      <c r="B33" s="41"/>
      <c r="C33" s="42">
        <v>2500700483</v>
      </c>
      <c r="D33" s="42" t="s">
        <v>227</v>
      </c>
      <c r="E33" s="42">
        <v>81</v>
      </c>
      <c r="F33" s="42" t="s">
        <v>274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19.5">
      <c r="A34" s="42"/>
      <c r="B34" s="41"/>
      <c r="C34" s="42">
        <v>2500700483</v>
      </c>
      <c r="D34" s="42" t="s">
        <v>227</v>
      </c>
      <c r="E34" s="42">
        <v>81</v>
      </c>
      <c r="F34" s="42" t="s">
        <v>279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19.5">
      <c r="A35" s="42"/>
      <c r="B35" s="41"/>
      <c r="C35" s="42">
        <v>2500700483</v>
      </c>
      <c r="D35" s="42" t="s">
        <v>227</v>
      </c>
      <c r="E35" s="42">
        <v>81</v>
      </c>
      <c r="F35" s="42" t="s">
        <v>279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19.5">
      <c r="A36" s="42"/>
      <c r="B36" s="41"/>
      <c r="C36" s="42">
        <v>2500700483</v>
      </c>
      <c r="D36" s="42" t="s">
        <v>227</v>
      </c>
      <c r="E36" s="42">
        <v>81</v>
      </c>
      <c r="F36" s="42" t="s">
        <v>279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19.5">
      <c r="A37" s="42"/>
      <c r="B37" s="41"/>
      <c r="C37" s="42">
        <v>2500700483</v>
      </c>
      <c r="D37" s="42" t="s">
        <v>227</v>
      </c>
      <c r="E37" s="42">
        <v>81</v>
      </c>
      <c r="F37" s="42" t="s">
        <v>279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19.5">
      <c r="A38" s="42"/>
      <c r="B38" s="41"/>
      <c r="C38" s="42">
        <v>2500700483</v>
      </c>
      <c r="D38" s="42" t="s">
        <v>227</v>
      </c>
      <c r="E38" s="42">
        <v>81</v>
      </c>
      <c r="F38" s="42" t="s">
        <v>279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19.5">
      <c r="A39" s="42"/>
      <c r="B39" s="41"/>
      <c r="C39" s="42">
        <v>2500700483</v>
      </c>
      <c r="D39" s="42" t="s">
        <v>227</v>
      </c>
      <c r="E39" s="42">
        <v>81</v>
      </c>
      <c r="F39" s="42" t="s">
        <v>279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19.5">
      <c r="A40" s="2">
        <v>6</v>
      </c>
      <c r="B40" s="32" t="s">
        <v>301</v>
      </c>
      <c r="C40" s="2">
        <v>2500700630</v>
      </c>
      <c r="D40" s="2" t="s">
        <v>227</v>
      </c>
      <c r="E40" s="2">
        <v>81</v>
      </c>
      <c r="F40" s="2" t="s">
        <v>274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19.5">
      <c r="A41" s="2"/>
      <c r="B41" s="32"/>
      <c r="C41" s="2">
        <v>2500700630</v>
      </c>
      <c r="D41" s="2" t="s">
        <v>227</v>
      </c>
      <c r="E41" s="2">
        <v>81</v>
      </c>
      <c r="F41" s="2" t="s">
        <v>291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19.5">
      <c r="A42" s="2"/>
      <c r="B42" s="32"/>
      <c r="C42" s="2">
        <v>2500700630</v>
      </c>
      <c r="D42" s="2" t="s">
        <v>227</v>
      </c>
      <c r="E42" s="2">
        <v>81</v>
      </c>
      <c r="F42" s="2" t="s">
        <v>291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19.5">
      <c r="A43" s="2"/>
      <c r="B43" s="32"/>
      <c r="C43" s="2">
        <v>2500700630</v>
      </c>
      <c r="D43" s="2" t="s">
        <v>227</v>
      </c>
      <c r="E43" s="2">
        <v>81</v>
      </c>
      <c r="F43" s="2" t="s">
        <v>298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19.5">
      <c r="A44" s="2"/>
      <c r="B44" s="32"/>
      <c r="C44" s="2">
        <v>2500700630</v>
      </c>
      <c r="D44" s="2" t="s">
        <v>227</v>
      </c>
      <c r="E44" s="2">
        <v>81</v>
      </c>
      <c r="F44" s="2" t="s">
        <v>298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19.5">
      <c r="A45" s="2"/>
      <c r="B45" s="32"/>
      <c r="C45" s="2">
        <v>2500700630</v>
      </c>
      <c r="D45" s="2" t="s">
        <v>227</v>
      </c>
      <c r="E45" s="2">
        <v>81</v>
      </c>
      <c r="F45" s="2" t="s">
        <v>298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19.5">
      <c r="A46" s="2"/>
      <c r="B46" s="32"/>
      <c r="C46" s="2">
        <v>2500700630</v>
      </c>
      <c r="D46" s="2" t="s">
        <v>227</v>
      </c>
      <c r="E46" s="2">
        <v>81</v>
      </c>
      <c r="F46" s="2" t="s">
        <v>298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19.5">
      <c r="A47" s="2"/>
      <c r="B47" s="32"/>
      <c r="C47" s="2">
        <v>2500700630</v>
      </c>
      <c r="D47" s="2" t="s">
        <v>227</v>
      </c>
      <c r="E47" s="2">
        <v>81</v>
      </c>
      <c r="F47" s="2" t="s">
        <v>321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19.5">
      <c r="A48" s="53">
        <v>7</v>
      </c>
      <c r="B48" s="54" t="s">
        <v>346</v>
      </c>
      <c r="C48" s="53">
        <v>2500700669</v>
      </c>
      <c r="D48" s="53" t="s">
        <v>227</v>
      </c>
      <c r="E48" s="53">
        <v>81</v>
      </c>
      <c r="F48" s="53" t="s">
        <v>322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19.5">
      <c r="A49" s="53"/>
      <c r="B49" s="54"/>
      <c r="C49" s="53">
        <v>2500700669</v>
      </c>
      <c r="D49" s="53" t="s">
        <v>227</v>
      </c>
      <c r="E49" s="53">
        <v>81</v>
      </c>
      <c r="F49" s="53" t="s">
        <v>322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19.5">
      <c r="A50" s="2">
        <v>8</v>
      </c>
      <c r="B50" s="32" t="s">
        <v>302</v>
      </c>
      <c r="C50" s="2">
        <v>2500700693</v>
      </c>
      <c r="D50" s="2" t="s">
        <v>227</v>
      </c>
      <c r="E50" s="2">
        <v>91</v>
      </c>
      <c r="F50" s="2" t="s">
        <v>299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19.5">
      <c r="A51" s="2"/>
      <c r="B51" s="32"/>
      <c r="C51" s="2">
        <v>2500700693</v>
      </c>
      <c r="D51" s="2" t="s">
        <v>227</v>
      </c>
      <c r="E51" s="2">
        <v>81</v>
      </c>
      <c r="F51" s="2" t="s">
        <v>299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19.5">
      <c r="A52" s="2"/>
      <c r="B52" s="32"/>
      <c r="C52" s="2">
        <v>2500700693</v>
      </c>
      <c r="D52" s="2" t="s">
        <v>227</v>
      </c>
      <c r="E52" s="2">
        <v>81</v>
      </c>
      <c r="F52" s="2" t="s">
        <v>299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19.5">
      <c r="A53" s="2"/>
      <c r="B53" s="32"/>
      <c r="C53" s="2">
        <v>2500700693</v>
      </c>
      <c r="D53" s="2" t="s">
        <v>227</v>
      </c>
      <c r="E53" s="2">
        <v>91</v>
      </c>
      <c r="F53" s="2" t="s">
        <v>299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19.5">
      <c r="A54" s="2"/>
      <c r="B54" s="32"/>
      <c r="C54" s="2">
        <v>2500700693</v>
      </c>
      <c r="D54" s="2" t="s">
        <v>227</v>
      </c>
      <c r="E54" s="2">
        <v>81</v>
      </c>
      <c r="F54" s="2" t="s">
        <v>299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19.5">
      <c r="A55" s="38">
        <v>9</v>
      </c>
      <c r="B55" s="37" t="s">
        <v>347</v>
      </c>
      <c r="C55" s="38">
        <v>2500700743</v>
      </c>
      <c r="D55" s="38" t="s">
        <v>227</v>
      </c>
      <c r="E55" s="38">
        <v>81</v>
      </c>
      <c r="F55" s="38" t="s">
        <v>334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19.5">
      <c r="A56" s="38"/>
      <c r="B56" s="37"/>
      <c r="C56" s="38">
        <v>2500700743</v>
      </c>
      <c r="D56" s="38" t="s">
        <v>227</v>
      </c>
      <c r="E56" s="38">
        <v>81</v>
      </c>
      <c r="F56" s="38" t="s">
        <v>334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19.5">
      <c r="A57" s="38"/>
      <c r="B57" s="37"/>
      <c r="C57" s="38">
        <v>2500700743</v>
      </c>
      <c r="D57" s="38" t="s">
        <v>227</v>
      </c>
      <c r="E57" s="38">
        <v>81</v>
      </c>
      <c r="F57" s="38" t="s">
        <v>334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19.5">
      <c r="A58" s="38"/>
      <c r="B58" s="37"/>
      <c r="C58" s="38">
        <v>2500700743</v>
      </c>
      <c r="D58" s="38" t="s">
        <v>227</v>
      </c>
      <c r="E58" s="38">
        <v>81</v>
      </c>
      <c r="F58" s="38" t="s">
        <v>334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19.5">
      <c r="A59" s="38"/>
      <c r="B59" s="37"/>
      <c r="C59" s="38">
        <v>2500700743</v>
      </c>
      <c r="D59" s="38" t="s">
        <v>227</v>
      </c>
      <c r="E59" s="38">
        <v>81</v>
      </c>
      <c r="F59" s="38" t="s">
        <v>334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19.5">
      <c r="A60" s="38"/>
      <c r="B60" s="37"/>
      <c r="C60" s="38">
        <v>2500700743</v>
      </c>
      <c r="D60" s="38" t="s">
        <v>227</v>
      </c>
      <c r="E60" s="38">
        <v>81</v>
      </c>
      <c r="F60" s="38" t="s">
        <v>334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19.5">
      <c r="A61" s="38"/>
      <c r="B61" s="37"/>
      <c r="C61" s="38">
        <v>2500700743</v>
      </c>
      <c r="D61" s="38" t="s">
        <v>227</v>
      </c>
      <c r="E61" s="38">
        <v>81</v>
      </c>
      <c r="F61" s="38" t="s">
        <v>334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19.5">
      <c r="A62" s="38"/>
      <c r="B62" s="37"/>
      <c r="C62" s="38">
        <v>2500700743</v>
      </c>
      <c r="D62" s="38" t="s">
        <v>227</v>
      </c>
      <c r="E62" s="38">
        <v>81</v>
      </c>
      <c r="F62" s="38" t="s">
        <v>334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19.5">
      <c r="A63" s="2">
        <v>10</v>
      </c>
      <c r="B63" s="47" t="s">
        <v>244</v>
      </c>
      <c r="C63" s="2">
        <v>2500700799</v>
      </c>
      <c r="D63" s="2" t="s">
        <v>227</v>
      </c>
      <c r="E63" s="2">
        <v>91</v>
      </c>
      <c r="F63" s="2" t="s">
        <v>256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19.5">
      <c r="A64" s="2"/>
      <c r="B64" s="32"/>
      <c r="C64" s="2">
        <v>2500700799</v>
      </c>
      <c r="D64" s="2" t="s">
        <v>227</v>
      </c>
      <c r="E64" s="2">
        <v>81</v>
      </c>
      <c r="F64" s="2" t="s">
        <v>255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19.5">
      <c r="A65" s="2"/>
      <c r="B65" s="32"/>
      <c r="C65" s="2">
        <v>2500700799</v>
      </c>
      <c r="D65" s="2" t="s">
        <v>227</v>
      </c>
      <c r="E65" s="2">
        <v>91</v>
      </c>
      <c r="F65" s="2" t="s">
        <v>255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19.5">
      <c r="A66" s="2"/>
      <c r="B66" s="32"/>
      <c r="C66" s="2">
        <v>2500700799</v>
      </c>
      <c r="D66" s="2" t="s">
        <v>227</v>
      </c>
      <c r="E66" s="2">
        <v>81</v>
      </c>
      <c r="F66" s="2" t="s">
        <v>256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19.5">
      <c r="A67" s="2"/>
      <c r="B67" s="32"/>
      <c r="C67" s="2">
        <v>2500700799</v>
      </c>
      <c r="D67" s="2" t="s">
        <v>227</v>
      </c>
      <c r="E67" s="2">
        <v>81</v>
      </c>
      <c r="F67" s="2" t="s">
        <v>314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19.5">
      <c r="A68" s="1">
        <v>11</v>
      </c>
      <c r="B68" s="24" t="s">
        <v>348</v>
      </c>
      <c r="C68" s="1">
        <v>2500700808</v>
      </c>
      <c r="D68" s="1" t="s">
        <v>227</v>
      </c>
      <c r="E68" s="1">
        <v>81</v>
      </c>
      <c r="F68" s="1" t="s">
        <v>317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19.5">
      <c r="A69" s="2">
        <v>12</v>
      </c>
      <c r="B69" s="32" t="s">
        <v>349</v>
      </c>
      <c r="C69" s="2">
        <v>2500700812</v>
      </c>
      <c r="D69" s="2" t="s">
        <v>227</v>
      </c>
      <c r="E69" s="2">
        <v>91</v>
      </c>
      <c r="F69" s="2" t="s">
        <v>330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19.5">
      <c r="A70" s="2"/>
      <c r="B70" s="32"/>
      <c r="C70" s="2">
        <v>2500700812</v>
      </c>
      <c r="D70" s="2" t="s">
        <v>227</v>
      </c>
      <c r="E70" s="2">
        <v>81</v>
      </c>
      <c r="F70" s="2" t="s">
        <v>330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19.5">
      <c r="A71" s="29">
        <v>13</v>
      </c>
      <c r="B71" s="57" t="s">
        <v>303</v>
      </c>
      <c r="C71" s="29">
        <v>2500700820</v>
      </c>
      <c r="D71" s="29" t="s">
        <v>227</v>
      </c>
      <c r="E71" s="29">
        <v>81</v>
      </c>
      <c r="F71" s="29" t="s">
        <v>321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19.5">
      <c r="A72" s="2">
        <v>14</v>
      </c>
      <c r="B72" s="32" t="s">
        <v>350</v>
      </c>
      <c r="C72" s="2">
        <v>2500700822</v>
      </c>
      <c r="D72" s="2" t="s">
        <v>271</v>
      </c>
      <c r="E72" s="2">
        <v>40</v>
      </c>
      <c r="F72" s="2" t="s">
        <v>308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19.5">
      <c r="A73" s="2"/>
      <c r="B73" s="32"/>
      <c r="C73" s="2">
        <v>2500700822</v>
      </c>
      <c r="D73" s="2" t="s">
        <v>271</v>
      </c>
      <c r="E73" s="2">
        <v>40</v>
      </c>
      <c r="F73" s="2" t="s">
        <v>308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19.5">
      <c r="A74" s="2"/>
      <c r="B74" s="32"/>
      <c r="C74" s="2">
        <v>2500700822</v>
      </c>
      <c r="D74" s="2" t="s">
        <v>227</v>
      </c>
      <c r="E74" s="2">
        <v>81</v>
      </c>
      <c r="F74" s="2" t="s">
        <v>318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19.5">
      <c r="A75" s="3">
        <v>15</v>
      </c>
      <c r="B75" s="27" t="s">
        <v>300</v>
      </c>
      <c r="C75" s="3">
        <v>2500700836</v>
      </c>
      <c r="D75" s="3" t="s">
        <v>227</v>
      </c>
      <c r="E75" s="3">
        <v>81</v>
      </c>
      <c r="F75" s="3" t="s">
        <v>296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19.5">
      <c r="A76" s="2">
        <v>16</v>
      </c>
      <c r="B76" s="32" t="s">
        <v>285</v>
      </c>
      <c r="C76" s="2">
        <v>2500700838</v>
      </c>
      <c r="D76" s="2" t="s">
        <v>227</v>
      </c>
      <c r="E76" s="2">
        <v>91</v>
      </c>
      <c r="F76" s="2" t="s">
        <v>279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19.5">
      <c r="A77" s="2"/>
      <c r="B77" s="32"/>
      <c r="C77" s="2">
        <v>2500700838</v>
      </c>
      <c r="D77" s="2" t="s">
        <v>227</v>
      </c>
      <c r="E77" s="2">
        <v>81</v>
      </c>
      <c r="F77" s="2" t="s">
        <v>279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19.5">
      <c r="A78" s="2"/>
      <c r="B78" s="32"/>
      <c r="C78" s="2">
        <v>2500700838</v>
      </c>
      <c r="D78" s="2" t="s">
        <v>227</v>
      </c>
      <c r="E78" s="2">
        <v>81</v>
      </c>
      <c r="F78" s="2" t="s">
        <v>279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19.5">
      <c r="A79" s="2"/>
      <c r="B79" s="32"/>
      <c r="C79" s="2">
        <v>2500700838</v>
      </c>
      <c r="D79" s="2" t="s">
        <v>227</v>
      </c>
      <c r="E79" s="2">
        <v>91</v>
      </c>
      <c r="F79" s="2" t="s">
        <v>279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19.5">
      <c r="A80" s="50">
        <v>17</v>
      </c>
      <c r="B80" s="49" t="s">
        <v>286</v>
      </c>
      <c r="C80" s="50">
        <v>2500700850</v>
      </c>
      <c r="D80" s="50" t="s">
        <v>227</v>
      </c>
      <c r="E80" s="50">
        <v>81</v>
      </c>
      <c r="F80" s="50" t="s">
        <v>332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19.5">
      <c r="A81" s="50"/>
      <c r="B81" s="49"/>
      <c r="C81" s="50">
        <v>2500700850</v>
      </c>
      <c r="D81" s="50" t="s">
        <v>227</v>
      </c>
      <c r="E81" s="50">
        <v>81</v>
      </c>
      <c r="F81" s="50" t="s">
        <v>332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19.5">
      <c r="A82" s="50"/>
      <c r="B82" s="49"/>
      <c r="C82" s="50">
        <v>2500700850</v>
      </c>
      <c r="D82" s="50" t="s">
        <v>227</v>
      </c>
      <c r="E82" s="50">
        <v>81</v>
      </c>
      <c r="F82" s="50" t="s">
        <v>332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19.5">
      <c r="A83" s="50"/>
      <c r="B83" s="49"/>
      <c r="C83" s="50">
        <v>2500700850</v>
      </c>
      <c r="D83" s="50" t="s">
        <v>227</v>
      </c>
      <c r="E83" s="50">
        <v>81</v>
      </c>
      <c r="F83" s="50" t="s">
        <v>332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19.5">
      <c r="A84" s="50"/>
      <c r="B84" s="49"/>
      <c r="C84" s="50">
        <v>2500700850</v>
      </c>
      <c r="D84" s="50" t="s">
        <v>227</v>
      </c>
      <c r="E84" s="50">
        <v>81</v>
      </c>
      <c r="F84" s="50" t="s">
        <v>332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19.5">
      <c r="A85" s="50"/>
      <c r="B85" s="49"/>
      <c r="C85" s="50">
        <v>2500700850</v>
      </c>
      <c r="D85" s="50" t="s">
        <v>227</v>
      </c>
      <c r="E85" s="50">
        <v>81</v>
      </c>
      <c r="F85" s="50" t="s">
        <v>332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19.5">
      <c r="A86" s="50"/>
      <c r="B86" s="49"/>
      <c r="C86" s="50">
        <v>2500700850</v>
      </c>
      <c r="D86" s="50" t="s">
        <v>227</v>
      </c>
      <c r="E86" s="50">
        <v>81</v>
      </c>
      <c r="F86" s="50" t="s">
        <v>292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19.5">
      <c r="A87" s="50"/>
      <c r="B87" s="49"/>
      <c r="C87" s="50">
        <v>2500700850</v>
      </c>
      <c r="D87" s="50" t="s">
        <v>227</v>
      </c>
      <c r="E87" s="50">
        <v>81</v>
      </c>
      <c r="F87" s="50" t="s">
        <v>292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19.5">
      <c r="A88" s="50"/>
      <c r="B88" s="49"/>
      <c r="C88" s="50">
        <v>2500700850</v>
      </c>
      <c r="D88" s="50" t="s">
        <v>227</v>
      </c>
      <c r="E88" s="50">
        <v>81</v>
      </c>
      <c r="F88" s="50" t="s">
        <v>315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19.5">
      <c r="A89" s="50"/>
      <c r="B89" s="49"/>
      <c r="C89" s="50">
        <v>2500700850</v>
      </c>
      <c r="D89" s="50" t="s">
        <v>227</v>
      </c>
      <c r="E89" s="50">
        <v>81</v>
      </c>
      <c r="F89" s="50" t="s">
        <v>315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19.5">
      <c r="A90" s="50"/>
      <c r="B90" s="49"/>
      <c r="C90" s="50">
        <v>2500700850</v>
      </c>
      <c r="D90" s="50" t="s">
        <v>227</v>
      </c>
      <c r="E90" s="50">
        <v>81</v>
      </c>
      <c r="F90" s="50" t="s">
        <v>315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19.5">
      <c r="A91" s="50"/>
      <c r="B91" s="49"/>
      <c r="C91" s="50">
        <v>2500700850</v>
      </c>
      <c r="D91" s="50" t="s">
        <v>227</v>
      </c>
      <c r="E91" s="50">
        <v>81</v>
      </c>
      <c r="F91" s="50" t="s">
        <v>315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19.5">
      <c r="A92" s="50"/>
      <c r="B92" s="49"/>
      <c r="C92" s="50">
        <v>2500700850</v>
      </c>
      <c r="D92" s="50" t="s">
        <v>227</v>
      </c>
      <c r="E92" s="50">
        <v>81</v>
      </c>
      <c r="F92" s="50" t="s">
        <v>311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19.5">
      <c r="A93" s="50"/>
      <c r="B93" s="49"/>
      <c r="C93" s="50">
        <v>2500700850</v>
      </c>
      <c r="D93" s="50" t="s">
        <v>227</v>
      </c>
      <c r="E93" s="50">
        <v>81</v>
      </c>
      <c r="F93" s="50" t="s">
        <v>311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19.5">
      <c r="A94" s="50"/>
      <c r="B94" s="49"/>
      <c r="C94" s="50">
        <v>2500700850</v>
      </c>
      <c r="D94" s="50" t="s">
        <v>227</v>
      </c>
      <c r="E94" s="50">
        <v>81</v>
      </c>
      <c r="F94" s="50" t="s">
        <v>311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19.5">
      <c r="A95" s="50"/>
      <c r="B95" s="49"/>
      <c r="C95" s="50">
        <v>2500700850</v>
      </c>
      <c r="D95" s="50" t="s">
        <v>227</v>
      </c>
      <c r="E95" s="50">
        <v>81</v>
      </c>
      <c r="F95" s="50" t="s">
        <v>311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19.5">
      <c r="A96" s="50"/>
      <c r="B96" s="49"/>
      <c r="C96" s="50">
        <v>2500700850</v>
      </c>
      <c r="D96" s="50" t="s">
        <v>227</v>
      </c>
      <c r="E96" s="50">
        <v>81</v>
      </c>
      <c r="F96" s="50" t="s">
        <v>311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19.5">
      <c r="A97" s="50"/>
      <c r="B97" s="49"/>
      <c r="C97" s="50">
        <v>2500700850</v>
      </c>
      <c r="D97" s="50" t="s">
        <v>227</v>
      </c>
      <c r="E97" s="50">
        <v>81</v>
      </c>
      <c r="F97" s="50" t="s">
        <v>311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19.5">
      <c r="A98" s="50"/>
      <c r="B98" s="49"/>
      <c r="C98" s="50">
        <v>2500700850</v>
      </c>
      <c r="D98" s="50" t="s">
        <v>227</v>
      </c>
      <c r="E98" s="50">
        <v>81</v>
      </c>
      <c r="F98" s="50" t="s">
        <v>311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19.5">
      <c r="A99" s="50"/>
      <c r="B99" s="49"/>
      <c r="C99" s="50">
        <v>2500700850</v>
      </c>
      <c r="D99" s="50" t="s">
        <v>227</v>
      </c>
      <c r="E99" s="50">
        <v>81</v>
      </c>
      <c r="F99" s="50" t="s">
        <v>311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19.5">
      <c r="A100" s="50"/>
      <c r="B100" s="49"/>
      <c r="C100" s="50">
        <v>2500700850</v>
      </c>
      <c r="D100" s="50" t="s">
        <v>227</v>
      </c>
      <c r="E100" s="50">
        <v>81</v>
      </c>
      <c r="F100" s="50" t="s">
        <v>311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19.5">
      <c r="A101" s="50"/>
      <c r="B101" s="49"/>
      <c r="C101" s="50">
        <v>2500700850</v>
      </c>
      <c r="D101" s="50" t="s">
        <v>227</v>
      </c>
      <c r="E101" s="50">
        <v>81</v>
      </c>
      <c r="F101" s="50" t="s">
        <v>311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19.5">
      <c r="A102" s="50"/>
      <c r="B102" s="49"/>
      <c r="C102" s="50">
        <v>2500700850</v>
      </c>
      <c r="D102" s="50" t="s">
        <v>227</v>
      </c>
      <c r="E102" s="50">
        <v>81</v>
      </c>
      <c r="F102" s="50" t="s">
        <v>311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19.5">
      <c r="A103" s="50"/>
      <c r="B103" s="49"/>
      <c r="C103" s="50">
        <v>2500700850</v>
      </c>
      <c r="D103" s="50" t="s">
        <v>227</v>
      </c>
      <c r="E103" s="50">
        <v>81</v>
      </c>
      <c r="F103" s="50" t="s">
        <v>311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19.5">
      <c r="A104" s="2">
        <v>18</v>
      </c>
      <c r="B104" s="32" t="s">
        <v>351</v>
      </c>
      <c r="C104" s="2">
        <v>2500700862</v>
      </c>
      <c r="D104" s="2" t="s">
        <v>227</v>
      </c>
      <c r="E104" s="2">
        <v>81</v>
      </c>
      <c r="F104" s="2" t="s">
        <v>310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19.5">
      <c r="A105" s="2"/>
      <c r="B105" s="32"/>
      <c r="C105" s="2">
        <v>2500700862</v>
      </c>
      <c r="D105" s="2" t="s">
        <v>227</v>
      </c>
      <c r="E105" s="2">
        <v>81</v>
      </c>
      <c r="F105" s="2" t="s">
        <v>310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19.5">
      <c r="A106" s="29">
        <v>19</v>
      </c>
      <c r="B106" s="28" t="s">
        <v>352</v>
      </c>
      <c r="C106" s="29">
        <v>2500700871</v>
      </c>
      <c r="D106" s="29" t="s">
        <v>227</v>
      </c>
      <c r="E106" s="29">
        <v>81</v>
      </c>
      <c r="F106" s="29" t="s">
        <v>313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19.5">
      <c r="A107" s="38">
        <v>20</v>
      </c>
      <c r="B107" s="37" t="s">
        <v>287</v>
      </c>
      <c r="C107" s="38">
        <v>2500701495</v>
      </c>
      <c r="D107" s="38" t="s">
        <v>227</v>
      </c>
      <c r="E107" s="38">
        <v>81</v>
      </c>
      <c r="F107" s="38" t="s">
        <v>280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19.5">
      <c r="A108" s="38"/>
      <c r="B108" s="37"/>
      <c r="C108" s="38">
        <v>2500701495</v>
      </c>
      <c r="D108" s="38" t="s">
        <v>227</v>
      </c>
      <c r="E108" s="38">
        <v>81</v>
      </c>
      <c r="F108" s="38" t="s">
        <v>281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19.5">
      <c r="A109" s="38"/>
      <c r="B109" s="37"/>
      <c r="C109" s="38">
        <v>2500701495</v>
      </c>
      <c r="D109" s="38" t="s">
        <v>227</v>
      </c>
      <c r="E109" s="38">
        <v>81</v>
      </c>
      <c r="F109" s="38" t="s">
        <v>280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19.5">
      <c r="A110" s="38"/>
      <c r="B110" s="37"/>
      <c r="C110" s="38">
        <v>2500701495</v>
      </c>
      <c r="D110" s="38" t="s">
        <v>227</v>
      </c>
      <c r="E110" s="38">
        <v>81</v>
      </c>
      <c r="F110" s="38" t="s">
        <v>282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19.5">
      <c r="A111" s="38"/>
      <c r="B111" s="37"/>
      <c r="C111" s="38">
        <v>2500701495</v>
      </c>
      <c r="D111" s="38" t="s">
        <v>227</v>
      </c>
      <c r="E111" s="38">
        <v>81</v>
      </c>
      <c r="F111" s="38" t="s">
        <v>283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19.5">
      <c r="A112" s="38"/>
      <c r="B112" s="37"/>
      <c r="C112" s="38">
        <v>2500701495</v>
      </c>
      <c r="D112" s="38" t="s">
        <v>227</v>
      </c>
      <c r="E112" s="38">
        <v>81</v>
      </c>
      <c r="F112" s="38" t="s">
        <v>260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19.5">
      <c r="A113" s="38"/>
      <c r="B113" s="37"/>
      <c r="C113" s="38">
        <v>2500701495</v>
      </c>
      <c r="D113" s="38" t="s">
        <v>227</v>
      </c>
      <c r="E113" s="38">
        <v>81</v>
      </c>
      <c r="F113" s="38" t="s">
        <v>267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19.5">
      <c r="A114" s="38"/>
      <c r="B114" s="37"/>
      <c r="C114" s="38">
        <v>2500701495</v>
      </c>
      <c r="D114" s="38" t="s">
        <v>227</v>
      </c>
      <c r="E114" s="38">
        <v>81</v>
      </c>
      <c r="F114" s="38" t="s">
        <v>265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19.5">
      <c r="A115" s="38"/>
      <c r="B115" s="37"/>
      <c r="C115" s="38">
        <v>2500701495</v>
      </c>
      <c r="D115" s="38" t="s">
        <v>227</v>
      </c>
      <c r="E115" s="38">
        <v>81</v>
      </c>
      <c r="F115" s="38" t="s">
        <v>280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19.5">
      <c r="A116" s="38"/>
      <c r="B116" s="37"/>
      <c r="C116" s="38">
        <v>2500701495</v>
      </c>
      <c r="D116" s="38" t="s">
        <v>227</v>
      </c>
      <c r="E116" s="38">
        <v>81</v>
      </c>
      <c r="F116" s="38" t="s">
        <v>280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19.5">
      <c r="A117" s="38"/>
      <c r="B117" s="37"/>
      <c r="C117" s="38">
        <v>2500701495</v>
      </c>
      <c r="D117" s="38" t="s">
        <v>227</v>
      </c>
      <c r="E117" s="38">
        <v>81</v>
      </c>
      <c r="F117" s="38" t="s">
        <v>280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19.5">
      <c r="A118" s="38"/>
      <c r="B118" s="37"/>
      <c r="C118" s="38">
        <v>2500701495</v>
      </c>
      <c r="D118" s="38" t="s">
        <v>227</v>
      </c>
      <c r="E118" s="38">
        <v>81</v>
      </c>
      <c r="F118" s="38" t="s">
        <v>280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19.5">
      <c r="A119" s="1">
        <v>21</v>
      </c>
      <c r="B119" s="24" t="s">
        <v>354</v>
      </c>
      <c r="C119" s="1">
        <v>2500701673</v>
      </c>
      <c r="D119" s="1" t="s">
        <v>227</v>
      </c>
      <c r="E119" s="1">
        <v>81</v>
      </c>
      <c r="F119" s="1" t="s">
        <v>312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19.5">
      <c r="A120" s="2">
        <v>22</v>
      </c>
      <c r="B120" s="32" t="s">
        <v>305</v>
      </c>
      <c r="C120" s="2">
        <v>2500701679</v>
      </c>
      <c r="D120" s="2" t="s">
        <v>227</v>
      </c>
      <c r="E120" s="2">
        <v>81</v>
      </c>
      <c r="F120" s="2" t="s">
        <v>294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19.5">
      <c r="A121" s="2"/>
      <c r="B121" s="32"/>
      <c r="C121" s="2">
        <v>2500701679</v>
      </c>
      <c r="D121" s="2" t="s">
        <v>227</v>
      </c>
      <c r="E121" s="2">
        <v>91</v>
      </c>
      <c r="F121" s="2" t="s">
        <v>294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19.5">
      <c r="A122" s="53">
        <v>23</v>
      </c>
      <c r="B122" s="54" t="s">
        <v>353</v>
      </c>
      <c r="C122" s="53">
        <v>2500701682</v>
      </c>
      <c r="D122" s="53" t="s">
        <v>227</v>
      </c>
      <c r="E122" s="53">
        <v>81</v>
      </c>
      <c r="F122" s="53" t="s">
        <v>295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19.5">
      <c r="A123" s="53"/>
      <c r="B123" s="54"/>
      <c r="C123" s="53">
        <v>2500701682</v>
      </c>
      <c r="D123" s="53" t="s">
        <v>227</v>
      </c>
      <c r="E123" s="53">
        <v>81</v>
      </c>
      <c r="F123" s="53" t="s">
        <v>295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19.5">
      <c r="A124" s="53"/>
      <c r="B124" s="54"/>
      <c r="C124" s="53">
        <v>2500701682</v>
      </c>
      <c r="D124" s="53" t="s">
        <v>227</v>
      </c>
      <c r="E124" s="53">
        <v>81</v>
      </c>
      <c r="F124" s="53" t="s">
        <v>295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19.5">
      <c r="A125" s="53"/>
      <c r="B125" s="54"/>
      <c r="C125" s="53">
        <v>2500701682</v>
      </c>
      <c r="D125" s="53" t="s">
        <v>227</v>
      </c>
      <c r="E125" s="53">
        <v>81</v>
      </c>
      <c r="F125" s="53" t="s">
        <v>295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19.5">
      <c r="A126" s="53"/>
      <c r="B126" s="54"/>
      <c r="C126" s="53">
        <v>2500701682</v>
      </c>
      <c r="D126" s="53" t="s">
        <v>227</v>
      </c>
      <c r="E126" s="53">
        <v>81</v>
      </c>
      <c r="F126" s="53" t="s">
        <v>295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19.5">
      <c r="A127" s="53"/>
      <c r="B127" s="54"/>
      <c r="C127" s="53">
        <v>2500701682</v>
      </c>
      <c r="D127" s="53" t="s">
        <v>227</v>
      </c>
      <c r="E127" s="53">
        <v>81</v>
      </c>
      <c r="F127" s="53" t="s">
        <v>295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19.5">
      <c r="A128" s="53"/>
      <c r="B128" s="54"/>
      <c r="C128" s="53">
        <v>2500701682</v>
      </c>
      <c r="D128" s="53" t="s">
        <v>227</v>
      </c>
      <c r="E128" s="53">
        <v>81</v>
      </c>
      <c r="F128" s="53" t="s">
        <v>335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19.5">
      <c r="A129" s="53"/>
      <c r="B129" s="54"/>
      <c r="C129" s="53">
        <v>2500701682</v>
      </c>
      <c r="D129" s="53" t="s">
        <v>227</v>
      </c>
      <c r="E129" s="53">
        <v>81</v>
      </c>
      <c r="F129" s="53" t="s">
        <v>335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19.5">
      <c r="A130" s="53"/>
      <c r="B130" s="54"/>
      <c r="C130" s="53">
        <v>2500701682</v>
      </c>
      <c r="D130" s="53" t="s">
        <v>227</v>
      </c>
      <c r="E130" s="53">
        <v>81</v>
      </c>
      <c r="F130" s="53" t="s">
        <v>335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19.5">
      <c r="A131" s="53"/>
      <c r="B131" s="54"/>
      <c r="C131" s="53">
        <v>2500701682</v>
      </c>
      <c r="D131" s="53" t="s">
        <v>227</v>
      </c>
      <c r="E131" s="53">
        <v>81</v>
      </c>
      <c r="F131" s="53" t="s">
        <v>335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19.5">
      <c r="A132" s="2">
        <v>24</v>
      </c>
      <c r="B132" s="47" t="s">
        <v>304</v>
      </c>
      <c r="C132" s="2">
        <v>2500701684</v>
      </c>
      <c r="D132" s="2" t="s">
        <v>227</v>
      </c>
      <c r="E132" s="2">
        <v>81</v>
      </c>
      <c r="F132" s="2" t="s">
        <v>280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19.5">
      <c r="A133" s="2"/>
      <c r="B133" s="32"/>
      <c r="C133" s="2">
        <v>2500701684</v>
      </c>
      <c r="D133" s="2" t="s">
        <v>227</v>
      </c>
      <c r="E133" s="2">
        <v>81</v>
      </c>
      <c r="F133" s="2" t="s">
        <v>280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19.5">
      <c r="A134" s="2"/>
      <c r="B134" s="32"/>
      <c r="C134" s="2">
        <v>2500701684</v>
      </c>
      <c r="D134" s="2" t="s">
        <v>227</v>
      </c>
      <c r="E134" s="2">
        <v>91</v>
      </c>
      <c r="F134" s="2" t="s">
        <v>280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19.5">
      <c r="A135" s="2"/>
      <c r="B135" s="32"/>
      <c r="C135" s="2">
        <v>2500701684</v>
      </c>
      <c r="D135" s="2" t="s">
        <v>227</v>
      </c>
      <c r="E135" s="2">
        <v>91</v>
      </c>
      <c r="F135" s="2" t="s">
        <v>280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19.5">
      <c r="A136" s="42">
        <v>25</v>
      </c>
      <c r="B136" s="41" t="s">
        <v>288</v>
      </c>
      <c r="C136" s="42">
        <v>2500701696</v>
      </c>
      <c r="D136" s="42" t="s">
        <v>227</v>
      </c>
      <c r="E136" s="42">
        <v>81</v>
      </c>
      <c r="F136" s="42" t="s">
        <v>331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19.5">
      <c r="A137" s="42"/>
      <c r="B137" s="41"/>
      <c r="C137" s="42">
        <v>2500701696</v>
      </c>
      <c r="D137" s="42" t="s">
        <v>227</v>
      </c>
      <c r="E137" s="42">
        <v>81</v>
      </c>
      <c r="F137" s="42" t="s">
        <v>276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19.5">
      <c r="A138" s="42"/>
      <c r="B138" s="41"/>
      <c r="C138" s="42">
        <v>2500701696</v>
      </c>
      <c r="D138" s="42" t="s">
        <v>227</v>
      </c>
      <c r="E138" s="42">
        <v>81</v>
      </c>
      <c r="F138" s="42" t="s">
        <v>330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19.5">
      <c r="A139" s="42"/>
      <c r="B139" s="41"/>
      <c r="C139" s="42">
        <v>2500701696</v>
      </c>
      <c r="D139" s="42" t="s">
        <v>227</v>
      </c>
      <c r="E139" s="42">
        <v>81</v>
      </c>
      <c r="F139" s="42" t="s">
        <v>330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19.5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86"/>
  <sheetViews>
    <sheetView tabSelected="1" zoomScaleSheetLayoutView="80" zoomScalePageLayoutView="0" workbookViewId="0" topLeftCell="A1">
      <pane xSplit="3" ySplit="7" topLeftCell="D2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229" sqref="S229"/>
    </sheetView>
  </sheetViews>
  <sheetFormatPr defaultColWidth="3.7109375" defaultRowHeight="15"/>
  <cols>
    <col min="1" max="1" width="3.421875" style="129" customWidth="1"/>
    <col min="2" max="2" width="26.8515625" style="129" customWidth="1"/>
    <col min="3" max="3" width="9.8515625" style="129" customWidth="1"/>
    <col min="4" max="4" width="7.57421875" style="129" customWidth="1"/>
    <col min="5" max="5" width="10.57421875" style="129" customWidth="1"/>
    <col min="6" max="6" width="10.140625" style="129" customWidth="1"/>
    <col min="7" max="7" width="8.421875" style="129" customWidth="1"/>
    <col min="8" max="8" width="11.421875" style="129" customWidth="1"/>
    <col min="9" max="9" width="10.57421875" style="129" customWidth="1"/>
    <col min="10" max="10" width="7.28125" style="129" customWidth="1"/>
    <col min="11" max="11" width="11.8515625" style="129" customWidth="1"/>
    <col min="12" max="12" width="10.7109375" style="129" customWidth="1"/>
    <col min="13" max="13" width="8.00390625" style="129" customWidth="1"/>
    <col min="14" max="14" width="9.421875" style="129" customWidth="1"/>
    <col min="15" max="15" width="7.421875" style="129" customWidth="1"/>
    <col min="16" max="16" width="8.421875" style="129" hidden="1" customWidth="1"/>
    <col min="17" max="17" width="9.421875" style="129" hidden="1" customWidth="1"/>
    <col min="18" max="18" width="9.57421875" style="129" hidden="1" customWidth="1"/>
    <col min="19" max="19" width="5.7109375" style="129" customWidth="1"/>
    <col min="20" max="20" width="8.57421875" style="129" customWidth="1"/>
    <col min="21" max="248" width="9.421875" style="129" customWidth="1"/>
    <col min="249" max="249" width="3.7109375" style="129" customWidth="1"/>
    <col min="250" max="250" width="18.421875" style="129" customWidth="1"/>
    <col min="251" max="251" width="10.7109375" style="129" customWidth="1"/>
    <col min="252" max="252" width="4.00390625" style="129" customWidth="1"/>
    <col min="253" max="253" width="3.8515625" style="129" customWidth="1"/>
    <col min="254" max="16384" width="3.7109375" style="129" customWidth="1"/>
  </cols>
  <sheetData>
    <row r="1" spans="1:20" ht="19.5">
      <c r="A1" s="208" t="s">
        <v>515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0.25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20.25">
      <c r="A3" s="210" t="s">
        <v>289</v>
      </c>
      <c r="B3" s="213" t="s">
        <v>11</v>
      </c>
      <c r="C3" s="216" t="s">
        <v>12</v>
      </c>
      <c r="D3" s="226" t="s">
        <v>379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  <c r="P3" s="226" t="s">
        <v>236</v>
      </c>
      <c r="Q3" s="227"/>
      <c r="R3" s="228"/>
      <c r="S3" s="219" t="s">
        <v>13</v>
      </c>
      <c r="T3" s="223" t="s">
        <v>14</v>
      </c>
    </row>
    <row r="4" spans="1:20" ht="20.25">
      <c r="A4" s="211"/>
      <c r="B4" s="214"/>
      <c r="C4" s="217"/>
      <c r="D4" s="234" t="s">
        <v>15</v>
      </c>
      <c r="E4" s="235"/>
      <c r="F4" s="236"/>
      <c r="G4" s="230" t="s">
        <v>16</v>
      </c>
      <c r="H4" s="230"/>
      <c r="I4" s="230"/>
      <c r="J4" s="230" t="s">
        <v>171</v>
      </c>
      <c r="K4" s="230"/>
      <c r="L4" s="230"/>
      <c r="M4" s="222" t="s">
        <v>17</v>
      </c>
      <c r="N4" s="222"/>
      <c r="O4" s="222"/>
      <c r="P4" s="234" t="s">
        <v>15</v>
      </c>
      <c r="Q4" s="235"/>
      <c r="R4" s="236"/>
      <c r="S4" s="220"/>
      <c r="T4" s="224"/>
    </row>
    <row r="5" spans="1:20" ht="20.25">
      <c r="A5" s="211"/>
      <c r="B5" s="214"/>
      <c r="C5" s="217"/>
      <c r="D5" s="231" t="s">
        <v>380</v>
      </c>
      <c r="E5" s="232"/>
      <c r="F5" s="233"/>
      <c r="G5" s="230" t="s">
        <v>381</v>
      </c>
      <c r="H5" s="230"/>
      <c r="I5" s="230"/>
      <c r="J5" s="230" t="s">
        <v>382</v>
      </c>
      <c r="K5" s="230"/>
      <c r="L5" s="230"/>
      <c r="M5" s="222" t="s">
        <v>383</v>
      </c>
      <c r="N5" s="222"/>
      <c r="O5" s="222"/>
      <c r="P5" s="231" t="s">
        <v>203</v>
      </c>
      <c r="Q5" s="232"/>
      <c r="R5" s="233"/>
      <c r="S5" s="220"/>
      <c r="T5" s="224"/>
    </row>
    <row r="6" spans="1:20" ht="20.25">
      <c r="A6" s="211"/>
      <c r="B6" s="214"/>
      <c r="C6" s="217"/>
      <c r="D6" s="64" t="s">
        <v>18</v>
      </c>
      <c r="E6" s="65" t="s">
        <v>19</v>
      </c>
      <c r="F6" s="66" t="s">
        <v>18</v>
      </c>
      <c r="G6" s="64" t="s">
        <v>18</v>
      </c>
      <c r="H6" s="65" t="s">
        <v>19</v>
      </c>
      <c r="I6" s="66" t="s">
        <v>18</v>
      </c>
      <c r="J6" s="64" t="s">
        <v>18</v>
      </c>
      <c r="K6" s="65" t="s">
        <v>19</v>
      </c>
      <c r="L6" s="66" t="s">
        <v>18</v>
      </c>
      <c r="M6" s="64" t="s">
        <v>18</v>
      </c>
      <c r="N6" s="65" t="s">
        <v>19</v>
      </c>
      <c r="O6" s="66" t="s">
        <v>249</v>
      </c>
      <c r="P6" s="64" t="s">
        <v>18</v>
      </c>
      <c r="Q6" s="65" t="s">
        <v>19</v>
      </c>
      <c r="R6" s="66" t="s">
        <v>234</v>
      </c>
      <c r="S6" s="220"/>
      <c r="T6" s="224"/>
    </row>
    <row r="7" spans="1:20" ht="21" thickBot="1">
      <c r="A7" s="212"/>
      <c r="B7" s="215"/>
      <c r="C7" s="218"/>
      <c r="D7" s="67" t="s">
        <v>20</v>
      </c>
      <c r="E7" s="68" t="s">
        <v>21</v>
      </c>
      <c r="F7" s="69" t="s">
        <v>369</v>
      </c>
      <c r="G7" s="67" t="s">
        <v>20</v>
      </c>
      <c r="H7" s="68" t="s">
        <v>21</v>
      </c>
      <c r="I7" s="69" t="s">
        <v>369</v>
      </c>
      <c r="J7" s="67" t="s">
        <v>20</v>
      </c>
      <c r="K7" s="68" t="s">
        <v>21</v>
      </c>
      <c r="L7" s="69" t="s">
        <v>369</v>
      </c>
      <c r="M7" s="67" t="s">
        <v>20</v>
      </c>
      <c r="N7" s="68" t="s">
        <v>21</v>
      </c>
      <c r="O7" s="69" t="s">
        <v>250</v>
      </c>
      <c r="P7" s="67" t="s">
        <v>20</v>
      </c>
      <c r="Q7" s="68" t="s">
        <v>21</v>
      </c>
      <c r="R7" s="69" t="s">
        <v>235</v>
      </c>
      <c r="S7" s="221"/>
      <c r="T7" s="225"/>
    </row>
    <row r="8" spans="1:20" ht="20.25" thickBot="1">
      <c r="A8" s="161">
        <v>1</v>
      </c>
      <c r="B8" s="171" t="s">
        <v>10</v>
      </c>
      <c r="C8" s="266">
        <v>2500700010</v>
      </c>
      <c r="D8" s="172">
        <v>24</v>
      </c>
      <c r="E8" s="173"/>
      <c r="F8" s="174"/>
      <c r="G8" s="172">
        <v>66</v>
      </c>
      <c r="H8" s="173"/>
      <c r="I8" s="174"/>
      <c r="J8" s="172">
        <v>12</v>
      </c>
      <c r="K8" s="173"/>
      <c r="L8" s="174"/>
      <c r="M8" s="172">
        <v>139</v>
      </c>
      <c r="N8" s="175">
        <v>30</v>
      </c>
      <c r="O8" s="174"/>
      <c r="P8" s="172"/>
      <c r="Q8" s="173"/>
      <c r="R8" s="174"/>
      <c r="S8" s="161">
        <f>SUM(D8:R8)</f>
        <v>271</v>
      </c>
      <c r="T8" s="176" t="s">
        <v>22</v>
      </c>
    </row>
    <row r="9" spans="1:20" s="130" customFormat="1" ht="20.25" thickBot="1">
      <c r="A9" s="161">
        <v>2</v>
      </c>
      <c r="B9" s="171" t="s">
        <v>23</v>
      </c>
      <c r="C9" s="266">
        <v>2500700173</v>
      </c>
      <c r="D9" s="172"/>
      <c r="E9" s="173"/>
      <c r="F9" s="174"/>
      <c r="G9" s="172">
        <v>1</v>
      </c>
      <c r="H9" s="173">
        <v>1</v>
      </c>
      <c r="I9" s="174"/>
      <c r="J9" s="172">
        <v>1</v>
      </c>
      <c r="K9" s="173">
        <v>1</v>
      </c>
      <c r="L9" s="174"/>
      <c r="M9" s="172">
        <v>10</v>
      </c>
      <c r="N9" s="175">
        <v>4</v>
      </c>
      <c r="O9" s="174"/>
      <c r="P9" s="172"/>
      <c r="Q9" s="173"/>
      <c r="R9" s="174"/>
      <c r="S9" s="161">
        <f>SUM(D9:R9)</f>
        <v>18</v>
      </c>
      <c r="T9" s="176" t="s">
        <v>22</v>
      </c>
    </row>
    <row r="10" spans="1:20" ht="20.25" thickBot="1">
      <c r="A10" s="163">
        <v>3</v>
      </c>
      <c r="B10" s="177" t="s">
        <v>130</v>
      </c>
      <c r="C10" s="267">
        <v>2500700215</v>
      </c>
      <c r="D10" s="178"/>
      <c r="E10" s="179"/>
      <c r="F10" s="180"/>
      <c r="G10" s="178"/>
      <c r="H10" s="179"/>
      <c r="I10" s="180"/>
      <c r="J10" s="178"/>
      <c r="K10" s="179"/>
      <c r="L10" s="180"/>
      <c r="M10" s="178">
        <v>2</v>
      </c>
      <c r="N10" s="181"/>
      <c r="O10" s="180"/>
      <c r="P10" s="178"/>
      <c r="Q10" s="179"/>
      <c r="R10" s="180"/>
      <c r="S10" s="163">
        <f aca="true" t="shared" si="0" ref="S10:S85">SUM(D10:R10)</f>
        <v>2</v>
      </c>
      <c r="T10" s="182" t="s">
        <v>22</v>
      </c>
    </row>
    <row r="11" spans="1:20" s="131" customFormat="1" ht="19.5" hidden="1">
      <c r="A11" s="162">
        <v>3</v>
      </c>
      <c r="B11" s="190" t="s">
        <v>24</v>
      </c>
      <c r="C11" s="268">
        <v>2500700434</v>
      </c>
      <c r="D11" s="191"/>
      <c r="E11" s="192"/>
      <c r="F11" s="193"/>
      <c r="G11" s="191"/>
      <c r="H11" s="192"/>
      <c r="I11" s="193"/>
      <c r="J11" s="191"/>
      <c r="K11" s="192"/>
      <c r="L11" s="193"/>
      <c r="M11" s="191"/>
      <c r="N11" s="194"/>
      <c r="O11" s="193"/>
      <c r="P11" s="191"/>
      <c r="Q11" s="192"/>
      <c r="R11" s="193"/>
      <c r="S11" s="162">
        <f t="shared" si="0"/>
        <v>0</v>
      </c>
      <c r="T11" s="195" t="s">
        <v>22</v>
      </c>
    </row>
    <row r="12" spans="1:20" ht="19.5">
      <c r="A12" s="162">
        <v>4</v>
      </c>
      <c r="B12" s="190" t="s">
        <v>109</v>
      </c>
      <c r="C12" s="268">
        <v>2500701605</v>
      </c>
      <c r="D12" s="191"/>
      <c r="E12" s="192"/>
      <c r="F12" s="193"/>
      <c r="G12" s="191"/>
      <c r="H12" s="192"/>
      <c r="I12" s="193"/>
      <c r="J12" s="191"/>
      <c r="K12" s="192"/>
      <c r="L12" s="193"/>
      <c r="M12" s="191">
        <v>1</v>
      </c>
      <c r="N12" s="194"/>
      <c r="O12" s="193"/>
      <c r="P12" s="191"/>
      <c r="Q12" s="192"/>
      <c r="R12" s="193"/>
      <c r="S12" s="162">
        <f t="shared" si="0"/>
        <v>1</v>
      </c>
      <c r="T12" s="195" t="s">
        <v>22</v>
      </c>
    </row>
    <row r="13" spans="1:20" ht="19.5" hidden="1">
      <c r="A13" s="162">
        <v>4</v>
      </c>
      <c r="B13" s="190" t="s">
        <v>25</v>
      </c>
      <c r="C13" s="268">
        <v>2500701679</v>
      </c>
      <c r="D13" s="191"/>
      <c r="E13" s="192"/>
      <c r="F13" s="193"/>
      <c r="G13" s="191"/>
      <c r="H13" s="192"/>
      <c r="I13" s="193"/>
      <c r="J13" s="191"/>
      <c r="K13" s="192"/>
      <c r="L13" s="193"/>
      <c r="M13" s="191"/>
      <c r="N13" s="194"/>
      <c r="O13" s="193"/>
      <c r="P13" s="191"/>
      <c r="Q13" s="192"/>
      <c r="R13" s="193"/>
      <c r="S13" s="162">
        <f t="shared" si="0"/>
        <v>0</v>
      </c>
      <c r="T13" s="195" t="s">
        <v>22</v>
      </c>
    </row>
    <row r="14" spans="1:20" ht="19.5">
      <c r="A14" s="162">
        <v>5</v>
      </c>
      <c r="B14" s="190" t="s">
        <v>168</v>
      </c>
      <c r="C14" s="268">
        <v>2500701698</v>
      </c>
      <c r="D14" s="191"/>
      <c r="E14" s="192"/>
      <c r="F14" s="193"/>
      <c r="G14" s="191"/>
      <c r="H14" s="192"/>
      <c r="I14" s="193"/>
      <c r="J14" s="191"/>
      <c r="K14" s="192"/>
      <c r="L14" s="193"/>
      <c r="M14" s="191">
        <v>3</v>
      </c>
      <c r="N14" s="194">
        <v>8</v>
      </c>
      <c r="O14" s="193"/>
      <c r="P14" s="191"/>
      <c r="Q14" s="192"/>
      <c r="R14" s="193"/>
      <c r="S14" s="162">
        <f t="shared" si="0"/>
        <v>11</v>
      </c>
      <c r="T14" s="195" t="s">
        <v>22</v>
      </c>
    </row>
    <row r="15" spans="1:20" ht="19.5">
      <c r="A15" s="162">
        <v>6</v>
      </c>
      <c r="B15" s="190" t="s">
        <v>153</v>
      </c>
      <c r="C15" s="268">
        <v>2500701681</v>
      </c>
      <c r="D15" s="191"/>
      <c r="E15" s="192"/>
      <c r="F15" s="193"/>
      <c r="G15" s="191"/>
      <c r="H15" s="192"/>
      <c r="I15" s="193"/>
      <c r="J15" s="191"/>
      <c r="K15" s="192"/>
      <c r="L15" s="193"/>
      <c r="M15" s="191"/>
      <c r="N15" s="194">
        <v>4</v>
      </c>
      <c r="O15" s="193"/>
      <c r="P15" s="191"/>
      <c r="Q15" s="192"/>
      <c r="R15" s="193"/>
      <c r="S15" s="162">
        <f t="shared" si="0"/>
        <v>4</v>
      </c>
      <c r="T15" s="195" t="s">
        <v>22</v>
      </c>
    </row>
    <row r="16" spans="1:20" ht="19.5" hidden="1">
      <c r="A16" s="162"/>
      <c r="B16" s="190" t="s">
        <v>110</v>
      </c>
      <c r="C16" s="268">
        <v>2500701603</v>
      </c>
      <c r="D16" s="191"/>
      <c r="E16" s="192"/>
      <c r="F16" s="193"/>
      <c r="G16" s="191"/>
      <c r="H16" s="192"/>
      <c r="I16" s="193"/>
      <c r="J16" s="191"/>
      <c r="K16" s="192"/>
      <c r="L16" s="193"/>
      <c r="M16" s="191"/>
      <c r="N16" s="194"/>
      <c r="O16" s="193"/>
      <c r="P16" s="191"/>
      <c r="Q16" s="192"/>
      <c r="R16" s="193"/>
      <c r="S16" s="162">
        <f t="shared" si="0"/>
        <v>0</v>
      </c>
      <c r="T16" s="195" t="s">
        <v>22</v>
      </c>
    </row>
    <row r="17" spans="1:20" ht="19.5">
      <c r="A17" s="162">
        <v>7</v>
      </c>
      <c r="B17" s="190" t="s">
        <v>75</v>
      </c>
      <c r="C17" s="268">
        <v>2500700452</v>
      </c>
      <c r="D17" s="191"/>
      <c r="E17" s="192"/>
      <c r="F17" s="193"/>
      <c r="G17" s="191"/>
      <c r="H17" s="192"/>
      <c r="I17" s="193"/>
      <c r="J17" s="191"/>
      <c r="K17" s="192"/>
      <c r="L17" s="193"/>
      <c r="M17" s="191"/>
      <c r="N17" s="194">
        <v>2</v>
      </c>
      <c r="O17" s="193"/>
      <c r="P17" s="191"/>
      <c r="Q17" s="192"/>
      <c r="R17" s="193"/>
      <c r="S17" s="162">
        <f t="shared" si="0"/>
        <v>2</v>
      </c>
      <c r="T17" s="195" t="s">
        <v>22</v>
      </c>
    </row>
    <row r="18" spans="1:20" ht="19.5">
      <c r="A18" s="162">
        <v>8</v>
      </c>
      <c r="B18" s="190" t="s">
        <v>64</v>
      </c>
      <c r="C18" s="268">
        <v>2500700453</v>
      </c>
      <c r="D18" s="191"/>
      <c r="E18" s="192"/>
      <c r="F18" s="193"/>
      <c r="G18" s="191"/>
      <c r="H18" s="192"/>
      <c r="I18" s="193"/>
      <c r="J18" s="191"/>
      <c r="K18" s="192"/>
      <c r="L18" s="193"/>
      <c r="M18" s="191"/>
      <c r="N18" s="194">
        <v>2</v>
      </c>
      <c r="O18" s="193"/>
      <c r="P18" s="191"/>
      <c r="Q18" s="192"/>
      <c r="R18" s="193"/>
      <c r="S18" s="162">
        <f t="shared" si="0"/>
        <v>2</v>
      </c>
      <c r="T18" s="195" t="s">
        <v>22</v>
      </c>
    </row>
    <row r="19" spans="1:20" ht="19.5" hidden="1">
      <c r="A19" s="162"/>
      <c r="B19" s="190" t="s">
        <v>76</v>
      </c>
      <c r="C19" s="268">
        <v>2500700454</v>
      </c>
      <c r="D19" s="191"/>
      <c r="E19" s="192"/>
      <c r="F19" s="193"/>
      <c r="G19" s="191"/>
      <c r="H19" s="192"/>
      <c r="I19" s="193"/>
      <c r="J19" s="191"/>
      <c r="K19" s="192"/>
      <c r="L19" s="193"/>
      <c r="M19" s="191"/>
      <c r="N19" s="194"/>
      <c r="O19" s="193"/>
      <c r="P19" s="191"/>
      <c r="Q19" s="192"/>
      <c r="R19" s="193"/>
      <c r="S19" s="162">
        <f t="shared" si="0"/>
        <v>0</v>
      </c>
      <c r="T19" s="195" t="s">
        <v>22</v>
      </c>
    </row>
    <row r="20" spans="1:20" ht="19.5" hidden="1">
      <c r="A20" s="162"/>
      <c r="B20" s="190" t="s">
        <v>120</v>
      </c>
      <c r="C20" s="268">
        <v>2500700457</v>
      </c>
      <c r="D20" s="191"/>
      <c r="E20" s="192"/>
      <c r="F20" s="193"/>
      <c r="G20" s="191"/>
      <c r="H20" s="192"/>
      <c r="I20" s="193"/>
      <c r="J20" s="191"/>
      <c r="K20" s="192"/>
      <c r="L20" s="193"/>
      <c r="M20" s="191"/>
      <c r="N20" s="194"/>
      <c r="O20" s="193"/>
      <c r="P20" s="191"/>
      <c r="Q20" s="192"/>
      <c r="R20" s="193"/>
      <c r="S20" s="162">
        <f t="shared" si="0"/>
        <v>0</v>
      </c>
      <c r="T20" s="195" t="s">
        <v>22</v>
      </c>
    </row>
    <row r="21" spans="1:22" ht="19.5" hidden="1">
      <c r="A21" s="196">
        <v>7</v>
      </c>
      <c r="B21" s="197" t="s">
        <v>97</v>
      </c>
      <c r="C21" s="269">
        <v>2500700455</v>
      </c>
      <c r="D21" s="198"/>
      <c r="E21" s="197"/>
      <c r="F21" s="193"/>
      <c r="G21" s="199"/>
      <c r="H21" s="196"/>
      <c r="I21" s="193"/>
      <c r="J21" s="199"/>
      <c r="K21" s="196"/>
      <c r="L21" s="193"/>
      <c r="M21" s="191"/>
      <c r="N21" s="197"/>
      <c r="O21" s="193"/>
      <c r="P21" s="198"/>
      <c r="Q21" s="197"/>
      <c r="R21" s="197"/>
      <c r="S21" s="162">
        <f t="shared" si="0"/>
        <v>0</v>
      </c>
      <c r="T21" s="195" t="s">
        <v>22</v>
      </c>
      <c r="V21" s="133"/>
    </row>
    <row r="22" spans="1:20" s="130" customFormat="1" ht="20.25" hidden="1" thickBot="1">
      <c r="A22" s="162"/>
      <c r="B22" s="190" t="s">
        <v>86</v>
      </c>
      <c r="C22" s="268">
        <v>2500701682</v>
      </c>
      <c r="D22" s="191"/>
      <c r="E22" s="192"/>
      <c r="F22" s="193"/>
      <c r="G22" s="191"/>
      <c r="H22" s="192"/>
      <c r="I22" s="193"/>
      <c r="J22" s="191"/>
      <c r="K22" s="192"/>
      <c r="L22" s="193"/>
      <c r="M22" s="191"/>
      <c r="N22" s="194"/>
      <c r="O22" s="193"/>
      <c r="P22" s="191"/>
      <c r="Q22" s="192"/>
      <c r="R22" s="193"/>
      <c r="S22" s="162">
        <f t="shared" si="0"/>
        <v>0</v>
      </c>
      <c r="T22" s="195" t="s">
        <v>22</v>
      </c>
    </row>
    <row r="23" spans="1:20" ht="19.5" hidden="1">
      <c r="A23" s="162">
        <v>8</v>
      </c>
      <c r="B23" s="190" t="s">
        <v>87</v>
      </c>
      <c r="C23" s="268">
        <v>2500701683</v>
      </c>
      <c r="D23" s="191"/>
      <c r="E23" s="192"/>
      <c r="F23" s="193"/>
      <c r="G23" s="191"/>
      <c r="H23" s="192"/>
      <c r="I23" s="193"/>
      <c r="J23" s="191"/>
      <c r="K23" s="192"/>
      <c r="L23" s="193"/>
      <c r="M23" s="191"/>
      <c r="N23" s="194"/>
      <c r="O23" s="193"/>
      <c r="P23" s="191"/>
      <c r="Q23" s="192"/>
      <c r="R23" s="193"/>
      <c r="S23" s="162">
        <f t="shared" si="0"/>
        <v>0</v>
      </c>
      <c r="T23" s="195" t="s">
        <v>22</v>
      </c>
    </row>
    <row r="24" spans="1:20" ht="19.5" hidden="1">
      <c r="A24" s="162"/>
      <c r="B24" s="190" t="s">
        <v>111</v>
      </c>
      <c r="C24" s="268">
        <v>2500701684</v>
      </c>
      <c r="D24" s="191"/>
      <c r="E24" s="192"/>
      <c r="F24" s="193"/>
      <c r="G24" s="191"/>
      <c r="H24" s="192"/>
      <c r="I24" s="193"/>
      <c r="J24" s="191"/>
      <c r="K24" s="192"/>
      <c r="L24" s="193"/>
      <c r="M24" s="191"/>
      <c r="N24" s="194"/>
      <c r="O24" s="193"/>
      <c r="P24" s="191"/>
      <c r="Q24" s="192"/>
      <c r="R24" s="193"/>
      <c r="S24" s="162">
        <f t="shared" si="0"/>
        <v>0</v>
      </c>
      <c r="T24" s="195" t="s">
        <v>22</v>
      </c>
    </row>
    <row r="25" spans="1:20" ht="19.5" hidden="1">
      <c r="A25" s="162"/>
      <c r="B25" s="190" t="s">
        <v>208</v>
      </c>
      <c r="C25" s="268">
        <v>25007001685</v>
      </c>
      <c r="D25" s="191"/>
      <c r="E25" s="192"/>
      <c r="F25" s="193"/>
      <c r="G25" s="191"/>
      <c r="H25" s="192"/>
      <c r="I25" s="193"/>
      <c r="J25" s="191"/>
      <c r="K25" s="192"/>
      <c r="L25" s="193"/>
      <c r="M25" s="191"/>
      <c r="N25" s="194"/>
      <c r="O25" s="193"/>
      <c r="P25" s="191"/>
      <c r="Q25" s="192"/>
      <c r="R25" s="193"/>
      <c r="S25" s="162">
        <f t="shared" si="0"/>
        <v>0</v>
      </c>
      <c r="T25" s="195" t="s">
        <v>22</v>
      </c>
    </row>
    <row r="26" spans="1:20" ht="20.25" thickBot="1">
      <c r="A26" s="162">
        <v>9</v>
      </c>
      <c r="B26" s="190" t="s">
        <v>137</v>
      </c>
      <c r="C26" s="268">
        <v>2500701686</v>
      </c>
      <c r="D26" s="191"/>
      <c r="E26" s="192"/>
      <c r="F26" s="193"/>
      <c r="G26" s="191"/>
      <c r="H26" s="192"/>
      <c r="I26" s="193"/>
      <c r="J26" s="191"/>
      <c r="K26" s="192"/>
      <c r="L26" s="193"/>
      <c r="M26" s="191"/>
      <c r="N26" s="194">
        <v>13</v>
      </c>
      <c r="O26" s="193"/>
      <c r="P26" s="191"/>
      <c r="Q26" s="192"/>
      <c r="R26" s="193"/>
      <c r="S26" s="162">
        <f t="shared" si="0"/>
        <v>13</v>
      </c>
      <c r="T26" s="195" t="s">
        <v>22</v>
      </c>
    </row>
    <row r="27" spans="1:20" s="131" customFormat="1" ht="19.5">
      <c r="A27" s="161">
        <v>10</v>
      </c>
      <c r="B27" s="171" t="s">
        <v>52</v>
      </c>
      <c r="C27" s="266">
        <v>2500700387</v>
      </c>
      <c r="D27" s="172"/>
      <c r="E27" s="173"/>
      <c r="F27" s="174"/>
      <c r="G27" s="172"/>
      <c r="H27" s="173"/>
      <c r="I27" s="174"/>
      <c r="J27" s="172"/>
      <c r="K27" s="173">
        <v>2</v>
      </c>
      <c r="L27" s="174"/>
      <c r="M27" s="172">
        <v>2</v>
      </c>
      <c r="N27" s="175">
        <v>6</v>
      </c>
      <c r="O27" s="174"/>
      <c r="P27" s="172"/>
      <c r="Q27" s="173"/>
      <c r="R27" s="174"/>
      <c r="S27" s="161">
        <f t="shared" si="0"/>
        <v>10</v>
      </c>
      <c r="T27" s="176" t="s">
        <v>22</v>
      </c>
    </row>
    <row r="28" spans="1:20" s="131" customFormat="1" ht="19.5">
      <c r="A28" s="162">
        <v>11</v>
      </c>
      <c r="B28" s="200" t="s">
        <v>167</v>
      </c>
      <c r="C28" s="268">
        <v>2500701674</v>
      </c>
      <c r="D28" s="191"/>
      <c r="E28" s="192"/>
      <c r="F28" s="193"/>
      <c r="G28" s="191"/>
      <c r="H28" s="192"/>
      <c r="I28" s="193"/>
      <c r="J28" s="191"/>
      <c r="K28" s="192">
        <v>2</v>
      </c>
      <c r="L28" s="193"/>
      <c r="M28" s="191"/>
      <c r="N28" s="194">
        <v>2</v>
      </c>
      <c r="O28" s="193"/>
      <c r="P28" s="191"/>
      <c r="Q28" s="192"/>
      <c r="R28" s="193"/>
      <c r="S28" s="162">
        <f t="shared" si="0"/>
        <v>4</v>
      </c>
      <c r="T28" s="195" t="s">
        <v>22</v>
      </c>
    </row>
    <row r="29" spans="1:20" s="131" customFormat="1" ht="19.5" hidden="1">
      <c r="A29" s="162">
        <v>11</v>
      </c>
      <c r="B29" s="190" t="s">
        <v>73</v>
      </c>
      <c r="C29" s="268">
        <v>2500700412</v>
      </c>
      <c r="D29" s="191"/>
      <c r="E29" s="192"/>
      <c r="F29" s="193"/>
      <c r="G29" s="191"/>
      <c r="H29" s="192"/>
      <c r="I29" s="193"/>
      <c r="J29" s="191"/>
      <c r="K29" s="192"/>
      <c r="L29" s="193"/>
      <c r="M29" s="191"/>
      <c r="N29" s="194"/>
      <c r="O29" s="193"/>
      <c r="P29" s="191"/>
      <c r="Q29" s="192"/>
      <c r="R29" s="193"/>
      <c r="S29" s="162">
        <f t="shared" si="0"/>
        <v>0</v>
      </c>
      <c r="T29" s="195" t="s">
        <v>22</v>
      </c>
    </row>
    <row r="30" spans="1:20" s="131" customFormat="1" ht="19.5" hidden="1">
      <c r="A30" s="162">
        <v>12</v>
      </c>
      <c r="B30" s="190" t="s">
        <v>119</v>
      </c>
      <c r="C30" s="268">
        <v>2500700414</v>
      </c>
      <c r="D30" s="191"/>
      <c r="E30" s="192"/>
      <c r="F30" s="193"/>
      <c r="G30" s="191"/>
      <c r="H30" s="192"/>
      <c r="I30" s="193"/>
      <c r="J30" s="191"/>
      <c r="K30" s="192"/>
      <c r="L30" s="193"/>
      <c r="M30" s="191"/>
      <c r="N30" s="194"/>
      <c r="O30" s="193"/>
      <c r="P30" s="191"/>
      <c r="Q30" s="192"/>
      <c r="R30" s="193"/>
      <c r="S30" s="162">
        <f t="shared" si="0"/>
        <v>0</v>
      </c>
      <c r="T30" s="195" t="s">
        <v>22</v>
      </c>
    </row>
    <row r="31" spans="1:20" s="131" customFormat="1" ht="19.5" hidden="1">
      <c r="A31" s="162"/>
      <c r="B31" s="190" t="s">
        <v>96</v>
      </c>
      <c r="C31" s="268">
        <v>2500700418</v>
      </c>
      <c r="D31" s="191"/>
      <c r="E31" s="192"/>
      <c r="F31" s="193"/>
      <c r="G31" s="191"/>
      <c r="H31" s="192"/>
      <c r="I31" s="193"/>
      <c r="J31" s="191"/>
      <c r="K31" s="192"/>
      <c r="L31" s="193"/>
      <c r="M31" s="191"/>
      <c r="N31" s="194"/>
      <c r="O31" s="193"/>
      <c r="P31" s="191"/>
      <c r="Q31" s="192"/>
      <c r="R31" s="193"/>
      <c r="S31" s="162">
        <f t="shared" si="0"/>
        <v>0</v>
      </c>
      <c r="T31" s="195" t="s">
        <v>22</v>
      </c>
    </row>
    <row r="32" spans="1:20" s="131" customFormat="1" ht="19.5" hidden="1">
      <c r="A32" s="162"/>
      <c r="B32" s="190" t="s">
        <v>68</v>
      </c>
      <c r="C32" s="268">
        <v>2500700419</v>
      </c>
      <c r="D32" s="191"/>
      <c r="E32" s="192"/>
      <c r="F32" s="193"/>
      <c r="G32" s="191"/>
      <c r="H32" s="192"/>
      <c r="I32" s="193"/>
      <c r="J32" s="191"/>
      <c r="K32" s="192"/>
      <c r="L32" s="193"/>
      <c r="M32" s="191"/>
      <c r="N32" s="194"/>
      <c r="O32" s="193"/>
      <c r="P32" s="191"/>
      <c r="Q32" s="192"/>
      <c r="R32" s="193"/>
      <c r="S32" s="162">
        <f t="shared" si="0"/>
        <v>0</v>
      </c>
      <c r="T32" s="195" t="s">
        <v>22</v>
      </c>
    </row>
    <row r="33" spans="1:20" s="131" customFormat="1" ht="19.5" hidden="1">
      <c r="A33" s="162">
        <v>13</v>
      </c>
      <c r="B33" s="190" t="s">
        <v>74</v>
      </c>
      <c r="C33" s="268">
        <v>2500700422</v>
      </c>
      <c r="D33" s="191"/>
      <c r="E33" s="192"/>
      <c r="F33" s="193"/>
      <c r="G33" s="191"/>
      <c r="H33" s="192"/>
      <c r="I33" s="193"/>
      <c r="J33" s="191"/>
      <c r="K33" s="192"/>
      <c r="L33" s="193"/>
      <c r="M33" s="191"/>
      <c r="N33" s="194"/>
      <c r="O33" s="193"/>
      <c r="P33" s="191"/>
      <c r="Q33" s="192"/>
      <c r="R33" s="193"/>
      <c r="S33" s="162">
        <f t="shared" si="0"/>
        <v>0</v>
      </c>
      <c r="T33" s="195" t="s">
        <v>22</v>
      </c>
    </row>
    <row r="34" spans="1:20" s="131" customFormat="1" ht="19.5" hidden="1">
      <c r="A34" s="162">
        <v>14</v>
      </c>
      <c r="B34" s="190" t="s">
        <v>95</v>
      </c>
      <c r="C34" s="268">
        <v>2500700413</v>
      </c>
      <c r="D34" s="191"/>
      <c r="E34" s="192"/>
      <c r="F34" s="193"/>
      <c r="G34" s="191"/>
      <c r="H34" s="192"/>
      <c r="I34" s="193"/>
      <c r="J34" s="191"/>
      <c r="K34" s="192"/>
      <c r="L34" s="193"/>
      <c r="M34" s="191"/>
      <c r="N34" s="194"/>
      <c r="O34" s="193"/>
      <c r="P34" s="191"/>
      <c r="Q34" s="192"/>
      <c r="R34" s="193"/>
      <c r="S34" s="162">
        <f t="shared" si="0"/>
        <v>0</v>
      </c>
      <c r="T34" s="195" t="s">
        <v>22</v>
      </c>
    </row>
    <row r="35" spans="1:20" ht="19.5" hidden="1">
      <c r="A35" s="162"/>
      <c r="B35" s="190" t="s">
        <v>212</v>
      </c>
      <c r="C35" s="268">
        <v>2500700424</v>
      </c>
      <c r="D35" s="191"/>
      <c r="E35" s="192"/>
      <c r="F35" s="193"/>
      <c r="G35" s="191"/>
      <c r="H35" s="192"/>
      <c r="I35" s="193"/>
      <c r="J35" s="191"/>
      <c r="K35" s="192"/>
      <c r="L35" s="193"/>
      <c r="M35" s="191"/>
      <c r="N35" s="194"/>
      <c r="O35" s="193"/>
      <c r="P35" s="191"/>
      <c r="Q35" s="192"/>
      <c r="R35" s="193"/>
      <c r="S35" s="162">
        <f t="shared" si="0"/>
        <v>0</v>
      </c>
      <c r="T35" s="195" t="s">
        <v>22</v>
      </c>
    </row>
    <row r="36" spans="1:20" ht="20.25" thickBot="1">
      <c r="A36" s="162">
        <v>12</v>
      </c>
      <c r="B36" s="190" t="s">
        <v>131</v>
      </c>
      <c r="C36" s="268">
        <v>2500700426</v>
      </c>
      <c r="D36" s="191"/>
      <c r="E36" s="192"/>
      <c r="F36" s="193"/>
      <c r="G36" s="191"/>
      <c r="H36" s="192"/>
      <c r="I36" s="193"/>
      <c r="J36" s="191"/>
      <c r="K36" s="192"/>
      <c r="L36" s="193"/>
      <c r="M36" s="191">
        <v>1</v>
      </c>
      <c r="N36" s="194"/>
      <c r="O36" s="193"/>
      <c r="P36" s="191"/>
      <c r="Q36" s="192"/>
      <c r="R36" s="193"/>
      <c r="S36" s="162">
        <f t="shared" si="0"/>
        <v>1</v>
      </c>
      <c r="T36" s="195" t="s">
        <v>22</v>
      </c>
    </row>
    <row r="37" spans="1:20" ht="20.25" hidden="1" thickBot="1">
      <c r="A37" s="162">
        <v>15</v>
      </c>
      <c r="B37" s="190" t="s">
        <v>221</v>
      </c>
      <c r="C37" s="268">
        <v>2500700428</v>
      </c>
      <c r="D37" s="191"/>
      <c r="E37" s="192"/>
      <c r="F37" s="193"/>
      <c r="G37" s="191"/>
      <c r="H37" s="192"/>
      <c r="I37" s="193"/>
      <c r="J37" s="191"/>
      <c r="K37" s="192"/>
      <c r="L37" s="193"/>
      <c r="M37" s="191"/>
      <c r="N37" s="194"/>
      <c r="O37" s="193"/>
      <c r="P37" s="191"/>
      <c r="Q37" s="192"/>
      <c r="R37" s="193"/>
      <c r="S37" s="162">
        <f t="shared" si="0"/>
        <v>0</v>
      </c>
      <c r="T37" s="195" t="s">
        <v>22</v>
      </c>
    </row>
    <row r="38" spans="1:20" ht="19.5">
      <c r="A38" s="161">
        <v>13</v>
      </c>
      <c r="B38" s="171" t="s">
        <v>26</v>
      </c>
      <c r="C38" s="266">
        <v>2500700483</v>
      </c>
      <c r="D38" s="172"/>
      <c r="E38" s="173"/>
      <c r="F38" s="174"/>
      <c r="G38" s="172"/>
      <c r="H38" s="173"/>
      <c r="I38" s="174"/>
      <c r="J38" s="172"/>
      <c r="K38" s="173"/>
      <c r="L38" s="174"/>
      <c r="M38" s="172">
        <v>12</v>
      </c>
      <c r="N38" s="175"/>
      <c r="O38" s="174"/>
      <c r="P38" s="172"/>
      <c r="Q38" s="173"/>
      <c r="R38" s="174"/>
      <c r="S38" s="161">
        <f t="shared" si="0"/>
        <v>12</v>
      </c>
      <c r="T38" s="176" t="s">
        <v>22</v>
      </c>
    </row>
    <row r="39" spans="1:20" ht="19.5" hidden="1">
      <c r="A39" s="162">
        <v>17</v>
      </c>
      <c r="B39" s="190" t="s">
        <v>162</v>
      </c>
      <c r="C39" s="268">
        <v>2500700492</v>
      </c>
      <c r="D39" s="191"/>
      <c r="E39" s="192"/>
      <c r="F39" s="193"/>
      <c r="G39" s="191"/>
      <c r="H39" s="192"/>
      <c r="I39" s="193"/>
      <c r="J39" s="191"/>
      <c r="K39" s="192"/>
      <c r="L39" s="193"/>
      <c r="M39" s="191"/>
      <c r="N39" s="194"/>
      <c r="O39" s="193"/>
      <c r="P39" s="191"/>
      <c r="Q39" s="192"/>
      <c r="R39" s="193"/>
      <c r="S39" s="162">
        <f t="shared" si="0"/>
        <v>0</v>
      </c>
      <c r="T39" s="195" t="s">
        <v>22</v>
      </c>
    </row>
    <row r="40" spans="1:20" ht="19.5">
      <c r="A40" s="162">
        <v>14</v>
      </c>
      <c r="B40" s="190" t="s">
        <v>408</v>
      </c>
      <c r="C40" s="268">
        <v>2500700500</v>
      </c>
      <c r="D40" s="191"/>
      <c r="E40" s="192"/>
      <c r="F40" s="193"/>
      <c r="G40" s="191"/>
      <c r="H40" s="192"/>
      <c r="I40" s="193"/>
      <c r="J40" s="191"/>
      <c r="K40" s="192"/>
      <c r="L40" s="193"/>
      <c r="M40" s="191">
        <v>9</v>
      </c>
      <c r="N40" s="194"/>
      <c r="O40" s="193"/>
      <c r="P40" s="191"/>
      <c r="Q40" s="192"/>
      <c r="R40" s="193"/>
      <c r="S40" s="162">
        <f aca="true" t="shared" si="1" ref="S40:S49">SUM(D40:R40)</f>
        <v>9</v>
      </c>
      <c r="T40" s="195" t="s">
        <v>22</v>
      </c>
    </row>
    <row r="41" spans="1:20" s="131" customFormat="1" ht="19.5">
      <c r="A41" s="162">
        <v>15</v>
      </c>
      <c r="B41" s="190" t="s">
        <v>195</v>
      </c>
      <c r="C41" s="268">
        <v>2500700512</v>
      </c>
      <c r="D41" s="191"/>
      <c r="E41" s="192"/>
      <c r="F41" s="193"/>
      <c r="G41" s="191"/>
      <c r="H41" s="192"/>
      <c r="I41" s="193"/>
      <c r="J41" s="191"/>
      <c r="K41" s="192"/>
      <c r="L41" s="193"/>
      <c r="M41" s="191">
        <v>4</v>
      </c>
      <c r="N41" s="194"/>
      <c r="O41" s="193"/>
      <c r="P41" s="191"/>
      <c r="Q41" s="192"/>
      <c r="R41" s="193"/>
      <c r="S41" s="162">
        <f t="shared" si="1"/>
        <v>4</v>
      </c>
      <c r="T41" s="195" t="s">
        <v>22</v>
      </c>
    </row>
    <row r="42" spans="1:20" s="131" customFormat="1" ht="19.5">
      <c r="A42" s="162">
        <v>16</v>
      </c>
      <c r="B42" s="190" t="s">
        <v>410</v>
      </c>
      <c r="C42" s="268">
        <v>2500700526</v>
      </c>
      <c r="D42" s="191"/>
      <c r="E42" s="192"/>
      <c r="F42" s="193"/>
      <c r="G42" s="191"/>
      <c r="H42" s="192"/>
      <c r="I42" s="193"/>
      <c r="J42" s="191"/>
      <c r="K42" s="192"/>
      <c r="L42" s="193"/>
      <c r="M42" s="191">
        <v>1</v>
      </c>
      <c r="N42" s="194"/>
      <c r="O42" s="193"/>
      <c r="P42" s="191"/>
      <c r="Q42" s="192"/>
      <c r="R42" s="193"/>
      <c r="S42" s="162">
        <f t="shared" si="1"/>
        <v>1</v>
      </c>
      <c r="T42" s="195" t="s">
        <v>22</v>
      </c>
    </row>
    <row r="43" spans="1:20" ht="19.5">
      <c r="A43" s="162">
        <v>17</v>
      </c>
      <c r="B43" s="190" t="s">
        <v>163</v>
      </c>
      <c r="C43" s="268">
        <v>2500700540</v>
      </c>
      <c r="D43" s="191"/>
      <c r="E43" s="192"/>
      <c r="F43" s="193"/>
      <c r="G43" s="191"/>
      <c r="H43" s="192"/>
      <c r="I43" s="193"/>
      <c r="J43" s="191"/>
      <c r="K43" s="192"/>
      <c r="L43" s="193"/>
      <c r="M43" s="191">
        <v>17</v>
      </c>
      <c r="N43" s="194"/>
      <c r="O43" s="193"/>
      <c r="P43" s="191"/>
      <c r="Q43" s="192"/>
      <c r="R43" s="193"/>
      <c r="S43" s="162">
        <f t="shared" si="1"/>
        <v>17</v>
      </c>
      <c r="T43" s="195" t="s">
        <v>22</v>
      </c>
    </row>
    <row r="44" spans="1:20" ht="19.5">
      <c r="A44" s="162">
        <v>18</v>
      </c>
      <c r="B44" s="190" t="s">
        <v>411</v>
      </c>
      <c r="C44" s="268">
        <v>2500700551</v>
      </c>
      <c r="D44" s="191"/>
      <c r="E44" s="192"/>
      <c r="F44" s="193"/>
      <c r="G44" s="191"/>
      <c r="H44" s="192"/>
      <c r="I44" s="193"/>
      <c r="J44" s="191"/>
      <c r="K44" s="192"/>
      <c r="L44" s="193"/>
      <c r="M44" s="191">
        <v>6</v>
      </c>
      <c r="N44" s="194"/>
      <c r="O44" s="193"/>
      <c r="P44" s="191"/>
      <c r="Q44" s="192"/>
      <c r="R44" s="193"/>
      <c r="S44" s="162">
        <f t="shared" si="1"/>
        <v>6</v>
      </c>
      <c r="T44" s="195" t="s">
        <v>22</v>
      </c>
    </row>
    <row r="45" spans="1:20" ht="19.5">
      <c r="A45" s="162">
        <v>19</v>
      </c>
      <c r="B45" s="190" t="s">
        <v>133</v>
      </c>
      <c r="C45" s="268">
        <v>2500700563</v>
      </c>
      <c r="D45" s="191"/>
      <c r="E45" s="192"/>
      <c r="F45" s="193"/>
      <c r="G45" s="191"/>
      <c r="H45" s="192"/>
      <c r="I45" s="193"/>
      <c r="J45" s="191"/>
      <c r="K45" s="192"/>
      <c r="L45" s="193"/>
      <c r="M45" s="191">
        <v>11</v>
      </c>
      <c r="N45" s="194"/>
      <c r="O45" s="193"/>
      <c r="P45" s="191"/>
      <c r="Q45" s="192"/>
      <c r="R45" s="193"/>
      <c r="S45" s="162">
        <f t="shared" si="1"/>
        <v>11</v>
      </c>
      <c r="T45" s="195" t="s">
        <v>22</v>
      </c>
    </row>
    <row r="46" spans="1:20" ht="19.5">
      <c r="A46" s="162">
        <v>20</v>
      </c>
      <c r="B46" s="190" t="s">
        <v>245</v>
      </c>
      <c r="C46" s="268">
        <v>2500700574</v>
      </c>
      <c r="D46" s="191"/>
      <c r="E46" s="192"/>
      <c r="F46" s="193"/>
      <c r="G46" s="191"/>
      <c r="H46" s="192"/>
      <c r="I46" s="193"/>
      <c r="J46" s="191"/>
      <c r="K46" s="192"/>
      <c r="L46" s="193"/>
      <c r="M46" s="191">
        <v>1</v>
      </c>
      <c r="N46" s="194"/>
      <c r="O46" s="193"/>
      <c r="P46" s="191"/>
      <c r="Q46" s="192"/>
      <c r="R46" s="193"/>
      <c r="S46" s="162">
        <f t="shared" si="1"/>
        <v>1</v>
      </c>
      <c r="T46" s="195" t="s">
        <v>22</v>
      </c>
    </row>
    <row r="47" spans="1:20" ht="19.5">
      <c r="A47" s="162">
        <v>21</v>
      </c>
      <c r="B47" s="190" t="s">
        <v>412</v>
      </c>
      <c r="C47" s="268">
        <v>2500700588</v>
      </c>
      <c r="D47" s="191"/>
      <c r="E47" s="192"/>
      <c r="F47" s="193"/>
      <c r="G47" s="191"/>
      <c r="H47" s="192"/>
      <c r="I47" s="193"/>
      <c r="J47" s="191"/>
      <c r="K47" s="192"/>
      <c r="L47" s="193"/>
      <c r="M47" s="191">
        <v>4</v>
      </c>
      <c r="N47" s="194"/>
      <c r="O47" s="193"/>
      <c r="P47" s="191"/>
      <c r="Q47" s="192"/>
      <c r="R47" s="193"/>
      <c r="S47" s="162">
        <f t="shared" si="1"/>
        <v>4</v>
      </c>
      <c r="T47" s="195" t="s">
        <v>22</v>
      </c>
    </row>
    <row r="48" spans="1:20" ht="19.5">
      <c r="A48" s="162">
        <v>22</v>
      </c>
      <c r="B48" s="190" t="s">
        <v>178</v>
      </c>
      <c r="C48" s="268">
        <v>2500700602</v>
      </c>
      <c r="D48" s="191"/>
      <c r="E48" s="192"/>
      <c r="F48" s="193"/>
      <c r="G48" s="191"/>
      <c r="H48" s="192"/>
      <c r="I48" s="193"/>
      <c r="J48" s="191"/>
      <c r="K48" s="192"/>
      <c r="L48" s="193"/>
      <c r="M48" s="191">
        <v>4</v>
      </c>
      <c r="N48" s="194"/>
      <c r="O48" s="193"/>
      <c r="P48" s="191"/>
      <c r="Q48" s="192"/>
      <c r="R48" s="193"/>
      <c r="S48" s="162">
        <f t="shared" si="1"/>
        <v>4</v>
      </c>
      <c r="T48" s="195" t="s">
        <v>22</v>
      </c>
    </row>
    <row r="49" spans="1:20" ht="20.25" thickBot="1">
      <c r="A49" s="163">
        <v>23</v>
      </c>
      <c r="B49" s="177" t="s">
        <v>65</v>
      </c>
      <c r="C49" s="267">
        <v>2500700615</v>
      </c>
      <c r="D49" s="178"/>
      <c r="E49" s="179">
        <v>1</v>
      </c>
      <c r="F49" s="180"/>
      <c r="G49" s="178"/>
      <c r="H49" s="179">
        <v>1</v>
      </c>
      <c r="I49" s="180"/>
      <c r="J49" s="178"/>
      <c r="K49" s="179"/>
      <c r="L49" s="180"/>
      <c r="M49" s="178">
        <v>3</v>
      </c>
      <c r="N49" s="181">
        <v>4</v>
      </c>
      <c r="O49" s="180"/>
      <c r="P49" s="178"/>
      <c r="Q49" s="179"/>
      <c r="R49" s="180"/>
      <c r="S49" s="163">
        <f t="shared" si="1"/>
        <v>9</v>
      </c>
      <c r="T49" s="182" t="s">
        <v>22</v>
      </c>
    </row>
    <row r="50" spans="1:20" ht="19.5" hidden="1">
      <c r="A50" s="121"/>
      <c r="B50" s="122" t="s">
        <v>368</v>
      </c>
      <c r="C50" s="270">
        <v>2500701704</v>
      </c>
      <c r="D50" s="124"/>
      <c r="E50" s="125"/>
      <c r="F50" s="126"/>
      <c r="G50" s="124"/>
      <c r="H50" s="125"/>
      <c r="I50" s="126"/>
      <c r="J50" s="124"/>
      <c r="K50" s="125"/>
      <c r="L50" s="126"/>
      <c r="M50" s="124"/>
      <c r="N50" s="127"/>
      <c r="O50" s="126"/>
      <c r="P50" s="124"/>
      <c r="Q50" s="125"/>
      <c r="R50" s="126"/>
      <c r="S50" s="88">
        <f t="shared" si="0"/>
        <v>0</v>
      </c>
      <c r="T50" s="94" t="s">
        <v>22</v>
      </c>
    </row>
    <row r="51" spans="1:20" ht="20.25" hidden="1" thickBot="1">
      <c r="A51" s="163">
        <v>22</v>
      </c>
      <c r="B51" s="177" t="s">
        <v>129</v>
      </c>
      <c r="C51" s="267">
        <v>2500700110</v>
      </c>
      <c r="D51" s="178"/>
      <c r="E51" s="179"/>
      <c r="F51" s="180"/>
      <c r="G51" s="178"/>
      <c r="H51" s="179"/>
      <c r="I51" s="180"/>
      <c r="J51" s="178"/>
      <c r="K51" s="179"/>
      <c r="L51" s="180"/>
      <c r="M51" s="178"/>
      <c r="N51" s="181"/>
      <c r="O51" s="180"/>
      <c r="P51" s="178"/>
      <c r="Q51" s="179"/>
      <c r="R51" s="180"/>
      <c r="S51" s="163">
        <f>SUM(D51:R51)</f>
        <v>0</v>
      </c>
      <c r="T51" s="182" t="s">
        <v>27</v>
      </c>
    </row>
    <row r="52" spans="1:20" ht="20.25" thickBot="1">
      <c r="A52" s="183">
        <v>24</v>
      </c>
      <c r="B52" s="184" t="s">
        <v>88</v>
      </c>
      <c r="C52" s="271">
        <v>2500700281</v>
      </c>
      <c r="D52" s="185"/>
      <c r="E52" s="186"/>
      <c r="F52" s="187"/>
      <c r="G52" s="185"/>
      <c r="H52" s="186"/>
      <c r="I52" s="187"/>
      <c r="J52" s="185"/>
      <c r="K52" s="186"/>
      <c r="L52" s="187"/>
      <c r="M52" s="185">
        <v>3</v>
      </c>
      <c r="N52" s="188"/>
      <c r="O52" s="187"/>
      <c r="P52" s="185"/>
      <c r="Q52" s="186"/>
      <c r="R52" s="187"/>
      <c r="S52" s="183">
        <f t="shared" si="0"/>
        <v>3</v>
      </c>
      <c r="T52" s="189" t="s">
        <v>27</v>
      </c>
    </row>
    <row r="53" spans="1:20" ht="20.25" thickBot="1">
      <c r="A53" s="161">
        <v>25</v>
      </c>
      <c r="B53" s="171" t="s">
        <v>28</v>
      </c>
      <c r="C53" s="266">
        <v>2500700360</v>
      </c>
      <c r="D53" s="172"/>
      <c r="E53" s="173"/>
      <c r="F53" s="174"/>
      <c r="G53" s="172"/>
      <c r="H53" s="173"/>
      <c r="I53" s="174"/>
      <c r="J53" s="172"/>
      <c r="K53" s="173"/>
      <c r="L53" s="174"/>
      <c r="M53" s="172">
        <v>1</v>
      </c>
      <c r="N53" s="175"/>
      <c r="O53" s="174"/>
      <c r="P53" s="172"/>
      <c r="Q53" s="173"/>
      <c r="R53" s="174"/>
      <c r="S53" s="161">
        <f t="shared" si="0"/>
        <v>1</v>
      </c>
      <c r="T53" s="176" t="s">
        <v>27</v>
      </c>
    </row>
    <row r="54" spans="1:20" ht="20.25" thickBot="1">
      <c r="A54" s="183">
        <v>26</v>
      </c>
      <c r="B54" s="184" t="s">
        <v>29</v>
      </c>
      <c r="C54" s="271">
        <v>2500700429</v>
      </c>
      <c r="D54" s="185"/>
      <c r="E54" s="186"/>
      <c r="F54" s="187"/>
      <c r="G54" s="185"/>
      <c r="H54" s="186"/>
      <c r="I54" s="187"/>
      <c r="J54" s="185"/>
      <c r="K54" s="186"/>
      <c r="L54" s="187"/>
      <c r="M54" s="185">
        <v>2</v>
      </c>
      <c r="N54" s="188">
        <v>5</v>
      </c>
      <c r="O54" s="187"/>
      <c r="P54" s="185"/>
      <c r="Q54" s="186"/>
      <c r="R54" s="187"/>
      <c r="S54" s="183">
        <f t="shared" si="0"/>
        <v>7</v>
      </c>
      <c r="T54" s="189" t="s">
        <v>27</v>
      </c>
    </row>
    <row r="55" spans="1:20" ht="19.5" hidden="1">
      <c r="A55" s="87"/>
      <c r="B55" s="93" t="s">
        <v>147</v>
      </c>
      <c r="C55" s="272">
        <v>2500700458</v>
      </c>
      <c r="D55" s="89"/>
      <c r="E55" s="90"/>
      <c r="F55" s="91"/>
      <c r="G55" s="89"/>
      <c r="H55" s="90"/>
      <c r="I55" s="91"/>
      <c r="J55" s="89"/>
      <c r="K55" s="90"/>
      <c r="L55" s="91"/>
      <c r="M55" s="89"/>
      <c r="N55" s="92"/>
      <c r="O55" s="91"/>
      <c r="P55" s="89"/>
      <c r="Q55" s="90"/>
      <c r="R55" s="91"/>
      <c r="S55" s="88">
        <f t="shared" si="0"/>
        <v>0</v>
      </c>
      <c r="T55" s="94" t="s">
        <v>27</v>
      </c>
    </row>
    <row r="56" spans="1:20" ht="20.25" hidden="1" thickBot="1">
      <c r="A56" s="71"/>
      <c r="B56" s="72" t="s">
        <v>132</v>
      </c>
      <c r="C56" s="273">
        <v>2500700473</v>
      </c>
      <c r="D56" s="74"/>
      <c r="E56" s="75"/>
      <c r="F56" s="76"/>
      <c r="G56" s="74"/>
      <c r="H56" s="75"/>
      <c r="I56" s="76"/>
      <c r="J56" s="74"/>
      <c r="K56" s="75"/>
      <c r="L56" s="76"/>
      <c r="M56" s="74"/>
      <c r="N56" s="77"/>
      <c r="O56" s="76"/>
      <c r="P56" s="74"/>
      <c r="Q56" s="75"/>
      <c r="R56" s="76"/>
      <c r="S56" s="73">
        <f t="shared" si="0"/>
        <v>0</v>
      </c>
      <c r="T56" s="78" t="s">
        <v>27</v>
      </c>
    </row>
    <row r="57" spans="1:20" ht="20.25" hidden="1" thickBot="1">
      <c r="A57" s="121"/>
      <c r="B57" s="122" t="s">
        <v>209</v>
      </c>
      <c r="C57" s="270">
        <v>2500701697</v>
      </c>
      <c r="D57" s="124"/>
      <c r="E57" s="125"/>
      <c r="F57" s="126"/>
      <c r="G57" s="124"/>
      <c r="H57" s="125"/>
      <c r="I57" s="126"/>
      <c r="J57" s="124"/>
      <c r="K57" s="125"/>
      <c r="L57" s="126"/>
      <c r="M57" s="124"/>
      <c r="N57" s="127"/>
      <c r="O57" s="126"/>
      <c r="P57" s="124"/>
      <c r="Q57" s="125"/>
      <c r="R57" s="126"/>
      <c r="S57" s="123">
        <f t="shared" si="0"/>
        <v>0</v>
      </c>
      <c r="T57" s="128" t="s">
        <v>27</v>
      </c>
    </row>
    <row r="58" spans="1:20" ht="19.5">
      <c r="A58" s="161">
        <v>27</v>
      </c>
      <c r="B58" s="171" t="s">
        <v>123</v>
      </c>
      <c r="C58" s="266">
        <v>2500700743</v>
      </c>
      <c r="D58" s="172"/>
      <c r="E58" s="173"/>
      <c r="F58" s="174"/>
      <c r="G58" s="172"/>
      <c r="H58" s="173"/>
      <c r="I58" s="174"/>
      <c r="J58" s="172"/>
      <c r="K58" s="173">
        <v>2</v>
      </c>
      <c r="L58" s="174"/>
      <c r="M58" s="172"/>
      <c r="N58" s="175">
        <v>2</v>
      </c>
      <c r="O58" s="174"/>
      <c r="P58" s="172"/>
      <c r="Q58" s="173"/>
      <c r="R58" s="174"/>
      <c r="S58" s="161">
        <f t="shared" si="0"/>
        <v>4</v>
      </c>
      <c r="T58" s="176" t="s">
        <v>27</v>
      </c>
    </row>
    <row r="59" spans="1:20" ht="19.5">
      <c r="A59" s="162">
        <v>28</v>
      </c>
      <c r="B59" s="190" t="s">
        <v>186</v>
      </c>
      <c r="C59" s="268">
        <v>2500700751</v>
      </c>
      <c r="D59" s="191"/>
      <c r="E59" s="192"/>
      <c r="F59" s="193"/>
      <c r="G59" s="191"/>
      <c r="H59" s="192"/>
      <c r="I59" s="193"/>
      <c r="J59" s="191"/>
      <c r="K59" s="192"/>
      <c r="L59" s="193"/>
      <c r="M59" s="191">
        <v>5</v>
      </c>
      <c r="N59" s="194"/>
      <c r="O59" s="193"/>
      <c r="P59" s="191"/>
      <c r="Q59" s="192"/>
      <c r="R59" s="193"/>
      <c r="S59" s="162">
        <f t="shared" si="0"/>
        <v>5</v>
      </c>
      <c r="T59" s="195" t="s">
        <v>27</v>
      </c>
    </row>
    <row r="60" spans="1:20" ht="19.5" hidden="1">
      <c r="A60" s="162"/>
      <c r="B60" s="190" t="s">
        <v>434</v>
      </c>
      <c r="C60" s="268">
        <v>2500700753</v>
      </c>
      <c r="D60" s="191"/>
      <c r="E60" s="192"/>
      <c r="F60" s="193"/>
      <c r="G60" s="191"/>
      <c r="H60" s="192"/>
      <c r="I60" s="193"/>
      <c r="J60" s="191"/>
      <c r="K60" s="192"/>
      <c r="L60" s="193"/>
      <c r="M60" s="191"/>
      <c r="N60" s="194"/>
      <c r="O60" s="193"/>
      <c r="P60" s="191"/>
      <c r="Q60" s="192"/>
      <c r="R60" s="193"/>
      <c r="S60" s="162">
        <f>SUM(D60:R60)</f>
        <v>0</v>
      </c>
      <c r="T60" s="195" t="s">
        <v>27</v>
      </c>
    </row>
    <row r="61" spans="1:20" ht="19.5" hidden="1">
      <c r="A61" s="162"/>
      <c r="B61" s="190" t="s">
        <v>199</v>
      </c>
      <c r="C61" s="268">
        <v>2500700754</v>
      </c>
      <c r="D61" s="191"/>
      <c r="E61" s="192"/>
      <c r="F61" s="193"/>
      <c r="G61" s="191"/>
      <c r="H61" s="192"/>
      <c r="I61" s="193"/>
      <c r="J61" s="191"/>
      <c r="K61" s="192"/>
      <c r="L61" s="193"/>
      <c r="M61" s="191"/>
      <c r="N61" s="194"/>
      <c r="O61" s="193"/>
      <c r="P61" s="191"/>
      <c r="Q61" s="192"/>
      <c r="R61" s="193"/>
      <c r="S61" s="162">
        <f t="shared" si="0"/>
        <v>0</v>
      </c>
      <c r="T61" s="195" t="s">
        <v>27</v>
      </c>
    </row>
    <row r="62" spans="1:20" ht="19.5">
      <c r="A62" s="162">
        <v>29</v>
      </c>
      <c r="B62" s="190" t="s">
        <v>124</v>
      </c>
      <c r="C62" s="268">
        <v>2500700756</v>
      </c>
      <c r="D62" s="191"/>
      <c r="E62" s="192"/>
      <c r="F62" s="193"/>
      <c r="G62" s="191"/>
      <c r="H62" s="192"/>
      <c r="I62" s="193"/>
      <c r="J62" s="191"/>
      <c r="K62" s="192"/>
      <c r="L62" s="193"/>
      <c r="M62" s="191">
        <v>3</v>
      </c>
      <c r="N62" s="194">
        <v>5</v>
      </c>
      <c r="O62" s="193"/>
      <c r="P62" s="191"/>
      <c r="Q62" s="192"/>
      <c r="R62" s="193"/>
      <c r="S62" s="162">
        <f t="shared" si="0"/>
        <v>8</v>
      </c>
      <c r="T62" s="195" t="s">
        <v>27</v>
      </c>
    </row>
    <row r="63" spans="1:20" ht="19.5" hidden="1">
      <c r="A63" s="162"/>
      <c r="B63" s="190" t="s">
        <v>435</v>
      </c>
      <c r="C63" s="268">
        <v>2500700758</v>
      </c>
      <c r="D63" s="191"/>
      <c r="E63" s="192"/>
      <c r="F63" s="193"/>
      <c r="G63" s="191"/>
      <c r="H63" s="192"/>
      <c r="I63" s="193"/>
      <c r="J63" s="191"/>
      <c r="K63" s="192"/>
      <c r="L63" s="193"/>
      <c r="M63" s="191"/>
      <c r="N63" s="194"/>
      <c r="O63" s="193"/>
      <c r="P63" s="191"/>
      <c r="Q63" s="192"/>
      <c r="R63" s="193"/>
      <c r="S63" s="162">
        <f>SUM(D63:R63)</f>
        <v>0</v>
      </c>
      <c r="T63" s="195" t="s">
        <v>27</v>
      </c>
    </row>
    <row r="64" spans="1:20" ht="19.5" hidden="1">
      <c r="A64" s="162">
        <v>28</v>
      </c>
      <c r="B64" s="190" t="s">
        <v>125</v>
      </c>
      <c r="C64" s="268">
        <v>2500700759</v>
      </c>
      <c r="D64" s="191"/>
      <c r="E64" s="192"/>
      <c r="F64" s="193"/>
      <c r="G64" s="191"/>
      <c r="H64" s="192"/>
      <c r="I64" s="193"/>
      <c r="J64" s="191"/>
      <c r="K64" s="192"/>
      <c r="L64" s="193"/>
      <c r="M64" s="191"/>
      <c r="N64" s="194"/>
      <c r="O64" s="193"/>
      <c r="P64" s="191"/>
      <c r="Q64" s="192"/>
      <c r="R64" s="193"/>
      <c r="S64" s="162">
        <f t="shared" si="0"/>
        <v>0</v>
      </c>
      <c r="T64" s="195" t="s">
        <v>27</v>
      </c>
    </row>
    <row r="65" spans="1:20" ht="19.5" hidden="1">
      <c r="A65" s="162"/>
      <c r="B65" s="190" t="s">
        <v>436</v>
      </c>
      <c r="C65" s="268">
        <v>2500700761</v>
      </c>
      <c r="D65" s="191"/>
      <c r="E65" s="192"/>
      <c r="F65" s="193"/>
      <c r="G65" s="191"/>
      <c r="H65" s="192"/>
      <c r="I65" s="193"/>
      <c r="J65" s="191"/>
      <c r="K65" s="192"/>
      <c r="L65" s="193"/>
      <c r="M65" s="191"/>
      <c r="N65" s="194"/>
      <c r="O65" s="193"/>
      <c r="P65" s="191"/>
      <c r="Q65" s="192"/>
      <c r="R65" s="193"/>
      <c r="S65" s="162">
        <f t="shared" si="0"/>
        <v>0</v>
      </c>
      <c r="T65" s="195" t="s">
        <v>27</v>
      </c>
    </row>
    <row r="66" spans="1:20" ht="19.5" hidden="1">
      <c r="A66" s="162"/>
      <c r="B66" s="190" t="s">
        <v>258</v>
      </c>
      <c r="C66" s="268">
        <v>2500700762</v>
      </c>
      <c r="D66" s="191"/>
      <c r="E66" s="192"/>
      <c r="F66" s="193"/>
      <c r="G66" s="191"/>
      <c r="H66" s="192"/>
      <c r="I66" s="193"/>
      <c r="J66" s="191"/>
      <c r="K66" s="192"/>
      <c r="L66" s="193"/>
      <c r="M66" s="191"/>
      <c r="N66" s="194"/>
      <c r="O66" s="193"/>
      <c r="P66" s="191"/>
      <c r="Q66" s="192"/>
      <c r="R66" s="193"/>
      <c r="S66" s="162">
        <f>SUM(D66:R66)</f>
        <v>0</v>
      </c>
      <c r="T66" s="195" t="s">
        <v>27</v>
      </c>
    </row>
    <row r="67" spans="1:20" ht="19.5">
      <c r="A67" s="162">
        <v>30</v>
      </c>
      <c r="B67" s="190" t="s">
        <v>437</v>
      </c>
      <c r="C67" s="268">
        <v>2500700764</v>
      </c>
      <c r="D67" s="191"/>
      <c r="E67" s="192"/>
      <c r="F67" s="193"/>
      <c r="G67" s="191"/>
      <c r="H67" s="192"/>
      <c r="I67" s="193"/>
      <c r="J67" s="191">
        <v>14</v>
      </c>
      <c r="K67" s="192"/>
      <c r="L67" s="193"/>
      <c r="M67" s="191"/>
      <c r="N67" s="194"/>
      <c r="O67" s="193"/>
      <c r="P67" s="191"/>
      <c r="Q67" s="192"/>
      <c r="R67" s="193"/>
      <c r="S67" s="162">
        <f>SUM(D67:R67)</f>
        <v>14</v>
      </c>
      <c r="T67" s="195" t="s">
        <v>27</v>
      </c>
    </row>
    <row r="68" spans="1:20" ht="19.5" hidden="1">
      <c r="A68" s="162"/>
      <c r="B68" s="190" t="s">
        <v>126</v>
      </c>
      <c r="C68" s="268">
        <v>2500700765</v>
      </c>
      <c r="D68" s="191"/>
      <c r="E68" s="192"/>
      <c r="F68" s="193"/>
      <c r="G68" s="191"/>
      <c r="H68" s="192"/>
      <c r="I68" s="193"/>
      <c r="J68" s="191"/>
      <c r="K68" s="192"/>
      <c r="L68" s="193"/>
      <c r="M68" s="191"/>
      <c r="N68" s="194"/>
      <c r="O68" s="193"/>
      <c r="P68" s="191"/>
      <c r="Q68" s="192"/>
      <c r="R68" s="193"/>
      <c r="S68" s="162">
        <f t="shared" si="0"/>
        <v>0</v>
      </c>
      <c r="T68" s="195" t="s">
        <v>27</v>
      </c>
    </row>
    <row r="69" spans="1:20" ht="19.5">
      <c r="A69" s="162">
        <v>31</v>
      </c>
      <c r="B69" s="190" t="s">
        <v>103</v>
      </c>
      <c r="C69" s="268">
        <v>2500700767</v>
      </c>
      <c r="D69" s="191"/>
      <c r="E69" s="192"/>
      <c r="F69" s="193"/>
      <c r="G69" s="191"/>
      <c r="H69" s="192"/>
      <c r="I69" s="193"/>
      <c r="J69" s="191"/>
      <c r="K69" s="192"/>
      <c r="L69" s="193"/>
      <c r="M69" s="191">
        <v>4</v>
      </c>
      <c r="N69" s="194"/>
      <c r="O69" s="193"/>
      <c r="P69" s="191"/>
      <c r="Q69" s="192"/>
      <c r="R69" s="193"/>
      <c r="S69" s="162">
        <f t="shared" si="0"/>
        <v>4</v>
      </c>
      <c r="T69" s="195" t="s">
        <v>27</v>
      </c>
    </row>
    <row r="70" spans="1:20" ht="19.5">
      <c r="A70" s="162">
        <v>32</v>
      </c>
      <c r="B70" s="190" t="s">
        <v>104</v>
      </c>
      <c r="C70" s="268">
        <v>2500700769</v>
      </c>
      <c r="D70" s="191"/>
      <c r="E70" s="192"/>
      <c r="F70" s="193"/>
      <c r="G70" s="191"/>
      <c r="H70" s="192"/>
      <c r="I70" s="193"/>
      <c r="J70" s="191"/>
      <c r="K70" s="192"/>
      <c r="L70" s="193"/>
      <c r="M70" s="191">
        <v>2</v>
      </c>
      <c r="N70" s="194"/>
      <c r="O70" s="193"/>
      <c r="P70" s="191"/>
      <c r="Q70" s="192"/>
      <c r="R70" s="193"/>
      <c r="S70" s="162">
        <f t="shared" si="0"/>
        <v>2</v>
      </c>
      <c r="T70" s="195" t="s">
        <v>27</v>
      </c>
    </row>
    <row r="71" spans="1:20" ht="19.5" hidden="1">
      <c r="A71" s="162"/>
      <c r="B71" s="190" t="s">
        <v>438</v>
      </c>
      <c r="C71" s="268">
        <v>2500700771</v>
      </c>
      <c r="D71" s="191"/>
      <c r="E71" s="192"/>
      <c r="F71" s="193"/>
      <c r="G71" s="191"/>
      <c r="H71" s="192"/>
      <c r="I71" s="193"/>
      <c r="J71" s="191"/>
      <c r="K71" s="192"/>
      <c r="L71" s="193"/>
      <c r="M71" s="191"/>
      <c r="N71" s="194"/>
      <c r="O71" s="193"/>
      <c r="P71" s="191"/>
      <c r="Q71" s="192"/>
      <c r="R71" s="193"/>
      <c r="S71" s="162">
        <f t="shared" si="0"/>
        <v>0</v>
      </c>
      <c r="T71" s="195" t="s">
        <v>27</v>
      </c>
    </row>
    <row r="72" spans="1:20" s="132" customFormat="1" ht="19.5" hidden="1">
      <c r="A72" s="162"/>
      <c r="B72" s="190" t="s">
        <v>223</v>
      </c>
      <c r="C72" s="268">
        <v>2500700478</v>
      </c>
      <c r="D72" s="191"/>
      <c r="E72" s="192"/>
      <c r="F72" s="193"/>
      <c r="G72" s="191"/>
      <c r="H72" s="192"/>
      <c r="I72" s="193"/>
      <c r="J72" s="191"/>
      <c r="K72" s="192"/>
      <c r="L72" s="193"/>
      <c r="M72" s="191"/>
      <c r="N72" s="194"/>
      <c r="O72" s="193"/>
      <c r="P72" s="191"/>
      <c r="Q72" s="192"/>
      <c r="R72" s="193"/>
      <c r="S72" s="162">
        <f t="shared" si="0"/>
        <v>0</v>
      </c>
      <c r="T72" s="195" t="s">
        <v>27</v>
      </c>
    </row>
    <row r="73" spans="1:20" s="132" customFormat="1" ht="20.25" thickBot="1">
      <c r="A73" s="162">
        <v>33</v>
      </c>
      <c r="B73" s="190" t="s">
        <v>128</v>
      </c>
      <c r="C73" s="268">
        <v>2500701678</v>
      </c>
      <c r="D73" s="191"/>
      <c r="E73" s="192"/>
      <c r="F73" s="193"/>
      <c r="G73" s="191"/>
      <c r="H73" s="192"/>
      <c r="I73" s="193"/>
      <c r="J73" s="191"/>
      <c r="K73" s="192"/>
      <c r="L73" s="193"/>
      <c r="M73" s="191">
        <v>3</v>
      </c>
      <c r="N73" s="194"/>
      <c r="O73" s="193"/>
      <c r="P73" s="191"/>
      <c r="Q73" s="192"/>
      <c r="R73" s="193"/>
      <c r="S73" s="162">
        <f t="shared" si="0"/>
        <v>3</v>
      </c>
      <c r="T73" s="195" t="s">
        <v>27</v>
      </c>
    </row>
    <row r="74" spans="1:20" s="134" customFormat="1" ht="19.5">
      <c r="A74" s="161">
        <v>34</v>
      </c>
      <c r="B74" s="171" t="s">
        <v>105</v>
      </c>
      <c r="C74" s="266">
        <v>2500700772</v>
      </c>
      <c r="D74" s="172"/>
      <c r="E74" s="173"/>
      <c r="F74" s="174"/>
      <c r="G74" s="172"/>
      <c r="H74" s="173"/>
      <c r="I74" s="174"/>
      <c r="J74" s="172"/>
      <c r="K74" s="173"/>
      <c r="L74" s="174"/>
      <c r="M74" s="172"/>
      <c r="N74" s="175">
        <v>2</v>
      </c>
      <c r="O74" s="174"/>
      <c r="P74" s="172"/>
      <c r="Q74" s="173"/>
      <c r="R74" s="174"/>
      <c r="S74" s="161">
        <f t="shared" si="0"/>
        <v>2</v>
      </c>
      <c r="T74" s="176" t="s">
        <v>27</v>
      </c>
    </row>
    <row r="75" spans="1:20" ht="19.5">
      <c r="A75" s="162">
        <v>35</v>
      </c>
      <c r="B75" s="190" t="s">
        <v>30</v>
      </c>
      <c r="C75" s="268">
        <v>2500700780</v>
      </c>
      <c r="D75" s="191"/>
      <c r="E75" s="192"/>
      <c r="F75" s="193"/>
      <c r="G75" s="191"/>
      <c r="H75" s="192"/>
      <c r="I75" s="193"/>
      <c r="J75" s="191"/>
      <c r="K75" s="192"/>
      <c r="L75" s="193"/>
      <c r="M75" s="191">
        <v>4</v>
      </c>
      <c r="N75" s="194"/>
      <c r="O75" s="193"/>
      <c r="P75" s="191"/>
      <c r="Q75" s="192"/>
      <c r="R75" s="193"/>
      <c r="S75" s="162">
        <f t="shared" si="0"/>
        <v>4</v>
      </c>
      <c r="T75" s="195" t="s">
        <v>27</v>
      </c>
    </row>
    <row r="76" spans="1:20" ht="19.5" hidden="1">
      <c r="A76" s="162"/>
      <c r="B76" s="190" t="s">
        <v>151</v>
      </c>
      <c r="C76" s="268">
        <v>2500700782</v>
      </c>
      <c r="D76" s="191"/>
      <c r="E76" s="192"/>
      <c r="F76" s="193"/>
      <c r="G76" s="191"/>
      <c r="H76" s="192"/>
      <c r="I76" s="193"/>
      <c r="J76" s="191"/>
      <c r="K76" s="192"/>
      <c r="L76" s="193"/>
      <c r="M76" s="191"/>
      <c r="N76" s="194"/>
      <c r="O76" s="193"/>
      <c r="P76" s="191"/>
      <c r="Q76" s="192"/>
      <c r="R76" s="193"/>
      <c r="S76" s="162">
        <f t="shared" si="0"/>
        <v>0</v>
      </c>
      <c r="T76" s="195" t="s">
        <v>27</v>
      </c>
    </row>
    <row r="77" spans="1:20" ht="19.5">
      <c r="A77" s="162">
        <v>36</v>
      </c>
      <c r="B77" s="190" t="s">
        <v>175</v>
      </c>
      <c r="C77" s="268">
        <v>2500700784</v>
      </c>
      <c r="D77" s="191"/>
      <c r="E77" s="192"/>
      <c r="F77" s="193"/>
      <c r="G77" s="191"/>
      <c r="H77" s="192"/>
      <c r="I77" s="193"/>
      <c r="J77" s="191"/>
      <c r="K77" s="192"/>
      <c r="L77" s="193"/>
      <c r="M77" s="191">
        <v>3</v>
      </c>
      <c r="N77" s="194">
        <v>3</v>
      </c>
      <c r="O77" s="193"/>
      <c r="P77" s="191"/>
      <c r="Q77" s="192"/>
      <c r="R77" s="193"/>
      <c r="S77" s="162">
        <f t="shared" si="0"/>
        <v>6</v>
      </c>
      <c r="T77" s="195" t="s">
        <v>27</v>
      </c>
    </row>
    <row r="78" spans="1:20" ht="19.5" hidden="1">
      <c r="A78" s="162"/>
      <c r="B78" s="190" t="s">
        <v>152</v>
      </c>
      <c r="C78" s="268">
        <v>2500700786</v>
      </c>
      <c r="D78" s="191"/>
      <c r="E78" s="192"/>
      <c r="F78" s="193"/>
      <c r="G78" s="191"/>
      <c r="H78" s="192"/>
      <c r="I78" s="193"/>
      <c r="J78" s="191"/>
      <c r="K78" s="192"/>
      <c r="L78" s="193"/>
      <c r="M78" s="191"/>
      <c r="N78" s="194"/>
      <c r="O78" s="193"/>
      <c r="P78" s="191"/>
      <c r="Q78" s="192"/>
      <c r="R78" s="193"/>
      <c r="S78" s="162">
        <f t="shared" si="0"/>
        <v>0</v>
      </c>
      <c r="T78" s="195" t="s">
        <v>27</v>
      </c>
    </row>
    <row r="79" spans="1:20" ht="20.25" thickBot="1">
      <c r="A79" s="163">
        <v>37</v>
      </c>
      <c r="B79" s="177" t="s">
        <v>222</v>
      </c>
      <c r="C79" s="267">
        <v>2500700788</v>
      </c>
      <c r="D79" s="178"/>
      <c r="E79" s="179"/>
      <c r="F79" s="180"/>
      <c r="G79" s="178"/>
      <c r="H79" s="179"/>
      <c r="I79" s="180"/>
      <c r="J79" s="178"/>
      <c r="K79" s="179"/>
      <c r="L79" s="180"/>
      <c r="M79" s="178">
        <v>3</v>
      </c>
      <c r="N79" s="181"/>
      <c r="O79" s="180"/>
      <c r="P79" s="178"/>
      <c r="Q79" s="179"/>
      <c r="R79" s="180"/>
      <c r="S79" s="163">
        <f t="shared" si="0"/>
        <v>3</v>
      </c>
      <c r="T79" s="182" t="s">
        <v>27</v>
      </c>
    </row>
    <row r="80" spans="1:20" ht="20.25" hidden="1" thickBot="1">
      <c r="A80" s="164"/>
      <c r="B80" s="165" t="s">
        <v>439</v>
      </c>
      <c r="C80" s="274">
        <v>2500700790</v>
      </c>
      <c r="D80" s="166"/>
      <c r="E80" s="167"/>
      <c r="F80" s="168"/>
      <c r="G80" s="166"/>
      <c r="H80" s="167"/>
      <c r="I80" s="168"/>
      <c r="J80" s="166"/>
      <c r="K80" s="167"/>
      <c r="L80" s="168"/>
      <c r="M80" s="166"/>
      <c r="N80" s="169"/>
      <c r="O80" s="168"/>
      <c r="P80" s="166"/>
      <c r="Q80" s="167"/>
      <c r="R80" s="168"/>
      <c r="S80" s="164">
        <f>SUM(D80:R80)</f>
        <v>0</v>
      </c>
      <c r="T80" s="170" t="s">
        <v>27</v>
      </c>
    </row>
    <row r="81" spans="1:20" ht="19.5" hidden="1">
      <c r="A81" s="153"/>
      <c r="B81" s="154" t="s">
        <v>143</v>
      </c>
      <c r="C81" s="275">
        <v>2500700791</v>
      </c>
      <c r="D81" s="155"/>
      <c r="E81" s="156"/>
      <c r="F81" s="157"/>
      <c r="G81" s="155"/>
      <c r="H81" s="156"/>
      <c r="I81" s="157"/>
      <c r="J81" s="155"/>
      <c r="K81" s="156"/>
      <c r="L81" s="157"/>
      <c r="M81" s="155"/>
      <c r="N81" s="158"/>
      <c r="O81" s="157"/>
      <c r="P81" s="155"/>
      <c r="Q81" s="156"/>
      <c r="R81" s="157"/>
      <c r="S81" s="153">
        <f t="shared" si="0"/>
        <v>0</v>
      </c>
      <c r="T81" s="159" t="s">
        <v>27</v>
      </c>
    </row>
    <row r="82" spans="1:20" s="132" customFormat="1" ht="19.5" hidden="1">
      <c r="A82" s="153"/>
      <c r="B82" s="154" t="s">
        <v>206</v>
      </c>
      <c r="C82" s="275">
        <v>2500700793</v>
      </c>
      <c r="D82" s="155"/>
      <c r="E82" s="156"/>
      <c r="F82" s="157"/>
      <c r="G82" s="155"/>
      <c r="H82" s="156"/>
      <c r="I82" s="157"/>
      <c r="J82" s="155"/>
      <c r="K82" s="156"/>
      <c r="L82" s="157"/>
      <c r="M82" s="155"/>
      <c r="N82" s="158"/>
      <c r="O82" s="157"/>
      <c r="P82" s="155"/>
      <c r="Q82" s="156"/>
      <c r="R82" s="157"/>
      <c r="S82" s="153">
        <f t="shared" si="0"/>
        <v>0</v>
      </c>
      <c r="T82" s="159" t="s">
        <v>27</v>
      </c>
    </row>
    <row r="83" spans="1:20" s="132" customFormat="1" ht="19.5" hidden="1">
      <c r="A83" s="153"/>
      <c r="B83" s="154" t="s">
        <v>82</v>
      </c>
      <c r="C83" s="275">
        <v>2500700795</v>
      </c>
      <c r="D83" s="155"/>
      <c r="E83" s="156"/>
      <c r="F83" s="157"/>
      <c r="G83" s="155"/>
      <c r="H83" s="156"/>
      <c r="I83" s="157"/>
      <c r="J83" s="155"/>
      <c r="K83" s="156"/>
      <c r="L83" s="157"/>
      <c r="M83" s="155"/>
      <c r="N83" s="158"/>
      <c r="O83" s="157"/>
      <c r="P83" s="155"/>
      <c r="Q83" s="156"/>
      <c r="R83" s="157"/>
      <c r="S83" s="153">
        <f t="shared" si="0"/>
        <v>0</v>
      </c>
      <c r="T83" s="159" t="s">
        <v>27</v>
      </c>
    </row>
    <row r="84" spans="1:20" s="132" customFormat="1" ht="20.25" hidden="1" thickBot="1">
      <c r="A84" s="147">
        <v>30</v>
      </c>
      <c r="B84" s="160" t="s">
        <v>200</v>
      </c>
      <c r="C84" s="276">
        <v>2500700797</v>
      </c>
      <c r="D84" s="148"/>
      <c r="E84" s="149"/>
      <c r="F84" s="150"/>
      <c r="G84" s="148"/>
      <c r="H84" s="149"/>
      <c r="I84" s="150"/>
      <c r="J84" s="148"/>
      <c r="K84" s="149"/>
      <c r="L84" s="150"/>
      <c r="M84" s="148"/>
      <c r="N84" s="151"/>
      <c r="O84" s="150"/>
      <c r="P84" s="148"/>
      <c r="Q84" s="149"/>
      <c r="R84" s="150"/>
      <c r="S84" s="147">
        <f t="shared" si="0"/>
        <v>0</v>
      </c>
      <c r="T84" s="152" t="s">
        <v>27</v>
      </c>
    </row>
    <row r="85" spans="1:20" ht="20.25" hidden="1" thickBot="1">
      <c r="A85" s="95"/>
      <c r="B85" s="96" t="s">
        <v>215</v>
      </c>
      <c r="C85" s="277">
        <v>2500700479</v>
      </c>
      <c r="D85" s="98"/>
      <c r="E85" s="99"/>
      <c r="F85" s="100"/>
      <c r="G85" s="98"/>
      <c r="H85" s="99"/>
      <c r="I85" s="100"/>
      <c r="J85" s="98"/>
      <c r="K85" s="99"/>
      <c r="L85" s="100"/>
      <c r="M85" s="98"/>
      <c r="N85" s="101"/>
      <c r="O85" s="100"/>
      <c r="P85" s="98"/>
      <c r="Q85" s="99"/>
      <c r="R85" s="100"/>
      <c r="S85" s="97">
        <f t="shared" si="0"/>
        <v>0</v>
      </c>
      <c r="T85" s="102" t="s">
        <v>27</v>
      </c>
    </row>
    <row r="86" spans="1:20" ht="20.25" hidden="1" thickBot="1">
      <c r="A86" s="103"/>
      <c r="B86" s="104" t="s">
        <v>182</v>
      </c>
      <c r="C86" s="278">
        <v>2500701676</v>
      </c>
      <c r="D86" s="106"/>
      <c r="E86" s="107"/>
      <c r="F86" s="108"/>
      <c r="G86" s="106"/>
      <c r="H86" s="107"/>
      <c r="I86" s="108"/>
      <c r="J86" s="106"/>
      <c r="K86" s="107"/>
      <c r="L86" s="108"/>
      <c r="M86" s="106"/>
      <c r="N86" s="109"/>
      <c r="O86" s="108"/>
      <c r="P86" s="106"/>
      <c r="Q86" s="107"/>
      <c r="R86" s="108"/>
      <c r="S86" s="105">
        <f aca="true" t="shared" si="2" ref="S86:S161">SUM(D86:R86)</f>
        <v>0</v>
      </c>
      <c r="T86" s="110" t="s">
        <v>27</v>
      </c>
    </row>
    <row r="87" spans="1:20" ht="19.5">
      <c r="A87" s="161">
        <v>38</v>
      </c>
      <c r="B87" s="171" t="s">
        <v>106</v>
      </c>
      <c r="C87" s="266">
        <v>2500700799</v>
      </c>
      <c r="D87" s="172"/>
      <c r="E87" s="173"/>
      <c r="F87" s="174"/>
      <c r="G87" s="172"/>
      <c r="H87" s="173"/>
      <c r="I87" s="174"/>
      <c r="J87" s="172"/>
      <c r="K87" s="173"/>
      <c r="L87" s="174"/>
      <c r="M87" s="172"/>
      <c r="N87" s="175">
        <v>3</v>
      </c>
      <c r="O87" s="174"/>
      <c r="P87" s="172"/>
      <c r="Q87" s="173"/>
      <c r="R87" s="174"/>
      <c r="S87" s="161">
        <f t="shared" si="2"/>
        <v>3</v>
      </c>
      <c r="T87" s="176" t="s">
        <v>27</v>
      </c>
    </row>
    <row r="88" spans="1:20" ht="19.5">
      <c r="A88" s="162">
        <v>39</v>
      </c>
      <c r="B88" s="190" t="s">
        <v>156</v>
      </c>
      <c r="C88" s="268">
        <v>2500700808</v>
      </c>
      <c r="D88" s="191"/>
      <c r="E88" s="192"/>
      <c r="F88" s="193"/>
      <c r="G88" s="191"/>
      <c r="H88" s="192"/>
      <c r="I88" s="193"/>
      <c r="J88" s="191"/>
      <c r="K88" s="192"/>
      <c r="L88" s="193"/>
      <c r="M88" s="191">
        <v>66</v>
      </c>
      <c r="N88" s="194"/>
      <c r="O88" s="193"/>
      <c r="P88" s="191"/>
      <c r="Q88" s="192"/>
      <c r="R88" s="193"/>
      <c r="S88" s="162">
        <f t="shared" si="2"/>
        <v>66</v>
      </c>
      <c r="T88" s="195" t="s">
        <v>27</v>
      </c>
    </row>
    <row r="89" spans="1:20" ht="19.5">
      <c r="A89" s="162">
        <v>40</v>
      </c>
      <c r="B89" s="190" t="s">
        <v>187</v>
      </c>
      <c r="C89" s="268">
        <v>2500700810</v>
      </c>
      <c r="D89" s="191"/>
      <c r="E89" s="192"/>
      <c r="F89" s="193"/>
      <c r="G89" s="191"/>
      <c r="H89" s="192"/>
      <c r="I89" s="193"/>
      <c r="J89" s="191"/>
      <c r="K89" s="192"/>
      <c r="L89" s="193"/>
      <c r="M89" s="191">
        <v>6</v>
      </c>
      <c r="N89" s="194"/>
      <c r="O89" s="193"/>
      <c r="P89" s="191"/>
      <c r="Q89" s="192"/>
      <c r="R89" s="193"/>
      <c r="S89" s="162">
        <f t="shared" si="2"/>
        <v>6</v>
      </c>
      <c r="T89" s="195" t="s">
        <v>27</v>
      </c>
    </row>
    <row r="90" spans="1:20" ht="19.5" hidden="1">
      <c r="A90" s="162"/>
      <c r="B90" s="190" t="s">
        <v>201</v>
      </c>
      <c r="C90" s="268">
        <v>2500700812</v>
      </c>
      <c r="D90" s="191"/>
      <c r="E90" s="192"/>
      <c r="F90" s="193"/>
      <c r="G90" s="191"/>
      <c r="H90" s="192"/>
      <c r="I90" s="193"/>
      <c r="J90" s="191"/>
      <c r="K90" s="192"/>
      <c r="L90" s="193"/>
      <c r="M90" s="191"/>
      <c r="N90" s="194"/>
      <c r="O90" s="193"/>
      <c r="P90" s="191"/>
      <c r="Q90" s="192"/>
      <c r="R90" s="193"/>
      <c r="S90" s="162">
        <f t="shared" si="2"/>
        <v>0</v>
      </c>
      <c r="T90" s="195" t="s">
        <v>27</v>
      </c>
    </row>
    <row r="91" spans="1:20" ht="19.5">
      <c r="A91" s="162">
        <v>41</v>
      </c>
      <c r="B91" s="190" t="s">
        <v>165</v>
      </c>
      <c r="C91" s="268">
        <v>2500700814</v>
      </c>
      <c r="D91" s="191"/>
      <c r="E91" s="192"/>
      <c r="F91" s="193"/>
      <c r="G91" s="191"/>
      <c r="H91" s="192"/>
      <c r="I91" s="193"/>
      <c r="J91" s="191"/>
      <c r="K91" s="192"/>
      <c r="L91" s="193"/>
      <c r="M91" s="191"/>
      <c r="N91" s="194">
        <v>2</v>
      </c>
      <c r="O91" s="193"/>
      <c r="P91" s="191"/>
      <c r="Q91" s="192"/>
      <c r="R91" s="193"/>
      <c r="S91" s="162">
        <f t="shared" si="2"/>
        <v>2</v>
      </c>
      <c r="T91" s="195" t="s">
        <v>27</v>
      </c>
    </row>
    <row r="92" spans="1:20" ht="19.5" hidden="1">
      <c r="A92" s="162"/>
      <c r="B92" s="190" t="s">
        <v>225</v>
      </c>
      <c r="C92" s="268">
        <v>250700816</v>
      </c>
      <c r="D92" s="191"/>
      <c r="E92" s="192"/>
      <c r="F92" s="193"/>
      <c r="G92" s="191"/>
      <c r="H92" s="192"/>
      <c r="I92" s="193"/>
      <c r="J92" s="191"/>
      <c r="K92" s="192"/>
      <c r="L92" s="193"/>
      <c r="M92" s="191"/>
      <c r="N92" s="194"/>
      <c r="O92" s="193"/>
      <c r="P92" s="191"/>
      <c r="Q92" s="192"/>
      <c r="R92" s="193"/>
      <c r="S92" s="162">
        <f t="shared" si="2"/>
        <v>0</v>
      </c>
      <c r="T92" s="195" t="s">
        <v>27</v>
      </c>
    </row>
    <row r="93" spans="1:20" ht="19.5">
      <c r="A93" s="162">
        <v>42</v>
      </c>
      <c r="B93" s="190" t="s">
        <v>144</v>
      </c>
      <c r="C93" s="268">
        <v>2500700818</v>
      </c>
      <c r="D93" s="191"/>
      <c r="E93" s="192"/>
      <c r="F93" s="193"/>
      <c r="G93" s="191"/>
      <c r="H93" s="192"/>
      <c r="I93" s="193"/>
      <c r="J93" s="191"/>
      <c r="K93" s="192"/>
      <c r="L93" s="193"/>
      <c r="M93" s="191">
        <v>8</v>
      </c>
      <c r="N93" s="194"/>
      <c r="O93" s="193"/>
      <c r="P93" s="191"/>
      <c r="Q93" s="192"/>
      <c r="R93" s="193"/>
      <c r="S93" s="162">
        <f t="shared" si="2"/>
        <v>8</v>
      </c>
      <c r="T93" s="195" t="s">
        <v>27</v>
      </c>
    </row>
    <row r="94" spans="1:20" ht="19.5" hidden="1">
      <c r="A94" s="162">
        <v>33</v>
      </c>
      <c r="B94" s="190" t="s">
        <v>83</v>
      </c>
      <c r="C94" s="268">
        <v>2500700820</v>
      </c>
      <c r="D94" s="191"/>
      <c r="E94" s="192"/>
      <c r="F94" s="193"/>
      <c r="G94" s="191"/>
      <c r="H94" s="192"/>
      <c r="I94" s="193"/>
      <c r="J94" s="191"/>
      <c r="K94" s="192"/>
      <c r="L94" s="193"/>
      <c r="M94" s="191"/>
      <c r="N94" s="194"/>
      <c r="O94" s="193"/>
      <c r="P94" s="191"/>
      <c r="Q94" s="192"/>
      <c r="R94" s="193"/>
      <c r="S94" s="162">
        <f t="shared" si="2"/>
        <v>0</v>
      </c>
      <c r="T94" s="195" t="s">
        <v>27</v>
      </c>
    </row>
    <row r="95" spans="1:20" ht="19.5">
      <c r="A95" s="162">
        <v>43</v>
      </c>
      <c r="B95" s="190" t="s">
        <v>188</v>
      </c>
      <c r="C95" s="268">
        <v>2500700822</v>
      </c>
      <c r="D95" s="191"/>
      <c r="E95" s="192"/>
      <c r="F95" s="193"/>
      <c r="G95" s="191"/>
      <c r="H95" s="192"/>
      <c r="I95" s="193"/>
      <c r="J95" s="191"/>
      <c r="K95" s="192"/>
      <c r="L95" s="193"/>
      <c r="M95" s="191">
        <v>3</v>
      </c>
      <c r="N95" s="194">
        <v>2</v>
      </c>
      <c r="O95" s="193"/>
      <c r="P95" s="191"/>
      <c r="Q95" s="192"/>
      <c r="R95" s="193"/>
      <c r="S95" s="162">
        <f t="shared" si="2"/>
        <v>5</v>
      </c>
      <c r="T95" s="195" t="s">
        <v>27</v>
      </c>
    </row>
    <row r="96" spans="1:20" ht="19.5" hidden="1">
      <c r="A96" s="162"/>
      <c r="B96" s="190" t="s">
        <v>148</v>
      </c>
      <c r="C96" s="268">
        <v>2500700480</v>
      </c>
      <c r="D96" s="191"/>
      <c r="E96" s="192"/>
      <c r="F96" s="193"/>
      <c r="G96" s="191"/>
      <c r="H96" s="192"/>
      <c r="I96" s="193"/>
      <c r="J96" s="191"/>
      <c r="K96" s="192"/>
      <c r="L96" s="193"/>
      <c r="M96" s="191"/>
      <c r="N96" s="194"/>
      <c r="O96" s="193"/>
      <c r="P96" s="191"/>
      <c r="Q96" s="192"/>
      <c r="R96" s="193"/>
      <c r="S96" s="162">
        <f t="shared" si="2"/>
        <v>0</v>
      </c>
      <c r="T96" s="195" t="s">
        <v>27</v>
      </c>
    </row>
    <row r="97" spans="1:20" ht="20.25" thickBot="1">
      <c r="A97" s="163">
        <v>44</v>
      </c>
      <c r="B97" s="177" t="s">
        <v>226</v>
      </c>
      <c r="C97" s="267">
        <v>2500701677</v>
      </c>
      <c r="D97" s="178"/>
      <c r="E97" s="179"/>
      <c r="F97" s="180"/>
      <c r="G97" s="178"/>
      <c r="H97" s="179"/>
      <c r="I97" s="180"/>
      <c r="J97" s="178"/>
      <c r="K97" s="179"/>
      <c r="L97" s="180"/>
      <c r="M97" s="178">
        <v>3</v>
      </c>
      <c r="N97" s="181"/>
      <c r="O97" s="180"/>
      <c r="P97" s="178"/>
      <c r="Q97" s="179"/>
      <c r="R97" s="180"/>
      <c r="S97" s="163">
        <f t="shared" si="2"/>
        <v>3</v>
      </c>
      <c r="T97" s="182" t="s">
        <v>27</v>
      </c>
    </row>
    <row r="98" spans="1:20" ht="20.25" hidden="1" thickBot="1">
      <c r="A98" s="163">
        <v>35</v>
      </c>
      <c r="B98" s="177" t="s">
        <v>116</v>
      </c>
      <c r="C98" s="267">
        <v>2500701696</v>
      </c>
      <c r="D98" s="178"/>
      <c r="E98" s="179"/>
      <c r="F98" s="180"/>
      <c r="G98" s="178"/>
      <c r="H98" s="179"/>
      <c r="I98" s="180"/>
      <c r="J98" s="178"/>
      <c r="K98" s="179"/>
      <c r="L98" s="180"/>
      <c r="M98" s="178"/>
      <c r="N98" s="181"/>
      <c r="O98" s="180"/>
      <c r="P98" s="178"/>
      <c r="Q98" s="179"/>
      <c r="R98" s="180"/>
      <c r="S98" s="163">
        <f t="shared" si="2"/>
        <v>0</v>
      </c>
      <c r="T98" s="182" t="s">
        <v>27</v>
      </c>
    </row>
    <row r="99" spans="1:20" ht="19.5" hidden="1">
      <c r="A99" s="164"/>
      <c r="B99" s="165" t="s">
        <v>145</v>
      </c>
      <c r="C99" s="274">
        <v>2500700832</v>
      </c>
      <c r="D99" s="166"/>
      <c r="E99" s="167"/>
      <c r="F99" s="168"/>
      <c r="G99" s="166"/>
      <c r="H99" s="167"/>
      <c r="I99" s="168"/>
      <c r="J99" s="166"/>
      <c r="K99" s="167"/>
      <c r="L99" s="168"/>
      <c r="M99" s="166"/>
      <c r="N99" s="169"/>
      <c r="O99" s="168"/>
      <c r="P99" s="166"/>
      <c r="Q99" s="167"/>
      <c r="R99" s="168"/>
      <c r="S99" s="164">
        <f t="shared" si="2"/>
        <v>0</v>
      </c>
      <c r="T99" s="170" t="s">
        <v>27</v>
      </c>
    </row>
    <row r="100" spans="1:20" ht="19.5" hidden="1">
      <c r="A100" s="164"/>
      <c r="B100" s="165" t="s">
        <v>440</v>
      </c>
      <c r="C100" s="274">
        <v>2500700834</v>
      </c>
      <c r="D100" s="166"/>
      <c r="E100" s="167"/>
      <c r="F100" s="168"/>
      <c r="G100" s="166"/>
      <c r="H100" s="167"/>
      <c r="I100" s="168"/>
      <c r="J100" s="166"/>
      <c r="K100" s="167"/>
      <c r="L100" s="168"/>
      <c r="M100" s="166"/>
      <c r="N100" s="169"/>
      <c r="O100" s="168"/>
      <c r="P100" s="166"/>
      <c r="Q100" s="167"/>
      <c r="R100" s="168"/>
      <c r="S100" s="164">
        <f>SUM(D100:R100)</f>
        <v>0</v>
      </c>
      <c r="T100" s="170" t="s">
        <v>27</v>
      </c>
    </row>
    <row r="101" spans="1:20" ht="19.5" hidden="1">
      <c r="A101" s="162"/>
      <c r="B101" s="190" t="s">
        <v>441</v>
      </c>
      <c r="C101" s="268">
        <v>2500700835</v>
      </c>
      <c r="D101" s="191"/>
      <c r="E101" s="192"/>
      <c r="F101" s="193"/>
      <c r="G101" s="191"/>
      <c r="H101" s="192"/>
      <c r="I101" s="193"/>
      <c r="J101" s="191"/>
      <c r="K101" s="192"/>
      <c r="L101" s="193"/>
      <c r="M101" s="191"/>
      <c r="N101" s="194"/>
      <c r="O101" s="193"/>
      <c r="P101" s="191"/>
      <c r="Q101" s="192"/>
      <c r="R101" s="193"/>
      <c r="S101" s="162">
        <f>SUM(D101:R101)</f>
        <v>0</v>
      </c>
      <c r="T101" s="195" t="s">
        <v>27</v>
      </c>
    </row>
    <row r="102" spans="1:20" ht="19.5">
      <c r="A102" s="161">
        <v>45</v>
      </c>
      <c r="B102" s="171" t="s">
        <v>66</v>
      </c>
      <c r="C102" s="266">
        <v>2500700836</v>
      </c>
      <c r="D102" s="172"/>
      <c r="E102" s="173"/>
      <c r="F102" s="174"/>
      <c r="G102" s="172"/>
      <c r="H102" s="173"/>
      <c r="I102" s="174"/>
      <c r="J102" s="172"/>
      <c r="K102" s="173"/>
      <c r="L102" s="174"/>
      <c r="M102" s="172">
        <v>4</v>
      </c>
      <c r="N102" s="175">
        <v>2</v>
      </c>
      <c r="O102" s="174"/>
      <c r="P102" s="172"/>
      <c r="Q102" s="173"/>
      <c r="R102" s="174"/>
      <c r="S102" s="161">
        <f t="shared" si="2"/>
        <v>6</v>
      </c>
      <c r="T102" s="176" t="s">
        <v>27</v>
      </c>
    </row>
    <row r="103" spans="1:20" ht="19.5">
      <c r="A103" s="162">
        <v>46</v>
      </c>
      <c r="B103" s="190" t="s">
        <v>233</v>
      </c>
      <c r="C103" s="268">
        <v>2500700838</v>
      </c>
      <c r="D103" s="191"/>
      <c r="E103" s="192"/>
      <c r="F103" s="193"/>
      <c r="G103" s="191"/>
      <c r="H103" s="192"/>
      <c r="I103" s="193"/>
      <c r="J103" s="191"/>
      <c r="K103" s="192"/>
      <c r="L103" s="193"/>
      <c r="M103" s="191">
        <v>1</v>
      </c>
      <c r="N103" s="194">
        <v>3</v>
      </c>
      <c r="O103" s="193"/>
      <c r="P103" s="191"/>
      <c r="Q103" s="192"/>
      <c r="R103" s="193"/>
      <c r="S103" s="162">
        <f t="shared" si="2"/>
        <v>4</v>
      </c>
      <c r="T103" s="195" t="s">
        <v>27</v>
      </c>
    </row>
    <row r="104" spans="1:20" ht="19.5" hidden="1">
      <c r="A104" s="162"/>
      <c r="B104" s="190" t="s">
        <v>442</v>
      </c>
      <c r="C104" s="268">
        <v>2500700840</v>
      </c>
      <c r="D104" s="191"/>
      <c r="E104" s="192"/>
      <c r="F104" s="193"/>
      <c r="G104" s="191"/>
      <c r="H104" s="192"/>
      <c r="I104" s="193"/>
      <c r="J104" s="191"/>
      <c r="K104" s="192"/>
      <c r="L104" s="193"/>
      <c r="M104" s="191"/>
      <c r="N104" s="194"/>
      <c r="O104" s="193"/>
      <c r="P104" s="191"/>
      <c r="Q104" s="192"/>
      <c r="R104" s="193"/>
      <c r="S104" s="162">
        <f>SUM(D104:R104)</f>
        <v>0</v>
      </c>
      <c r="T104" s="195" t="s">
        <v>27</v>
      </c>
    </row>
    <row r="105" spans="1:20" ht="19.5" hidden="1">
      <c r="A105" s="162"/>
      <c r="B105" s="190" t="s">
        <v>107</v>
      </c>
      <c r="C105" s="268">
        <v>2500700841</v>
      </c>
      <c r="D105" s="191"/>
      <c r="E105" s="192"/>
      <c r="F105" s="193"/>
      <c r="G105" s="191"/>
      <c r="H105" s="192"/>
      <c r="I105" s="193"/>
      <c r="J105" s="191"/>
      <c r="K105" s="192"/>
      <c r="L105" s="193"/>
      <c r="M105" s="191"/>
      <c r="N105" s="194"/>
      <c r="O105" s="193"/>
      <c r="P105" s="191"/>
      <c r="Q105" s="192"/>
      <c r="R105" s="193"/>
      <c r="S105" s="162">
        <f t="shared" si="2"/>
        <v>0</v>
      </c>
      <c r="T105" s="195" t="s">
        <v>27</v>
      </c>
    </row>
    <row r="106" spans="1:20" ht="19.5">
      <c r="A106" s="162">
        <v>47</v>
      </c>
      <c r="B106" s="190" t="s">
        <v>127</v>
      </c>
      <c r="C106" s="268">
        <v>2500700843</v>
      </c>
      <c r="D106" s="191"/>
      <c r="E106" s="192"/>
      <c r="F106" s="193"/>
      <c r="G106" s="191"/>
      <c r="H106" s="192"/>
      <c r="I106" s="193"/>
      <c r="J106" s="191"/>
      <c r="K106" s="192"/>
      <c r="L106" s="193"/>
      <c r="M106" s="191">
        <v>1</v>
      </c>
      <c r="N106" s="194"/>
      <c r="O106" s="193"/>
      <c r="P106" s="191"/>
      <c r="Q106" s="192"/>
      <c r="R106" s="193"/>
      <c r="S106" s="162">
        <f t="shared" si="2"/>
        <v>1</v>
      </c>
      <c r="T106" s="195" t="s">
        <v>27</v>
      </c>
    </row>
    <row r="107" spans="1:20" ht="19.5">
      <c r="A107" s="162">
        <v>48</v>
      </c>
      <c r="B107" s="190" t="s">
        <v>366</v>
      </c>
      <c r="C107" s="268">
        <v>2500700846</v>
      </c>
      <c r="D107" s="191"/>
      <c r="E107" s="192"/>
      <c r="F107" s="193"/>
      <c r="G107" s="191"/>
      <c r="H107" s="192"/>
      <c r="I107" s="193"/>
      <c r="J107" s="191"/>
      <c r="K107" s="192"/>
      <c r="L107" s="193"/>
      <c r="M107" s="191">
        <v>1</v>
      </c>
      <c r="N107" s="194">
        <v>2</v>
      </c>
      <c r="O107" s="193"/>
      <c r="P107" s="191"/>
      <c r="Q107" s="192"/>
      <c r="R107" s="193"/>
      <c r="S107" s="162">
        <f t="shared" si="2"/>
        <v>3</v>
      </c>
      <c r="T107" s="195" t="s">
        <v>27</v>
      </c>
    </row>
    <row r="108" spans="1:20" ht="20.25" thickBot="1">
      <c r="A108" s="163">
        <v>49</v>
      </c>
      <c r="B108" s="177" t="s">
        <v>84</v>
      </c>
      <c r="C108" s="267">
        <v>2500700848</v>
      </c>
      <c r="D108" s="178"/>
      <c r="E108" s="179"/>
      <c r="F108" s="180"/>
      <c r="G108" s="178"/>
      <c r="H108" s="179"/>
      <c r="I108" s="180"/>
      <c r="J108" s="178"/>
      <c r="K108" s="179"/>
      <c r="L108" s="180"/>
      <c r="M108" s="178">
        <v>1</v>
      </c>
      <c r="N108" s="181"/>
      <c r="O108" s="180"/>
      <c r="P108" s="178"/>
      <c r="Q108" s="179"/>
      <c r="R108" s="180"/>
      <c r="S108" s="163">
        <f t="shared" si="2"/>
        <v>1</v>
      </c>
      <c r="T108" s="182" t="s">
        <v>27</v>
      </c>
    </row>
    <row r="109" spans="1:20" ht="19.5" hidden="1">
      <c r="A109" s="121"/>
      <c r="B109" s="122" t="s">
        <v>443</v>
      </c>
      <c r="C109" s="270">
        <v>2500701691</v>
      </c>
      <c r="D109" s="124"/>
      <c r="E109" s="125"/>
      <c r="F109" s="126"/>
      <c r="G109" s="124"/>
      <c r="H109" s="125"/>
      <c r="I109" s="126"/>
      <c r="J109" s="124"/>
      <c r="K109" s="125"/>
      <c r="L109" s="126"/>
      <c r="M109" s="124"/>
      <c r="N109" s="127"/>
      <c r="O109" s="126"/>
      <c r="P109" s="124"/>
      <c r="Q109" s="125"/>
      <c r="R109" s="126"/>
      <c r="S109" s="88">
        <f>SUM(D109:R109)</f>
        <v>0</v>
      </c>
      <c r="T109" s="94" t="s">
        <v>27</v>
      </c>
    </row>
    <row r="110" spans="1:20" ht="20.25" hidden="1" thickBot="1">
      <c r="A110" s="79"/>
      <c r="B110" s="85" t="s">
        <v>194</v>
      </c>
      <c r="C110" s="279">
        <v>2500700481</v>
      </c>
      <c r="D110" s="81"/>
      <c r="E110" s="82"/>
      <c r="F110" s="83"/>
      <c r="G110" s="81"/>
      <c r="H110" s="82"/>
      <c r="I110" s="83"/>
      <c r="J110" s="81"/>
      <c r="K110" s="82"/>
      <c r="L110" s="83"/>
      <c r="M110" s="81"/>
      <c r="N110" s="84"/>
      <c r="O110" s="83"/>
      <c r="P110" s="81"/>
      <c r="Q110" s="82"/>
      <c r="R110" s="83"/>
      <c r="S110" s="80">
        <f t="shared" si="2"/>
        <v>0</v>
      </c>
      <c r="T110" s="86" t="s">
        <v>27</v>
      </c>
    </row>
    <row r="111" spans="1:20" ht="19.5" hidden="1">
      <c r="A111" s="161"/>
      <c r="B111" s="171" t="s">
        <v>138</v>
      </c>
      <c r="C111" s="266">
        <v>2500700850</v>
      </c>
      <c r="D111" s="172"/>
      <c r="E111" s="173"/>
      <c r="F111" s="174"/>
      <c r="G111" s="172"/>
      <c r="H111" s="173"/>
      <c r="I111" s="174"/>
      <c r="J111" s="172"/>
      <c r="K111" s="173"/>
      <c r="L111" s="174"/>
      <c r="M111" s="172"/>
      <c r="N111" s="175"/>
      <c r="O111" s="174"/>
      <c r="P111" s="172"/>
      <c r="Q111" s="173"/>
      <c r="R111" s="174"/>
      <c r="S111" s="161">
        <f t="shared" si="2"/>
        <v>0</v>
      </c>
      <c r="T111" s="176" t="s">
        <v>27</v>
      </c>
    </row>
    <row r="112" spans="1:20" ht="19.5">
      <c r="A112" s="161">
        <v>50</v>
      </c>
      <c r="B112" s="171" t="s">
        <v>135</v>
      </c>
      <c r="C112" s="266">
        <v>2500700858</v>
      </c>
      <c r="D112" s="172"/>
      <c r="E112" s="173"/>
      <c r="F112" s="174"/>
      <c r="G112" s="172"/>
      <c r="H112" s="173"/>
      <c r="I112" s="174"/>
      <c r="J112" s="172"/>
      <c r="K112" s="173"/>
      <c r="L112" s="174"/>
      <c r="M112" s="172">
        <v>1</v>
      </c>
      <c r="N112" s="175">
        <v>1</v>
      </c>
      <c r="O112" s="174"/>
      <c r="P112" s="172"/>
      <c r="Q112" s="173"/>
      <c r="R112" s="174"/>
      <c r="S112" s="161">
        <f t="shared" si="2"/>
        <v>2</v>
      </c>
      <c r="T112" s="176" t="s">
        <v>27</v>
      </c>
    </row>
    <row r="113" spans="1:20" ht="19.5">
      <c r="A113" s="162">
        <v>51</v>
      </c>
      <c r="B113" s="190" t="s">
        <v>231</v>
      </c>
      <c r="C113" s="268">
        <v>2500700860</v>
      </c>
      <c r="D113" s="191"/>
      <c r="E113" s="192"/>
      <c r="F113" s="193"/>
      <c r="G113" s="191"/>
      <c r="H113" s="192"/>
      <c r="I113" s="193"/>
      <c r="J113" s="191"/>
      <c r="K113" s="192"/>
      <c r="L113" s="193"/>
      <c r="M113" s="191">
        <v>9</v>
      </c>
      <c r="N113" s="194">
        <v>2</v>
      </c>
      <c r="O113" s="193"/>
      <c r="P113" s="191"/>
      <c r="Q113" s="192"/>
      <c r="R113" s="193"/>
      <c r="S113" s="162">
        <f t="shared" si="2"/>
        <v>11</v>
      </c>
      <c r="T113" s="195" t="s">
        <v>27</v>
      </c>
    </row>
    <row r="114" spans="1:20" ht="19.5">
      <c r="A114" s="162">
        <v>52</v>
      </c>
      <c r="B114" s="190" t="s">
        <v>31</v>
      </c>
      <c r="C114" s="268">
        <v>2500700862</v>
      </c>
      <c r="D114" s="191"/>
      <c r="E114" s="192"/>
      <c r="F114" s="193"/>
      <c r="G114" s="191"/>
      <c r="H114" s="192"/>
      <c r="I114" s="193"/>
      <c r="J114" s="191"/>
      <c r="K114" s="192"/>
      <c r="L114" s="193"/>
      <c r="M114" s="191">
        <v>9</v>
      </c>
      <c r="N114" s="194">
        <v>1</v>
      </c>
      <c r="O114" s="193"/>
      <c r="P114" s="191"/>
      <c r="Q114" s="192"/>
      <c r="R114" s="193"/>
      <c r="S114" s="162">
        <f t="shared" si="2"/>
        <v>10</v>
      </c>
      <c r="T114" s="195" t="s">
        <v>27</v>
      </c>
    </row>
    <row r="115" spans="1:20" ht="19.5">
      <c r="A115" s="162">
        <v>53</v>
      </c>
      <c r="B115" s="190" t="s">
        <v>169</v>
      </c>
      <c r="C115" s="268">
        <v>2500700864</v>
      </c>
      <c r="D115" s="191"/>
      <c r="E115" s="192"/>
      <c r="F115" s="193"/>
      <c r="G115" s="191"/>
      <c r="H115" s="192"/>
      <c r="I115" s="193"/>
      <c r="J115" s="191"/>
      <c r="K115" s="192"/>
      <c r="L115" s="193"/>
      <c r="M115" s="191">
        <v>6</v>
      </c>
      <c r="N115" s="194"/>
      <c r="O115" s="193"/>
      <c r="P115" s="191"/>
      <c r="Q115" s="192"/>
      <c r="R115" s="193"/>
      <c r="S115" s="162">
        <f t="shared" si="2"/>
        <v>6</v>
      </c>
      <c r="T115" s="195" t="s">
        <v>27</v>
      </c>
    </row>
    <row r="116" spans="1:20" ht="19.5" hidden="1">
      <c r="A116" s="162"/>
      <c r="B116" s="190" t="s">
        <v>444</v>
      </c>
      <c r="C116" s="268">
        <v>2500701602</v>
      </c>
      <c r="D116" s="191"/>
      <c r="E116" s="192"/>
      <c r="F116" s="193"/>
      <c r="G116" s="191"/>
      <c r="H116" s="192"/>
      <c r="I116" s="193"/>
      <c r="J116" s="191"/>
      <c r="K116" s="192"/>
      <c r="L116" s="193"/>
      <c r="M116" s="191"/>
      <c r="N116" s="194"/>
      <c r="O116" s="193"/>
      <c r="P116" s="191"/>
      <c r="Q116" s="192"/>
      <c r="R116" s="193"/>
      <c r="S116" s="162">
        <f>SUM(D116:R116)</f>
        <v>0</v>
      </c>
      <c r="T116" s="195" t="s">
        <v>27</v>
      </c>
    </row>
    <row r="117" spans="1:20" ht="19.5" hidden="1">
      <c r="A117" s="162">
        <v>36</v>
      </c>
      <c r="B117" s="190" t="s">
        <v>108</v>
      </c>
      <c r="C117" s="268">
        <v>2500700866</v>
      </c>
      <c r="D117" s="191"/>
      <c r="E117" s="192"/>
      <c r="F117" s="193"/>
      <c r="G117" s="191"/>
      <c r="H117" s="192"/>
      <c r="I117" s="193"/>
      <c r="J117" s="191"/>
      <c r="K117" s="192"/>
      <c r="L117" s="193"/>
      <c r="M117" s="191"/>
      <c r="N117" s="194"/>
      <c r="O117" s="193"/>
      <c r="P117" s="191"/>
      <c r="Q117" s="192"/>
      <c r="R117" s="193"/>
      <c r="S117" s="162">
        <f t="shared" si="2"/>
        <v>0</v>
      </c>
      <c r="T117" s="195" t="s">
        <v>27</v>
      </c>
    </row>
    <row r="118" spans="1:20" ht="19.5">
      <c r="A118" s="162">
        <v>54</v>
      </c>
      <c r="B118" s="190" t="s">
        <v>85</v>
      </c>
      <c r="C118" s="268">
        <v>2500700868</v>
      </c>
      <c r="D118" s="191"/>
      <c r="E118" s="192"/>
      <c r="F118" s="193"/>
      <c r="G118" s="191"/>
      <c r="H118" s="192"/>
      <c r="I118" s="193"/>
      <c r="J118" s="191"/>
      <c r="K118" s="192"/>
      <c r="L118" s="193"/>
      <c r="M118" s="191">
        <v>9</v>
      </c>
      <c r="N118" s="194">
        <v>7</v>
      </c>
      <c r="O118" s="193"/>
      <c r="P118" s="191"/>
      <c r="Q118" s="192"/>
      <c r="R118" s="193"/>
      <c r="S118" s="162">
        <f t="shared" si="2"/>
        <v>16</v>
      </c>
      <c r="T118" s="195" t="s">
        <v>27</v>
      </c>
    </row>
    <row r="119" spans="1:20" ht="19.5" hidden="1">
      <c r="A119" s="162"/>
      <c r="B119" s="190" t="s">
        <v>445</v>
      </c>
      <c r="C119" s="268">
        <v>2500700870</v>
      </c>
      <c r="D119" s="191"/>
      <c r="E119" s="192"/>
      <c r="F119" s="193"/>
      <c r="G119" s="191"/>
      <c r="H119" s="192"/>
      <c r="I119" s="193"/>
      <c r="J119" s="191"/>
      <c r="K119" s="192"/>
      <c r="L119" s="193"/>
      <c r="M119" s="191"/>
      <c r="N119" s="194"/>
      <c r="O119" s="193"/>
      <c r="P119" s="191"/>
      <c r="Q119" s="192"/>
      <c r="R119" s="193"/>
      <c r="S119" s="162">
        <f>SUM(D119:R119)</f>
        <v>0</v>
      </c>
      <c r="T119" s="195" t="s">
        <v>27</v>
      </c>
    </row>
    <row r="120" spans="1:20" ht="19.5">
      <c r="A120" s="162">
        <v>55</v>
      </c>
      <c r="B120" s="190" t="s">
        <v>32</v>
      </c>
      <c r="C120" s="268">
        <v>2500700871</v>
      </c>
      <c r="D120" s="191"/>
      <c r="E120" s="192"/>
      <c r="F120" s="193"/>
      <c r="G120" s="191"/>
      <c r="H120" s="192"/>
      <c r="I120" s="193"/>
      <c r="J120" s="191"/>
      <c r="K120" s="192"/>
      <c r="L120" s="193"/>
      <c r="M120" s="191">
        <v>4</v>
      </c>
      <c r="N120" s="194"/>
      <c r="O120" s="193"/>
      <c r="P120" s="191"/>
      <c r="Q120" s="192"/>
      <c r="R120" s="193"/>
      <c r="S120" s="162">
        <f t="shared" si="2"/>
        <v>4</v>
      </c>
      <c r="T120" s="195" t="s">
        <v>27</v>
      </c>
    </row>
    <row r="121" spans="1:20" ht="19.5" hidden="1">
      <c r="A121" s="162"/>
      <c r="B121" s="190" t="s">
        <v>229</v>
      </c>
      <c r="C121" s="268">
        <v>2500700482</v>
      </c>
      <c r="D121" s="191"/>
      <c r="E121" s="192"/>
      <c r="F121" s="193"/>
      <c r="G121" s="191"/>
      <c r="H121" s="192"/>
      <c r="I121" s="193"/>
      <c r="J121" s="191"/>
      <c r="K121" s="192"/>
      <c r="L121" s="193"/>
      <c r="M121" s="191"/>
      <c r="N121" s="194"/>
      <c r="O121" s="193"/>
      <c r="P121" s="191"/>
      <c r="Q121" s="192"/>
      <c r="R121" s="193"/>
      <c r="S121" s="162">
        <f t="shared" si="2"/>
        <v>0</v>
      </c>
      <c r="T121" s="195" t="s">
        <v>27</v>
      </c>
    </row>
    <row r="122" spans="1:20" ht="19.5" hidden="1">
      <c r="A122" s="162">
        <v>38</v>
      </c>
      <c r="B122" s="190" t="s">
        <v>242</v>
      </c>
      <c r="C122" s="268">
        <v>2500701692</v>
      </c>
      <c r="D122" s="191"/>
      <c r="E122" s="192"/>
      <c r="F122" s="193"/>
      <c r="G122" s="191"/>
      <c r="H122" s="192"/>
      <c r="I122" s="193"/>
      <c r="J122" s="191"/>
      <c r="K122" s="192"/>
      <c r="L122" s="193"/>
      <c r="M122" s="191"/>
      <c r="N122" s="194"/>
      <c r="O122" s="193"/>
      <c r="P122" s="191"/>
      <c r="Q122" s="192"/>
      <c r="R122" s="193"/>
      <c r="S122" s="162">
        <f>SUM(D122:R122)</f>
        <v>0</v>
      </c>
      <c r="T122" s="195" t="s">
        <v>27</v>
      </c>
    </row>
    <row r="123" spans="1:20" ht="19.5">
      <c r="A123" s="162">
        <v>56</v>
      </c>
      <c r="B123" s="190" t="s">
        <v>240</v>
      </c>
      <c r="C123" s="268">
        <v>2500701701</v>
      </c>
      <c r="D123" s="191"/>
      <c r="E123" s="192"/>
      <c r="F123" s="193"/>
      <c r="G123" s="191"/>
      <c r="H123" s="192"/>
      <c r="I123" s="193"/>
      <c r="J123" s="191"/>
      <c r="K123" s="192"/>
      <c r="L123" s="193"/>
      <c r="M123" s="191"/>
      <c r="N123" s="194"/>
      <c r="O123" s="193">
        <v>6</v>
      </c>
      <c r="P123" s="191"/>
      <c r="Q123" s="192"/>
      <c r="R123" s="193"/>
      <c r="S123" s="162">
        <f t="shared" si="2"/>
        <v>6</v>
      </c>
      <c r="T123" s="195" t="s">
        <v>27</v>
      </c>
    </row>
    <row r="124" spans="1:20" ht="20.25" thickBot="1">
      <c r="A124" s="162">
        <v>57</v>
      </c>
      <c r="B124" s="190" t="s">
        <v>446</v>
      </c>
      <c r="C124" s="268">
        <v>2500701703</v>
      </c>
      <c r="D124" s="191"/>
      <c r="E124" s="192"/>
      <c r="F124" s="193"/>
      <c r="G124" s="191"/>
      <c r="H124" s="192"/>
      <c r="I124" s="193"/>
      <c r="J124" s="191"/>
      <c r="K124" s="192"/>
      <c r="L124" s="193"/>
      <c r="M124" s="191">
        <v>3</v>
      </c>
      <c r="N124" s="194"/>
      <c r="O124" s="193"/>
      <c r="P124" s="191"/>
      <c r="Q124" s="192"/>
      <c r="R124" s="193"/>
      <c r="S124" s="162">
        <f>SUM(D124:R124)</f>
        <v>3</v>
      </c>
      <c r="T124" s="195" t="s">
        <v>27</v>
      </c>
    </row>
    <row r="125" spans="1:20" ht="19.5">
      <c r="A125" s="161">
        <v>58</v>
      </c>
      <c r="B125" s="171" t="s">
        <v>33</v>
      </c>
      <c r="C125" s="266">
        <v>2500700218</v>
      </c>
      <c r="D125" s="172"/>
      <c r="E125" s="173"/>
      <c r="F125" s="174"/>
      <c r="G125" s="172"/>
      <c r="H125" s="173"/>
      <c r="I125" s="174"/>
      <c r="J125" s="172"/>
      <c r="K125" s="173"/>
      <c r="L125" s="174"/>
      <c r="M125" s="172">
        <v>38</v>
      </c>
      <c r="N125" s="175"/>
      <c r="O125" s="174"/>
      <c r="P125" s="172"/>
      <c r="Q125" s="173"/>
      <c r="R125" s="174"/>
      <c r="S125" s="161">
        <f t="shared" si="2"/>
        <v>38</v>
      </c>
      <c r="T125" s="176" t="s">
        <v>34</v>
      </c>
    </row>
    <row r="126" spans="1:20" ht="19.5" hidden="1">
      <c r="A126" s="162"/>
      <c r="B126" s="190" t="s">
        <v>426</v>
      </c>
      <c r="C126" s="268">
        <v>2500700229</v>
      </c>
      <c r="D126" s="191"/>
      <c r="E126" s="192"/>
      <c r="F126" s="193"/>
      <c r="G126" s="191"/>
      <c r="H126" s="192"/>
      <c r="I126" s="193"/>
      <c r="J126" s="191"/>
      <c r="K126" s="192"/>
      <c r="L126" s="193"/>
      <c r="M126" s="191"/>
      <c r="N126" s="194"/>
      <c r="O126" s="193"/>
      <c r="P126" s="191"/>
      <c r="Q126" s="192"/>
      <c r="R126" s="193"/>
      <c r="S126" s="162">
        <f>SUM(D126:R126)</f>
        <v>0</v>
      </c>
      <c r="T126" s="195" t="s">
        <v>34</v>
      </c>
    </row>
    <row r="127" spans="1:20" ht="19.5">
      <c r="A127" s="162">
        <v>59</v>
      </c>
      <c r="B127" s="190" t="s">
        <v>67</v>
      </c>
      <c r="C127" s="268">
        <v>2500700238</v>
      </c>
      <c r="D127" s="191"/>
      <c r="E127" s="192"/>
      <c r="F127" s="193"/>
      <c r="G127" s="191"/>
      <c r="H127" s="192"/>
      <c r="I127" s="193"/>
      <c r="J127" s="191"/>
      <c r="K127" s="192"/>
      <c r="L127" s="193"/>
      <c r="M127" s="191">
        <v>4</v>
      </c>
      <c r="N127" s="194"/>
      <c r="O127" s="193"/>
      <c r="P127" s="191"/>
      <c r="Q127" s="192"/>
      <c r="R127" s="193"/>
      <c r="S127" s="162">
        <f t="shared" si="2"/>
        <v>4</v>
      </c>
      <c r="T127" s="195" t="s">
        <v>34</v>
      </c>
    </row>
    <row r="128" spans="1:20" ht="19.5" hidden="1">
      <c r="A128" s="162"/>
      <c r="B128" s="190" t="s">
        <v>159</v>
      </c>
      <c r="C128" s="268">
        <v>2500701421</v>
      </c>
      <c r="D128" s="191"/>
      <c r="E128" s="192"/>
      <c r="F128" s="193"/>
      <c r="G128" s="191"/>
      <c r="H128" s="192"/>
      <c r="I128" s="193"/>
      <c r="J128" s="191"/>
      <c r="K128" s="192"/>
      <c r="L128" s="193"/>
      <c r="M128" s="191"/>
      <c r="N128" s="194"/>
      <c r="O128" s="193"/>
      <c r="P128" s="191"/>
      <c r="Q128" s="192"/>
      <c r="R128" s="193"/>
      <c r="S128" s="162">
        <f t="shared" si="2"/>
        <v>0</v>
      </c>
      <c r="T128" s="195" t="s">
        <v>34</v>
      </c>
    </row>
    <row r="129" spans="1:20" ht="19.5" hidden="1">
      <c r="A129" s="162"/>
      <c r="B129" s="190" t="s">
        <v>136</v>
      </c>
      <c r="C129" s="268">
        <v>2500701422</v>
      </c>
      <c r="D129" s="191"/>
      <c r="E129" s="192"/>
      <c r="F129" s="193"/>
      <c r="G129" s="191"/>
      <c r="H129" s="192"/>
      <c r="I129" s="193"/>
      <c r="J129" s="191"/>
      <c r="K129" s="192"/>
      <c r="L129" s="193"/>
      <c r="M129" s="191"/>
      <c r="N129" s="194"/>
      <c r="O129" s="193"/>
      <c r="P129" s="191"/>
      <c r="Q129" s="192"/>
      <c r="R129" s="193"/>
      <c r="S129" s="162">
        <f t="shared" si="2"/>
        <v>0</v>
      </c>
      <c r="T129" s="195" t="s">
        <v>34</v>
      </c>
    </row>
    <row r="130" spans="1:20" ht="19.5" hidden="1">
      <c r="A130" s="162"/>
      <c r="B130" s="190" t="s">
        <v>211</v>
      </c>
      <c r="C130" s="268">
        <v>2500700243</v>
      </c>
      <c r="D130" s="191"/>
      <c r="E130" s="192"/>
      <c r="F130" s="193"/>
      <c r="G130" s="191"/>
      <c r="H130" s="192"/>
      <c r="I130" s="193"/>
      <c r="J130" s="191"/>
      <c r="K130" s="192"/>
      <c r="L130" s="193"/>
      <c r="M130" s="191"/>
      <c r="N130" s="194"/>
      <c r="O130" s="193"/>
      <c r="P130" s="191"/>
      <c r="Q130" s="192"/>
      <c r="R130" s="193"/>
      <c r="S130" s="162">
        <f>SUM(D130:R130)</f>
        <v>0</v>
      </c>
      <c r="T130" s="195" t="s">
        <v>34</v>
      </c>
    </row>
    <row r="131" spans="1:20" ht="19.5" hidden="1">
      <c r="A131" s="162"/>
      <c r="B131" s="190" t="s">
        <v>447</v>
      </c>
      <c r="C131" s="268">
        <v>2500700246</v>
      </c>
      <c r="D131" s="191"/>
      <c r="E131" s="192"/>
      <c r="F131" s="193"/>
      <c r="G131" s="191"/>
      <c r="H131" s="192"/>
      <c r="I131" s="193"/>
      <c r="J131" s="191"/>
      <c r="K131" s="192"/>
      <c r="L131" s="193"/>
      <c r="M131" s="191"/>
      <c r="N131" s="194"/>
      <c r="O131" s="193"/>
      <c r="P131" s="191"/>
      <c r="Q131" s="192"/>
      <c r="R131" s="193"/>
      <c r="S131" s="162">
        <f t="shared" si="2"/>
        <v>0</v>
      </c>
      <c r="T131" s="195" t="s">
        <v>34</v>
      </c>
    </row>
    <row r="132" spans="1:20" ht="19.5" hidden="1">
      <c r="A132" s="162"/>
      <c r="B132" s="190" t="s">
        <v>220</v>
      </c>
      <c r="C132" s="268">
        <v>2500700244</v>
      </c>
      <c r="D132" s="191"/>
      <c r="E132" s="192"/>
      <c r="F132" s="193"/>
      <c r="G132" s="191"/>
      <c r="H132" s="192"/>
      <c r="I132" s="193"/>
      <c r="J132" s="191"/>
      <c r="K132" s="192"/>
      <c r="L132" s="193"/>
      <c r="M132" s="191"/>
      <c r="N132" s="194"/>
      <c r="O132" s="193"/>
      <c r="P132" s="191"/>
      <c r="Q132" s="192"/>
      <c r="R132" s="193"/>
      <c r="S132" s="162">
        <f t="shared" si="2"/>
        <v>0</v>
      </c>
      <c r="T132" s="195" t="s">
        <v>34</v>
      </c>
    </row>
    <row r="133" spans="1:20" ht="19.5" hidden="1">
      <c r="A133" s="162"/>
      <c r="B133" s="190" t="s">
        <v>219</v>
      </c>
      <c r="C133" s="268">
        <v>2500700245</v>
      </c>
      <c r="D133" s="191"/>
      <c r="E133" s="192"/>
      <c r="F133" s="193"/>
      <c r="G133" s="191"/>
      <c r="H133" s="192"/>
      <c r="I133" s="193"/>
      <c r="J133" s="191"/>
      <c r="K133" s="192"/>
      <c r="L133" s="193"/>
      <c r="M133" s="191"/>
      <c r="N133" s="194"/>
      <c r="O133" s="193"/>
      <c r="P133" s="191"/>
      <c r="Q133" s="192"/>
      <c r="R133" s="193"/>
      <c r="S133" s="162">
        <f t="shared" si="2"/>
        <v>0</v>
      </c>
      <c r="T133" s="195" t="s">
        <v>34</v>
      </c>
    </row>
    <row r="134" spans="1:20" ht="19.5" hidden="1">
      <c r="A134" s="162">
        <v>41</v>
      </c>
      <c r="B134" s="190" t="s">
        <v>160</v>
      </c>
      <c r="C134" s="268">
        <v>2500700247</v>
      </c>
      <c r="D134" s="191"/>
      <c r="E134" s="192"/>
      <c r="F134" s="193"/>
      <c r="G134" s="191"/>
      <c r="H134" s="192"/>
      <c r="I134" s="193"/>
      <c r="J134" s="191"/>
      <c r="K134" s="192"/>
      <c r="L134" s="193"/>
      <c r="M134" s="191"/>
      <c r="N134" s="194"/>
      <c r="O134" s="193"/>
      <c r="P134" s="191"/>
      <c r="Q134" s="192"/>
      <c r="R134" s="193"/>
      <c r="S134" s="162">
        <f t="shared" si="2"/>
        <v>0</v>
      </c>
      <c r="T134" s="195" t="s">
        <v>34</v>
      </c>
    </row>
    <row r="135" spans="1:20" ht="19.5">
      <c r="A135" s="162">
        <v>60</v>
      </c>
      <c r="B135" s="190" t="s">
        <v>174</v>
      </c>
      <c r="C135" s="268">
        <v>2500700248</v>
      </c>
      <c r="D135" s="191"/>
      <c r="E135" s="192"/>
      <c r="F135" s="193"/>
      <c r="G135" s="191"/>
      <c r="H135" s="192"/>
      <c r="I135" s="193"/>
      <c r="J135" s="191"/>
      <c r="K135" s="192"/>
      <c r="L135" s="193"/>
      <c r="M135" s="191">
        <v>1</v>
      </c>
      <c r="N135" s="194"/>
      <c r="O135" s="193"/>
      <c r="P135" s="191"/>
      <c r="Q135" s="192"/>
      <c r="R135" s="193"/>
      <c r="S135" s="162">
        <f t="shared" si="2"/>
        <v>1</v>
      </c>
      <c r="T135" s="195" t="s">
        <v>34</v>
      </c>
    </row>
    <row r="136" spans="1:20" ht="19.5" hidden="1">
      <c r="A136" s="162"/>
      <c r="B136" s="190" t="s">
        <v>112</v>
      </c>
      <c r="C136" s="268">
        <v>2500700256</v>
      </c>
      <c r="D136" s="191"/>
      <c r="E136" s="192"/>
      <c r="F136" s="193"/>
      <c r="G136" s="191"/>
      <c r="H136" s="192"/>
      <c r="I136" s="193"/>
      <c r="J136" s="191"/>
      <c r="K136" s="192"/>
      <c r="L136" s="193"/>
      <c r="M136" s="191"/>
      <c r="N136" s="194"/>
      <c r="O136" s="193"/>
      <c r="P136" s="191"/>
      <c r="Q136" s="192"/>
      <c r="R136" s="193"/>
      <c r="S136" s="162">
        <f t="shared" si="2"/>
        <v>0</v>
      </c>
      <c r="T136" s="195" t="s">
        <v>34</v>
      </c>
    </row>
    <row r="137" spans="1:20" ht="19.5">
      <c r="A137" s="162">
        <v>61</v>
      </c>
      <c r="B137" s="190" t="s">
        <v>204</v>
      </c>
      <c r="C137" s="268">
        <v>2500700270</v>
      </c>
      <c r="D137" s="191"/>
      <c r="E137" s="192"/>
      <c r="F137" s="193"/>
      <c r="G137" s="191"/>
      <c r="H137" s="192"/>
      <c r="I137" s="193"/>
      <c r="J137" s="191"/>
      <c r="K137" s="192"/>
      <c r="L137" s="193"/>
      <c r="M137" s="191">
        <v>1</v>
      </c>
      <c r="N137" s="194"/>
      <c r="O137" s="193"/>
      <c r="P137" s="191"/>
      <c r="Q137" s="192"/>
      <c r="R137" s="193"/>
      <c r="S137" s="162">
        <f t="shared" si="2"/>
        <v>1</v>
      </c>
      <c r="T137" s="195" t="s">
        <v>34</v>
      </c>
    </row>
    <row r="138" spans="1:20" ht="19.5" hidden="1">
      <c r="A138" s="162"/>
      <c r="B138" s="190" t="s">
        <v>113</v>
      </c>
      <c r="C138" s="268">
        <v>2500700276</v>
      </c>
      <c r="D138" s="191"/>
      <c r="E138" s="192"/>
      <c r="F138" s="193"/>
      <c r="G138" s="191"/>
      <c r="H138" s="192"/>
      <c r="I138" s="193"/>
      <c r="J138" s="191"/>
      <c r="K138" s="192"/>
      <c r="L138" s="193"/>
      <c r="M138" s="191"/>
      <c r="N138" s="194"/>
      <c r="O138" s="193"/>
      <c r="P138" s="191"/>
      <c r="Q138" s="192"/>
      <c r="R138" s="193"/>
      <c r="S138" s="162">
        <f t="shared" si="2"/>
        <v>0</v>
      </c>
      <c r="T138" s="195" t="s">
        <v>34</v>
      </c>
    </row>
    <row r="139" spans="1:20" ht="20.25" thickBot="1">
      <c r="A139" s="163">
        <v>62</v>
      </c>
      <c r="B139" s="177" t="s">
        <v>114</v>
      </c>
      <c r="C139" s="267">
        <v>2500701610</v>
      </c>
      <c r="D139" s="178"/>
      <c r="E139" s="179"/>
      <c r="F139" s="180"/>
      <c r="G139" s="178"/>
      <c r="H139" s="179"/>
      <c r="I139" s="180"/>
      <c r="J139" s="178"/>
      <c r="K139" s="179"/>
      <c r="L139" s="180"/>
      <c r="M139" s="178">
        <v>2</v>
      </c>
      <c r="N139" s="181"/>
      <c r="O139" s="180"/>
      <c r="P139" s="178"/>
      <c r="Q139" s="179"/>
      <c r="R139" s="180"/>
      <c r="S139" s="163">
        <f t="shared" si="2"/>
        <v>2</v>
      </c>
      <c r="T139" s="182" t="s">
        <v>34</v>
      </c>
    </row>
    <row r="140" spans="1:20" ht="19.5">
      <c r="A140" s="162">
        <v>63</v>
      </c>
      <c r="B140" s="190" t="s">
        <v>63</v>
      </c>
      <c r="C140" s="268">
        <v>2500700309</v>
      </c>
      <c r="D140" s="191"/>
      <c r="E140" s="192"/>
      <c r="F140" s="193"/>
      <c r="G140" s="191"/>
      <c r="H140" s="192"/>
      <c r="I140" s="193"/>
      <c r="J140" s="191"/>
      <c r="K140" s="192">
        <v>2</v>
      </c>
      <c r="L140" s="193"/>
      <c r="M140" s="191">
        <v>2</v>
      </c>
      <c r="N140" s="194">
        <v>2</v>
      </c>
      <c r="O140" s="193"/>
      <c r="P140" s="191"/>
      <c r="Q140" s="192"/>
      <c r="R140" s="193"/>
      <c r="S140" s="162">
        <f t="shared" si="2"/>
        <v>6</v>
      </c>
      <c r="T140" s="195" t="s">
        <v>34</v>
      </c>
    </row>
    <row r="141" spans="1:20" ht="19.5" hidden="1">
      <c r="A141" s="162"/>
      <c r="B141" s="190" t="s">
        <v>214</v>
      </c>
      <c r="C141" s="268">
        <v>2500700324</v>
      </c>
      <c r="D141" s="191"/>
      <c r="E141" s="192"/>
      <c r="F141" s="193"/>
      <c r="G141" s="191"/>
      <c r="H141" s="192"/>
      <c r="I141" s="193"/>
      <c r="J141" s="191"/>
      <c r="K141" s="192"/>
      <c r="L141" s="193"/>
      <c r="M141" s="191"/>
      <c r="N141" s="194"/>
      <c r="O141" s="193"/>
      <c r="P141" s="191"/>
      <c r="Q141" s="192"/>
      <c r="R141" s="193"/>
      <c r="S141" s="162">
        <f t="shared" si="2"/>
        <v>0</v>
      </c>
      <c r="T141" s="195" t="s">
        <v>34</v>
      </c>
    </row>
    <row r="142" spans="1:20" ht="19.5">
      <c r="A142" s="162">
        <v>64</v>
      </c>
      <c r="B142" s="190" t="s">
        <v>189</v>
      </c>
      <c r="C142" s="268">
        <v>2500700325</v>
      </c>
      <c r="D142" s="191"/>
      <c r="E142" s="192"/>
      <c r="F142" s="193"/>
      <c r="G142" s="191"/>
      <c r="H142" s="192"/>
      <c r="I142" s="193"/>
      <c r="J142" s="191"/>
      <c r="K142" s="192"/>
      <c r="L142" s="193"/>
      <c r="M142" s="191">
        <v>3</v>
      </c>
      <c r="N142" s="194"/>
      <c r="O142" s="193"/>
      <c r="P142" s="191"/>
      <c r="Q142" s="192"/>
      <c r="R142" s="193"/>
      <c r="S142" s="162">
        <f t="shared" si="2"/>
        <v>3</v>
      </c>
      <c r="T142" s="195" t="s">
        <v>34</v>
      </c>
    </row>
    <row r="143" spans="1:20" ht="19.5" hidden="1">
      <c r="A143" s="162">
        <v>45</v>
      </c>
      <c r="B143" s="190" t="s">
        <v>158</v>
      </c>
      <c r="C143" s="268">
        <v>2500700326</v>
      </c>
      <c r="D143" s="191"/>
      <c r="E143" s="192"/>
      <c r="F143" s="193"/>
      <c r="G143" s="191"/>
      <c r="H143" s="192"/>
      <c r="I143" s="193"/>
      <c r="J143" s="191"/>
      <c r="K143" s="192"/>
      <c r="L143" s="193"/>
      <c r="M143" s="191"/>
      <c r="N143" s="194"/>
      <c r="O143" s="193"/>
      <c r="P143" s="191"/>
      <c r="Q143" s="192"/>
      <c r="R143" s="193"/>
      <c r="S143" s="162">
        <f t="shared" si="2"/>
        <v>0</v>
      </c>
      <c r="T143" s="195" t="s">
        <v>34</v>
      </c>
    </row>
    <row r="144" spans="1:20" ht="19.5" hidden="1">
      <c r="A144" s="162"/>
      <c r="B144" s="190" t="s">
        <v>427</v>
      </c>
      <c r="C144" s="268">
        <v>2500700327</v>
      </c>
      <c r="D144" s="191"/>
      <c r="E144" s="192"/>
      <c r="F144" s="193"/>
      <c r="G144" s="191"/>
      <c r="H144" s="192"/>
      <c r="I144" s="193"/>
      <c r="J144" s="191"/>
      <c r="K144" s="192"/>
      <c r="L144" s="193"/>
      <c r="M144" s="191"/>
      <c r="N144" s="194"/>
      <c r="O144" s="193"/>
      <c r="P144" s="191"/>
      <c r="Q144" s="192"/>
      <c r="R144" s="193"/>
      <c r="S144" s="162">
        <f>SUM(D144:R144)</f>
        <v>0</v>
      </c>
      <c r="T144" s="195" t="s">
        <v>34</v>
      </c>
    </row>
    <row r="145" spans="1:20" ht="19.5">
      <c r="A145" s="162">
        <v>65</v>
      </c>
      <c r="B145" s="190" t="s">
        <v>190</v>
      </c>
      <c r="C145" s="268">
        <v>2500700328</v>
      </c>
      <c r="D145" s="191"/>
      <c r="E145" s="192"/>
      <c r="F145" s="193"/>
      <c r="G145" s="191"/>
      <c r="H145" s="192"/>
      <c r="I145" s="193"/>
      <c r="J145" s="191"/>
      <c r="K145" s="192">
        <v>2</v>
      </c>
      <c r="L145" s="193"/>
      <c r="M145" s="191"/>
      <c r="N145" s="194"/>
      <c r="O145" s="193"/>
      <c r="P145" s="191"/>
      <c r="Q145" s="192"/>
      <c r="R145" s="193"/>
      <c r="S145" s="162">
        <f t="shared" si="2"/>
        <v>2</v>
      </c>
      <c r="T145" s="195" t="s">
        <v>34</v>
      </c>
    </row>
    <row r="146" spans="1:20" ht="19.5" hidden="1">
      <c r="A146" s="162"/>
      <c r="B146" s="190" t="s">
        <v>224</v>
      </c>
      <c r="C146" s="268">
        <v>2500700329</v>
      </c>
      <c r="D146" s="191"/>
      <c r="E146" s="192"/>
      <c r="F146" s="193"/>
      <c r="G146" s="191"/>
      <c r="H146" s="192"/>
      <c r="I146" s="193"/>
      <c r="J146" s="191"/>
      <c r="K146" s="192"/>
      <c r="L146" s="193"/>
      <c r="M146" s="191"/>
      <c r="N146" s="194"/>
      <c r="O146" s="193"/>
      <c r="P146" s="191"/>
      <c r="Q146" s="192"/>
      <c r="R146" s="193"/>
      <c r="S146" s="162">
        <f t="shared" si="2"/>
        <v>0</v>
      </c>
      <c r="T146" s="195" t="s">
        <v>34</v>
      </c>
    </row>
    <row r="147" spans="1:20" ht="19.5" hidden="1">
      <c r="A147" s="162"/>
      <c r="B147" s="190" t="s">
        <v>376</v>
      </c>
      <c r="C147" s="268">
        <v>2500700330</v>
      </c>
      <c r="D147" s="191"/>
      <c r="E147" s="192"/>
      <c r="F147" s="193"/>
      <c r="G147" s="191"/>
      <c r="H147" s="192"/>
      <c r="I147" s="193"/>
      <c r="J147" s="191"/>
      <c r="K147" s="192"/>
      <c r="L147" s="193"/>
      <c r="M147" s="191"/>
      <c r="N147" s="194"/>
      <c r="O147" s="193"/>
      <c r="P147" s="191"/>
      <c r="Q147" s="192"/>
      <c r="R147" s="193"/>
      <c r="S147" s="162">
        <f>SUM(D147:R147)</f>
        <v>0</v>
      </c>
      <c r="T147" s="195" t="s">
        <v>34</v>
      </c>
    </row>
    <row r="148" spans="1:20" ht="19.5" hidden="1">
      <c r="A148" s="162"/>
      <c r="B148" s="190" t="s">
        <v>191</v>
      </c>
      <c r="C148" s="268">
        <v>2500700331</v>
      </c>
      <c r="D148" s="191"/>
      <c r="E148" s="192"/>
      <c r="F148" s="193"/>
      <c r="G148" s="191"/>
      <c r="H148" s="192"/>
      <c r="I148" s="193"/>
      <c r="J148" s="191"/>
      <c r="K148" s="192"/>
      <c r="L148" s="193"/>
      <c r="M148" s="191"/>
      <c r="N148" s="194"/>
      <c r="O148" s="193"/>
      <c r="P148" s="191"/>
      <c r="Q148" s="192"/>
      <c r="R148" s="193"/>
      <c r="S148" s="162">
        <f t="shared" si="2"/>
        <v>0</v>
      </c>
      <c r="T148" s="195" t="s">
        <v>34</v>
      </c>
    </row>
    <row r="149" spans="1:20" ht="19.5" hidden="1">
      <c r="A149" s="162"/>
      <c r="B149" s="190" t="s">
        <v>89</v>
      </c>
      <c r="C149" s="268">
        <v>2500700332</v>
      </c>
      <c r="D149" s="191"/>
      <c r="E149" s="192"/>
      <c r="F149" s="193"/>
      <c r="G149" s="191"/>
      <c r="H149" s="192"/>
      <c r="I149" s="193"/>
      <c r="J149" s="191"/>
      <c r="K149" s="192"/>
      <c r="L149" s="193"/>
      <c r="M149" s="191"/>
      <c r="N149" s="194"/>
      <c r="O149" s="193"/>
      <c r="P149" s="191"/>
      <c r="Q149" s="192"/>
      <c r="R149" s="193"/>
      <c r="S149" s="162">
        <f t="shared" si="2"/>
        <v>0</v>
      </c>
      <c r="T149" s="195" t="s">
        <v>34</v>
      </c>
    </row>
    <row r="150" spans="1:20" ht="19.5" hidden="1">
      <c r="A150" s="162">
        <v>46</v>
      </c>
      <c r="B150" s="190" t="s">
        <v>210</v>
      </c>
      <c r="C150" s="268">
        <v>2500700333</v>
      </c>
      <c r="D150" s="191"/>
      <c r="E150" s="192"/>
      <c r="F150" s="193"/>
      <c r="G150" s="191"/>
      <c r="H150" s="192"/>
      <c r="I150" s="193"/>
      <c r="J150" s="191"/>
      <c r="K150" s="192"/>
      <c r="L150" s="193"/>
      <c r="M150" s="191"/>
      <c r="N150" s="194"/>
      <c r="O150" s="193"/>
      <c r="P150" s="191"/>
      <c r="Q150" s="192"/>
      <c r="R150" s="193"/>
      <c r="S150" s="162">
        <f t="shared" si="2"/>
        <v>0</v>
      </c>
      <c r="T150" s="195" t="s">
        <v>34</v>
      </c>
    </row>
    <row r="151" spans="1:20" ht="19.5" hidden="1">
      <c r="A151" s="162"/>
      <c r="B151" s="190" t="s">
        <v>91</v>
      </c>
      <c r="C151" s="268">
        <v>2500700335</v>
      </c>
      <c r="D151" s="191"/>
      <c r="E151" s="192"/>
      <c r="F151" s="193"/>
      <c r="G151" s="191"/>
      <c r="H151" s="192"/>
      <c r="I151" s="193"/>
      <c r="J151" s="191"/>
      <c r="K151" s="192"/>
      <c r="L151" s="193"/>
      <c r="M151" s="191"/>
      <c r="N151" s="194"/>
      <c r="O151" s="193"/>
      <c r="P151" s="191"/>
      <c r="Q151" s="192"/>
      <c r="R151" s="193"/>
      <c r="S151" s="162">
        <f t="shared" si="2"/>
        <v>0</v>
      </c>
      <c r="T151" s="195" t="s">
        <v>34</v>
      </c>
    </row>
    <row r="152" spans="1:20" ht="19.5">
      <c r="A152" s="162">
        <v>66</v>
      </c>
      <c r="B152" s="190" t="s">
        <v>90</v>
      </c>
      <c r="C152" s="268">
        <v>2500700336</v>
      </c>
      <c r="D152" s="191"/>
      <c r="E152" s="192"/>
      <c r="F152" s="193"/>
      <c r="G152" s="191"/>
      <c r="H152" s="192">
        <v>2</v>
      </c>
      <c r="I152" s="193"/>
      <c r="J152" s="191"/>
      <c r="K152" s="192">
        <v>2</v>
      </c>
      <c r="L152" s="193"/>
      <c r="M152" s="191"/>
      <c r="N152" s="194"/>
      <c r="O152" s="193"/>
      <c r="P152" s="191"/>
      <c r="Q152" s="192"/>
      <c r="R152" s="193"/>
      <c r="S152" s="162">
        <f t="shared" si="2"/>
        <v>4</v>
      </c>
      <c r="T152" s="195" t="s">
        <v>34</v>
      </c>
    </row>
    <row r="153" spans="1:20" ht="19.5">
      <c r="A153" s="162">
        <v>67</v>
      </c>
      <c r="B153" s="190" t="s">
        <v>70</v>
      </c>
      <c r="C153" s="268">
        <v>2500700337</v>
      </c>
      <c r="D153" s="191"/>
      <c r="E153" s="192"/>
      <c r="F153" s="193"/>
      <c r="G153" s="191"/>
      <c r="H153" s="192"/>
      <c r="I153" s="193"/>
      <c r="J153" s="191"/>
      <c r="K153" s="192"/>
      <c r="L153" s="193"/>
      <c r="M153" s="191">
        <v>1</v>
      </c>
      <c r="N153" s="194"/>
      <c r="O153" s="193"/>
      <c r="P153" s="191"/>
      <c r="Q153" s="192"/>
      <c r="R153" s="193"/>
      <c r="S153" s="162">
        <f t="shared" si="2"/>
        <v>1</v>
      </c>
      <c r="T153" s="195" t="s">
        <v>34</v>
      </c>
    </row>
    <row r="154" spans="1:20" ht="19.5" hidden="1">
      <c r="A154" s="162"/>
      <c r="B154" s="190" t="s">
        <v>71</v>
      </c>
      <c r="C154" s="268">
        <v>2500700338</v>
      </c>
      <c r="D154" s="191"/>
      <c r="E154" s="192"/>
      <c r="F154" s="193"/>
      <c r="G154" s="191"/>
      <c r="H154" s="192"/>
      <c r="I154" s="193"/>
      <c r="J154" s="191"/>
      <c r="K154" s="192"/>
      <c r="L154" s="193"/>
      <c r="M154" s="191"/>
      <c r="N154" s="194"/>
      <c r="O154" s="193"/>
      <c r="P154" s="191"/>
      <c r="Q154" s="192"/>
      <c r="R154" s="193"/>
      <c r="S154" s="162">
        <f t="shared" si="2"/>
        <v>0</v>
      </c>
      <c r="T154" s="195" t="s">
        <v>34</v>
      </c>
    </row>
    <row r="155" spans="1:20" ht="19.5" hidden="1">
      <c r="A155" s="162"/>
      <c r="B155" s="190" t="s">
        <v>176</v>
      </c>
      <c r="C155" s="268">
        <v>2500700339</v>
      </c>
      <c r="D155" s="191"/>
      <c r="E155" s="192"/>
      <c r="F155" s="193"/>
      <c r="G155" s="191"/>
      <c r="H155" s="192"/>
      <c r="I155" s="193"/>
      <c r="J155" s="191"/>
      <c r="K155" s="192"/>
      <c r="L155" s="193"/>
      <c r="M155" s="191"/>
      <c r="N155" s="194"/>
      <c r="O155" s="193"/>
      <c r="P155" s="191"/>
      <c r="Q155" s="192"/>
      <c r="R155" s="193"/>
      <c r="S155" s="162">
        <f t="shared" si="2"/>
        <v>0</v>
      </c>
      <c r="T155" s="195" t="s">
        <v>34</v>
      </c>
    </row>
    <row r="156" spans="1:20" ht="19.5" hidden="1">
      <c r="A156" s="162">
        <v>48</v>
      </c>
      <c r="B156" s="190" t="s">
        <v>72</v>
      </c>
      <c r="C156" s="268">
        <v>2500700341</v>
      </c>
      <c r="D156" s="191"/>
      <c r="E156" s="192"/>
      <c r="F156" s="193"/>
      <c r="G156" s="191"/>
      <c r="H156" s="192"/>
      <c r="I156" s="193"/>
      <c r="J156" s="191"/>
      <c r="K156" s="192"/>
      <c r="L156" s="193"/>
      <c r="M156" s="191"/>
      <c r="N156" s="194"/>
      <c r="O156" s="193"/>
      <c r="P156" s="191"/>
      <c r="Q156" s="192"/>
      <c r="R156" s="193"/>
      <c r="S156" s="162">
        <f t="shared" si="2"/>
        <v>0</v>
      </c>
      <c r="T156" s="195" t="s">
        <v>34</v>
      </c>
    </row>
    <row r="157" spans="1:20" ht="19.5" hidden="1">
      <c r="A157" s="162"/>
      <c r="B157" s="190" t="s">
        <v>92</v>
      </c>
      <c r="C157" s="268">
        <v>2500700342</v>
      </c>
      <c r="D157" s="191"/>
      <c r="E157" s="192"/>
      <c r="F157" s="193"/>
      <c r="G157" s="191"/>
      <c r="H157" s="192"/>
      <c r="I157" s="193"/>
      <c r="J157" s="191"/>
      <c r="K157" s="192"/>
      <c r="L157" s="193"/>
      <c r="M157" s="191"/>
      <c r="N157" s="194"/>
      <c r="O157" s="193"/>
      <c r="P157" s="191"/>
      <c r="Q157" s="192"/>
      <c r="R157" s="193"/>
      <c r="S157" s="162">
        <f t="shared" si="2"/>
        <v>0</v>
      </c>
      <c r="T157" s="195" t="s">
        <v>34</v>
      </c>
    </row>
    <row r="158" spans="1:20" ht="19.5" hidden="1">
      <c r="A158" s="162"/>
      <c r="B158" s="190" t="s">
        <v>93</v>
      </c>
      <c r="C158" s="268">
        <v>2500700343</v>
      </c>
      <c r="D158" s="191"/>
      <c r="E158" s="192"/>
      <c r="F158" s="193"/>
      <c r="G158" s="191"/>
      <c r="H158" s="192"/>
      <c r="I158" s="193"/>
      <c r="J158" s="191"/>
      <c r="K158" s="192"/>
      <c r="L158" s="193"/>
      <c r="M158" s="191"/>
      <c r="N158" s="194"/>
      <c r="O158" s="193"/>
      <c r="P158" s="191"/>
      <c r="Q158" s="192"/>
      <c r="R158" s="193"/>
      <c r="S158" s="162">
        <f t="shared" si="2"/>
        <v>0</v>
      </c>
      <c r="T158" s="195" t="s">
        <v>34</v>
      </c>
    </row>
    <row r="159" spans="1:20" ht="19.5" hidden="1">
      <c r="A159" s="162"/>
      <c r="B159" s="190" t="s">
        <v>166</v>
      </c>
      <c r="C159" s="268">
        <v>2500700344</v>
      </c>
      <c r="D159" s="191"/>
      <c r="E159" s="192"/>
      <c r="F159" s="193"/>
      <c r="G159" s="191"/>
      <c r="H159" s="192"/>
      <c r="I159" s="193"/>
      <c r="J159" s="191"/>
      <c r="K159" s="192"/>
      <c r="L159" s="193"/>
      <c r="M159" s="191"/>
      <c r="N159" s="194"/>
      <c r="O159" s="193"/>
      <c r="P159" s="191"/>
      <c r="Q159" s="192"/>
      <c r="R159" s="193"/>
      <c r="S159" s="162">
        <f t="shared" si="2"/>
        <v>0</v>
      </c>
      <c r="T159" s="195" t="s">
        <v>34</v>
      </c>
    </row>
    <row r="160" spans="1:20" ht="19.5" hidden="1">
      <c r="A160" s="162"/>
      <c r="B160" s="190" t="s">
        <v>172</v>
      </c>
      <c r="C160" s="268">
        <v>2500700345</v>
      </c>
      <c r="D160" s="191"/>
      <c r="E160" s="192"/>
      <c r="F160" s="193"/>
      <c r="G160" s="191"/>
      <c r="H160" s="192"/>
      <c r="I160" s="193"/>
      <c r="J160" s="191"/>
      <c r="K160" s="192"/>
      <c r="L160" s="193"/>
      <c r="M160" s="191"/>
      <c r="N160" s="194"/>
      <c r="O160" s="193"/>
      <c r="P160" s="191"/>
      <c r="Q160" s="192"/>
      <c r="R160" s="193"/>
      <c r="S160" s="162">
        <f t="shared" si="2"/>
        <v>0</v>
      </c>
      <c r="T160" s="195" t="s">
        <v>34</v>
      </c>
    </row>
    <row r="161" spans="1:20" ht="19.5">
      <c r="A161" s="162">
        <v>68</v>
      </c>
      <c r="B161" s="190" t="s">
        <v>183</v>
      </c>
      <c r="C161" s="268">
        <v>2500700347</v>
      </c>
      <c r="D161" s="191"/>
      <c r="E161" s="192"/>
      <c r="F161" s="193"/>
      <c r="G161" s="191"/>
      <c r="H161" s="192"/>
      <c r="I161" s="193"/>
      <c r="J161" s="191"/>
      <c r="K161" s="192"/>
      <c r="L161" s="193"/>
      <c r="M161" s="191"/>
      <c r="N161" s="194">
        <v>2</v>
      </c>
      <c r="O161" s="193"/>
      <c r="P161" s="191"/>
      <c r="Q161" s="192"/>
      <c r="R161" s="193"/>
      <c r="S161" s="162">
        <f t="shared" si="2"/>
        <v>2</v>
      </c>
      <c r="T161" s="195" t="s">
        <v>34</v>
      </c>
    </row>
    <row r="162" spans="1:20" ht="19.5" hidden="1">
      <c r="A162" s="162">
        <v>49</v>
      </c>
      <c r="B162" s="190" t="s">
        <v>117</v>
      </c>
      <c r="C162" s="268">
        <v>2500700348</v>
      </c>
      <c r="D162" s="191"/>
      <c r="E162" s="192"/>
      <c r="F162" s="193"/>
      <c r="G162" s="191"/>
      <c r="H162" s="192"/>
      <c r="I162" s="193"/>
      <c r="J162" s="191"/>
      <c r="K162" s="192"/>
      <c r="L162" s="193"/>
      <c r="M162" s="191"/>
      <c r="N162" s="194"/>
      <c r="O162" s="193"/>
      <c r="P162" s="191"/>
      <c r="Q162" s="192"/>
      <c r="R162" s="193"/>
      <c r="S162" s="162">
        <f aca="true" t="shared" si="3" ref="S162:S224">SUM(D162:R162)</f>
        <v>0</v>
      </c>
      <c r="T162" s="195" t="s">
        <v>34</v>
      </c>
    </row>
    <row r="163" spans="1:20" ht="19.5" hidden="1">
      <c r="A163" s="162"/>
      <c r="B163" s="190" t="s">
        <v>94</v>
      </c>
      <c r="C163" s="268">
        <v>2500700349</v>
      </c>
      <c r="D163" s="191"/>
      <c r="E163" s="192"/>
      <c r="F163" s="193"/>
      <c r="G163" s="191"/>
      <c r="H163" s="192"/>
      <c r="I163" s="193"/>
      <c r="J163" s="191"/>
      <c r="K163" s="192"/>
      <c r="L163" s="193"/>
      <c r="M163" s="191"/>
      <c r="N163" s="194"/>
      <c r="O163" s="193"/>
      <c r="P163" s="191"/>
      <c r="Q163" s="192"/>
      <c r="R163" s="193"/>
      <c r="S163" s="162">
        <f t="shared" si="3"/>
        <v>0</v>
      </c>
      <c r="T163" s="195" t="s">
        <v>34</v>
      </c>
    </row>
    <row r="164" spans="1:20" ht="19.5" hidden="1">
      <c r="A164" s="162"/>
      <c r="B164" s="190" t="s">
        <v>173</v>
      </c>
      <c r="C164" s="268">
        <v>2500700350</v>
      </c>
      <c r="D164" s="191"/>
      <c r="E164" s="192"/>
      <c r="F164" s="193"/>
      <c r="G164" s="191"/>
      <c r="H164" s="192"/>
      <c r="I164" s="193"/>
      <c r="J164" s="191"/>
      <c r="K164" s="192"/>
      <c r="L164" s="193"/>
      <c r="M164" s="191"/>
      <c r="N164" s="194"/>
      <c r="O164" s="193"/>
      <c r="P164" s="191"/>
      <c r="Q164" s="192"/>
      <c r="R164" s="193"/>
      <c r="S164" s="162">
        <f t="shared" si="3"/>
        <v>0</v>
      </c>
      <c r="T164" s="195" t="s">
        <v>34</v>
      </c>
    </row>
    <row r="165" spans="1:20" ht="19.5" hidden="1">
      <c r="A165" s="162"/>
      <c r="B165" s="190" t="s">
        <v>269</v>
      </c>
      <c r="C165" s="268">
        <v>2500700351</v>
      </c>
      <c r="D165" s="191"/>
      <c r="E165" s="192"/>
      <c r="F165" s="193"/>
      <c r="G165" s="191"/>
      <c r="H165" s="192"/>
      <c r="I165" s="193"/>
      <c r="J165" s="191"/>
      <c r="K165" s="192"/>
      <c r="L165" s="193"/>
      <c r="M165" s="191"/>
      <c r="N165" s="194"/>
      <c r="O165" s="193"/>
      <c r="P165" s="191"/>
      <c r="Q165" s="192"/>
      <c r="R165" s="193"/>
      <c r="S165" s="162">
        <f>SUM(D165:R165)</f>
        <v>0</v>
      </c>
      <c r="T165" s="195" t="s">
        <v>34</v>
      </c>
    </row>
    <row r="166" spans="1:20" ht="19.5" hidden="1">
      <c r="A166" s="162">
        <v>50</v>
      </c>
      <c r="B166" s="190" t="s">
        <v>118</v>
      </c>
      <c r="C166" s="268">
        <v>2500700353</v>
      </c>
      <c r="D166" s="191"/>
      <c r="E166" s="192"/>
      <c r="F166" s="193"/>
      <c r="G166" s="191"/>
      <c r="H166" s="192"/>
      <c r="I166" s="193"/>
      <c r="J166" s="191"/>
      <c r="K166" s="192"/>
      <c r="L166" s="193"/>
      <c r="M166" s="191"/>
      <c r="N166" s="194"/>
      <c r="O166" s="193"/>
      <c r="P166" s="191"/>
      <c r="Q166" s="192"/>
      <c r="R166" s="193"/>
      <c r="S166" s="162">
        <f t="shared" si="3"/>
        <v>0</v>
      </c>
      <c r="T166" s="195" t="s">
        <v>34</v>
      </c>
    </row>
    <row r="167" spans="1:20" ht="19.5" hidden="1">
      <c r="A167" s="162"/>
      <c r="B167" s="190" t="s">
        <v>139</v>
      </c>
      <c r="C167" s="268">
        <v>2500700354</v>
      </c>
      <c r="D167" s="191"/>
      <c r="E167" s="192"/>
      <c r="F167" s="193"/>
      <c r="G167" s="191"/>
      <c r="H167" s="192"/>
      <c r="I167" s="193"/>
      <c r="J167" s="191"/>
      <c r="K167" s="192"/>
      <c r="L167" s="193"/>
      <c r="M167" s="191"/>
      <c r="N167" s="194"/>
      <c r="O167" s="193"/>
      <c r="P167" s="191"/>
      <c r="Q167" s="192"/>
      <c r="R167" s="193"/>
      <c r="S167" s="162">
        <f t="shared" si="3"/>
        <v>0</v>
      </c>
      <c r="T167" s="195" t="s">
        <v>34</v>
      </c>
    </row>
    <row r="168" spans="1:20" ht="19.5">
      <c r="A168" s="162">
        <v>69</v>
      </c>
      <c r="B168" s="190" t="s">
        <v>161</v>
      </c>
      <c r="C168" s="268">
        <v>2500700355</v>
      </c>
      <c r="D168" s="191"/>
      <c r="E168" s="192"/>
      <c r="F168" s="193"/>
      <c r="G168" s="191"/>
      <c r="H168" s="192"/>
      <c r="I168" s="193"/>
      <c r="J168" s="191"/>
      <c r="K168" s="192"/>
      <c r="L168" s="193"/>
      <c r="M168" s="191"/>
      <c r="N168" s="194">
        <v>1</v>
      </c>
      <c r="O168" s="193"/>
      <c r="P168" s="191"/>
      <c r="Q168" s="192"/>
      <c r="R168" s="193"/>
      <c r="S168" s="162">
        <f t="shared" si="3"/>
        <v>1</v>
      </c>
      <c r="T168" s="195" t="s">
        <v>34</v>
      </c>
    </row>
    <row r="169" spans="1:20" ht="19.5" hidden="1">
      <c r="A169" s="162"/>
      <c r="B169" s="190" t="s">
        <v>146</v>
      </c>
      <c r="C169" s="268">
        <v>2500700356</v>
      </c>
      <c r="D169" s="191"/>
      <c r="E169" s="192"/>
      <c r="F169" s="193"/>
      <c r="G169" s="191"/>
      <c r="H169" s="192"/>
      <c r="I169" s="193"/>
      <c r="J169" s="191"/>
      <c r="K169" s="192"/>
      <c r="L169" s="193"/>
      <c r="M169" s="191"/>
      <c r="N169" s="194"/>
      <c r="O169" s="193"/>
      <c r="P169" s="191"/>
      <c r="Q169" s="192"/>
      <c r="R169" s="193"/>
      <c r="S169" s="162">
        <f t="shared" si="3"/>
        <v>0</v>
      </c>
      <c r="T169" s="195" t="s">
        <v>34</v>
      </c>
    </row>
    <row r="170" spans="1:20" ht="19.5">
      <c r="A170" s="162">
        <v>70</v>
      </c>
      <c r="B170" s="190" t="s">
        <v>154</v>
      </c>
      <c r="C170" s="268">
        <v>2500700357</v>
      </c>
      <c r="D170" s="191"/>
      <c r="E170" s="192"/>
      <c r="F170" s="193"/>
      <c r="G170" s="191"/>
      <c r="H170" s="192"/>
      <c r="I170" s="193"/>
      <c r="J170" s="191"/>
      <c r="K170" s="192"/>
      <c r="L170" s="193"/>
      <c r="M170" s="191">
        <v>1</v>
      </c>
      <c r="N170" s="194"/>
      <c r="O170" s="193"/>
      <c r="P170" s="191"/>
      <c r="Q170" s="192"/>
      <c r="R170" s="193"/>
      <c r="S170" s="162">
        <f t="shared" si="3"/>
        <v>1</v>
      </c>
      <c r="T170" s="195" t="s">
        <v>34</v>
      </c>
    </row>
    <row r="171" spans="1:20" ht="19.5">
      <c r="A171" s="162">
        <v>71</v>
      </c>
      <c r="B171" s="190" t="s">
        <v>157</v>
      </c>
      <c r="C171" s="268">
        <v>2500701495</v>
      </c>
      <c r="D171" s="191"/>
      <c r="E171" s="192"/>
      <c r="F171" s="193"/>
      <c r="G171" s="191"/>
      <c r="H171" s="192"/>
      <c r="I171" s="193"/>
      <c r="J171" s="191"/>
      <c r="K171" s="192"/>
      <c r="L171" s="193"/>
      <c r="M171" s="191"/>
      <c r="N171" s="194">
        <v>17</v>
      </c>
      <c r="O171" s="193"/>
      <c r="P171" s="191"/>
      <c r="Q171" s="192"/>
      <c r="R171" s="193"/>
      <c r="S171" s="162">
        <f t="shared" si="3"/>
        <v>17</v>
      </c>
      <c r="T171" s="195" t="s">
        <v>34</v>
      </c>
    </row>
    <row r="172" spans="1:20" ht="20.25" thickBot="1">
      <c r="A172" s="162">
        <v>72</v>
      </c>
      <c r="B172" s="190" t="s">
        <v>409</v>
      </c>
      <c r="C172" s="268">
        <v>2500701721</v>
      </c>
      <c r="D172" s="191"/>
      <c r="E172" s="192"/>
      <c r="F172" s="193"/>
      <c r="G172" s="191"/>
      <c r="H172" s="192"/>
      <c r="I172" s="193"/>
      <c r="J172" s="191"/>
      <c r="K172" s="192">
        <v>8</v>
      </c>
      <c r="L172" s="193"/>
      <c r="M172" s="191"/>
      <c r="N172" s="194">
        <v>2</v>
      </c>
      <c r="O172" s="193"/>
      <c r="P172" s="191"/>
      <c r="Q172" s="192"/>
      <c r="R172" s="193"/>
      <c r="S172" s="162">
        <f t="shared" si="3"/>
        <v>10</v>
      </c>
      <c r="T172" s="195" t="s">
        <v>34</v>
      </c>
    </row>
    <row r="173" spans="1:20" ht="19.5">
      <c r="A173" s="161">
        <v>73</v>
      </c>
      <c r="B173" s="171" t="s">
        <v>98</v>
      </c>
      <c r="C173" s="266">
        <v>2500700622</v>
      </c>
      <c r="D173" s="172"/>
      <c r="E173" s="173"/>
      <c r="F173" s="174"/>
      <c r="G173" s="172"/>
      <c r="H173" s="173"/>
      <c r="I173" s="174"/>
      <c r="J173" s="172"/>
      <c r="K173" s="173"/>
      <c r="L173" s="174"/>
      <c r="M173" s="172">
        <v>3</v>
      </c>
      <c r="N173" s="175"/>
      <c r="O173" s="174"/>
      <c r="P173" s="172"/>
      <c r="Q173" s="173"/>
      <c r="R173" s="174"/>
      <c r="S173" s="161">
        <f t="shared" si="3"/>
        <v>3</v>
      </c>
      <c r="T173" s="176" t="s">
        <v>34</v>
      </c>
    </row>
    <row r="174" spans="1:20" ht="19.5">
      <c r="A174" s="162">
        <v>74</v>
      </c>
      <c r="B174" s="190" t="s">
        <v>149</v>
      </c>
      <c r="C174" s="268">
        <v>2500700630</v>
      </c>
      <c r="D174" s="191"/>
      <c r="E174" s="192"/>
      <c r="F174" s="193"/>
      <c r="G174" s="191"/>
      <c r="H174" s="192"/>
      <c r="I174" s="193"/>
      <c r="J174" s="191"/>
      <c r="K174" s="192">
        <v>1</v>
      </c>
      <c r="L174" s="193"/>
      <c r="M174" s="191">
        <v>2</v>
      </c>
      <c r="N174" s="194">
        <v>6</v>
      </c>
      <c r="O174" s="193"/>
      <c r="P174" s="191"/>
      <c r="Q174" s="192"/>
      <c r="R174" s="193"/>
      <c r="S174" s="162">
        <f t="shared" si="3"/>
        <v>9</v>
      </c>
      <c r="T174" s="195" t="s">
        <v>34</v>
      </c>
    </row>
    <row r="175" spans="1:20" ht="19.5" hidden="1">
      <c r="A175" s="162">
        <v>55</v>
      </c>
      <c r="B175" s="190" t="s">
        <v>164</v>
      </c>
      <c r="C175" s="268">
        <v>2500700645</v>
      </c>
      <c r="D175" s="191"/>
      <c r="E175" s="192"/>
      <c r="F175" s="193"/>
      <c r="G175" s="191"/>
      <c r="H175" s="192"/>
      <c r="I175" s="193"/>
      <c r="J175" s="191"/>
      <c r="K175" s="192"/>
      <c r="L175" s="193"/>
      <c r="M175" s="191"/>
      <c r="N175" s="194"/>
      <c r="O175" s="193"/>
      <c r="P175" s="191"/>
      <c r="Q175" s="192"/>
      <c r="R175" s="193"/>
      <c r="S175" s="162">
        <f t="shared" si="3"/>
        <v>0</v>
      </c>
      <c r="T175" s="195" t="s">
        <v>34</v>
      </c>
    </row>
    <row r="176" spans="1:20" ht="19.5">
      <c r="A176" s="162">
        <v>75</v>
      </c>
      <c r="B176" s="190" t="s">
        <v>184</v>
      </c>
      <c r="C176" s="268">
        <v>2500700647</v>
      </c>
      <c r="D176" s="191"/>
      <c r="E176" s="192"/>
      <c r="F176" s="193"/>
      <c r="G176" s="191"/>
      <c r="H176" s="192"/>
      <c r="I176" s="193"/>
      <c r="J176" s="191"/>
      <c r="K176" s="192"/>
      <c r="L176" s="193"/>
      <c r="M176" s="191">
        <v>4</v>
      </c>
      <c r="N176" s="194">
        <v>6</v>
      </c>
      <c r="O176" s="193"/>
      <c r="P176" s="191"/>
      <c r="Q176" s="192"/>
      <c r="R176" s="193"/>
      <c r="S176" s="162">
        <f t="shared" si="3"/>
        <v>10</v>
      </c>
      <c r="T176" s="195" t="s">
        <v>34</v>
      </c>
    </row>
    <row r="177" spans="1:20" ht="19.5">
      <c r="A177" s="162">
        <v>76</v>
      </c>
      <c r="B177" s="190" t="s">
        <v>179</v>
      </c>
      <c r="C177" s="268">
        <v>2500700649</v>
      </c>
      <c r="D177" s="191"/>
      <c r="E177" s="192"/>
      <c r="F177" s="193"/>
      <c r="G177" s="191"/>
      <c r="H177" s="192"/>
      <c r="I177" s="193"/>
      <c r="J177" s="191"/>
      <c r="K177" s="192"/>
      <c r="L177" s="193"/>
      <c r="M177" s="191">
        <v>2</v>
      </c>
      <c r="N177" s="194">
        <v>2</v>
      </c>
      <c r="O177" s="193"/>
      <c r="P177" s="191"/>
      <c r="Q177" s="192"/>
      <c r="R177" s="193"/>
      <c r="S177" s="162">
        <f t="shared" si="3"/>
        <v>4</v>
      </c>
      <c r="T177" s="195" t="s">
        <v>34</v>
      </c>
    </row>
    <row r="178" spans="1:20" ht="19.5">
      <c r="A178" s="162">
        <v>77</v>
      </c>
      <c r="B178" s="190" t="s">
        <v>77</v>
      </c>
      <c r="C178" s="268">
        <v>2500700651</v>
      </c>
      <c r="D178" s="191"/>
      <c r="E178" s="192"/>
      <c r="F178" s="193"/>
      <c r="G178" s="191"/>
      <c r="H178" s="192"/>
      <c r="I178" s="193"/>
      <c r="J178" s="191"/>
      <c r="K178" s="192"/>
      <c r="L178" s="193"/>
      <c r="M178" s="191">
        <v>10</v>
      </c>
      <c r="N178" s="194"/>
      <c r="O178" s="193"/>
      <c r="P178" s="191"/>
      <c r="Q178" s="192"/>
      <c r="R178" s="193"/>
      <c r="S178" s="162">
        <f t="shared" si="3"/>
        <v>10</v>
      </c>
      <c r="T178" s="195" t="s">
        <v>34</v>
      </c>
    </row>
    <row r="179" spans="1:20" ht="19.5">
      <c r="A179" s="162">
        <v>78</v>
      </c>
      <c r="B179" s="190" t="s">
        <v>180</v>
      </c>
      <c r="C179" s="268">
        <v>2500700653</v>
      </c>
      <c r="D179" s="191"/>
      <c r="E179" s="192"/>
      <c r="F179" s="193"/>
      <c r="G179" s="191"/>
      <c r="H179" s="192"/>
      <c r="I179" s="193"/>
      <c r="J179" s="191"/>
      <c r="K179" s="192"/>
      <c r="L179" s="193"/>
      <c r="M179" s="191">
        <v>2</v>
      </c>
      <c r="N179" s="194">
        <v>3</v>
      </c>
      <c r="O179" s="193"/>
      <c r="P179" s="191"/>
      <c r="Q179" s="192"/>
      <c r="R179" s="193"/>
      <c r="S179" s="162">
        <f t="shared" si="3"/>
        <v>5</v>
      </c>
      <c r="T179" s="195" t="s">
        <v>34</v>
      </c>
    </row>
    <row r="180" spans="1:20" ht="19.5">
      <c r="A180" s="162">
        <v>79</v>
      </c>
      <c r="B180" s="190" t="s">
        <v>99</v>
      </c>
      <c r="C180" s="268">
        <v>2500700655</v>
      </c>
      <c r="D180" s="191"/>
      <c r="E180" s="192"/>
      <c r="F180" s="193"/>
      <c r="G180" s="191"/>
      <c r="H180" s="192"/>
      <c r="I180" s="193"/>
      <c r="J180" s="191"/>
      <c r="K180" s="192"/>
      <c r="L180" s="193"/>
      <c r="M180" s="191">
        <v>4</v>
      </c>
      <c r="N180" s="194">
        <v>3</v>
      </c>
      <c r="O180" s="193"/>
      <c r="P180" s="191"/>
      <c r="Q180" s="192"/>
      <c r="R180" s="193"/>
      <c r="S180" s="162">
        <f t="shared" si="3"/>
        <v>7</v>
      </c>
      <c r="T180" s="195" t="s">
        <v>34</v>
      </c>
    </row>
    <row r="181" spans="1:20" ht="19.5" hidden="1">
      <c r="A181" s="162"/>
      <c r="B181" s="190" t="s">
        <v>243</v>
      </c>
      <c r="C181" s="268">
        <v>2500700657</v>
      </c>
      <c r="D181" s="191"/>
      <c r="E181" s="192"/>
      <c r="F181" s="193"/>
      <c r="G181" s="191"/>
      <c r="H181" s="192"/>
      <c r="I181" s="193"/>
      <c r="J181" s="191"/>
      <c r="K181" s="192"/>
      <c r="L181" s="193"/>
      <c r="M181" s="191"/>
      <c r="N181" s="194"/>
      <c r="O181" s="193"/>
      <c r="P181" s="191"/>
      <c r="Q181" s="192"/>
      <c r="R181" s="193"/>
      <c r="S181" s="162">
        <f>SUM(D181:R181)</f>
        <v>0</v>
      </c>
      <c r="T181" s="195" t="s">
        <v>34</v>
      </c>
    </row>
    <row r="182" spans="1:20" ht="20.25" thickBot="1">
      <c r="A182" s="163">
        <v>80</v>
      </c>
      <c r="B182" s="177" t="s">
        <v>150</v>
      </c>
      <c r="C182" s="267">
        <v>2500700659</v>
      </c>
      <c r="D182" s="178"/>
      <c r="E182" s="179"/>
      <c r="F182" s="180"/>
      <c r="G182" s="178"/>
      <c r="H182" s="179"/>
      <c r="I182" s="180"/>
      <c r="J182" s="178"/>
      <c r="K182" s="179">
        <v>2</v>
      </c>
      <c r="L182" s="180"/>
      <c r="M182" s="178">
        <v>5</v>
      </c>
      <c r="N182" s="181">
        <v>4</v>
      </c>
      <c r="O182" s="180"/>
      <c r="P182" s="178"/>
      <c r="Q182" s="179"/>
      <c r="R182" s="180"/>
      <c r="S182" s="163">
        <f t="shared" si="3"/>
        <v>11</v>
      </c>
      <c r="T182" s="182" t="s">
        <v>34</v>
      </c>
    </row>
    <row r="183" spans="1:20" ht="20.25" hidden="1" thickBot="1">
      <c r="A183" s="121"/>
      <c r="B183" s="122" t="s">
        <v>192</v>
      </c>
      <c r="C183" s="270">
        <v>2500700474</v>
      </c>
      <c r="D183" s="124"/>
      <c r="E183" s="125"/>
      <c r="F183" s="126"/>
      <c r="G183" s="124"/>
      <c r="H183" s="125"/>
      <c r="I183" s="126"/>
      <c r="J183" s="124"/>
      <c r="K183" s="125"/>
      <c r="L183" s="126"/>
      <c r="M183" s="124"/>
      <c r="N183" s="127"/>
      <c r="O183" s="126"/>
      <c r="P183" s="124"/>
      <c r="Q183" s="125"/>
      <c r="R183" s="126"/>
      <c r="S183" s="123">
        <f t="shared" si="3"/>
        <v>0</v>
      </c>
      <c r="T183" s="128" t="s">
        <v>34</v>
      </c>
    </row>
    <row r="184" spans="1:20" ht="19.5">
      <c r="A184" s="161">
        <v>81</v>
      </c>
      <c r="B184" s="171" t="s">
        <v>100</v>
      </c>
      <c r="C184" s="266">
        <v>2500700661</v>
      </c>
      <c r="D184" s="172"/>
      <c r="E184" s="173"/>
      <c r="F184" s="174"/>
      <c r="G184" s="172"/>
      <c r="H184" s="173"/>
      <c r="I184" s="174"/>
      <c r="J184" s="172"/>
      <c r="K184" s="173"/>
      <c r="L184" s="174"/>
      <c r="M184" s="172"/>
      <c r="N184" s="175">
        <v>4</v>
      </c>
      <c r="O184" s="174"/>
      <c r="P184" s="172"/>
      <c r="Q184" s="173"/>
      <c r="R184" s="174"/>
      <c r="S184" s="161">
        <f t="shared" si="3"/>
        <v>4</v>
      </c>
      <c r="T184" s="176" t="s">
        <v>34</v>
      </c>
    </row>
    <row r="185" spans="1:20" ht="19.5" hidden="1">
      <c r="A185" s="162"/>
      <c r="B185" s="190" t="s">
        <v>35</v>
      </c>
      <c r="C185" s="268">
        <v>2500700669</v>
      </c>
      <c r="D185" s="191"/>
      <c r="E185" s="192"/>
      <c r="F185" s="193"/>
      <c r="G185" s="191"/>
      <c r="H185" s="192"/>
      <c r="I185" s="193"/>
      <c r="J185" s="191"/>
      <c r="K185" s="192"/>
      <c r="L185" s="193"/>
      <c r="M185" s="191"/>
      <c r="N185" s="194"/>
      <c r="O185" s="193"/>
      <c r="P185" s="191"/>
      <c r="Q185" s="192"/>
      <c r="R185" s="193"/>
      <c r="S185" s="162">
        <f t="shared" si="3"/>
        <v>0</v>
      </c>
      <c r="T185" s="195" t="s">
        <v>34</v>
      </c>
    </row>
    <row r="186" spans="1:20" ht="19.5" hidden="1">
      <c r="A186" s="162"/>
      <c r="B186" s="190" t="s">
        <v>181</v>
      </c>
      <c r="C186" s="268">
        <v>2500700671</v>
      </c>
      <c r="D186" s="191"/>
      <c r="E186" s="192"/>
      <c r="F186" s="193"/>
      <c r="G186" s="191"/>
      <c r="H186" s="192"/>
      <c r="I186" s="193"/>
      <c r="J186" s="191"/>
      <c r="K186" s="192"/>
      <c r="L186" s="193"/>
      <c r="M186" s="191"/>
      <c r="N186" s="194"/>
      <c r="O186" s="193"/>
      <c r="P186" s="191"/>
      <c r="Q186" s="192"/>
      <c r="R186" s="193"/>
      <c r="S186" s="162">
        <f t="shared" si="3"/>
        <v>0</v>
      </c>
      <c r="T186" s="195" t="s">
        <v>34</v>
      </c>
    </row>
    <row r="187" spans="1:20" ht="19.5">
      <c r="A187" s="162">
        <v>82</v>
      </c>
      <c r="B187" s="190" t="s">
        <v>121</v>
      </c>
      <c r="C187" s="268">
        <v>2500700673</v>
      </c>
      <c r="D187" s="191"/>
      <c r="E187" s="192"/>
      <c r="F187" s="193"/>
      <c r="G187" s="191"/>
      <c r="H187" s="192"/>
      <c r="I187" s="193"/>
      <c r="J187" s="191"/>
      <c r="K187" s="192"/>
      <c r="L187" s="193"/>
      <c r="M187" s="191">
        <v>9</v>
      </c>
      <c r="N187" s="194"/>
      <c r="O187" s="193"/>
      <c r="P187" s="191"/>
      <c r="Q187" s="192"/>
      <c r="R187" s="193"/>
      <c r="S187" s="162">
        <f t="shared" si="3"/>
        <v>9</v>
      </c>
      <c r="T187" s="195" t="s">
        <v>34</v>
      </c>
    </row>
    <row r="188" spans="1:20" ht="19.5">
      <c r="A188" s="162">
        <v>83</v>
      </c>
      <c r="B188" s="190" t="s">
        <v>185</v>
      </c>
      <c r="C188" s="268">
        <v>2500700675</v>
      </c>
      <c r="D188" s="191"/>
      <c r="E188" s="192"/>
      <c r="F188" s="193"/>
      <c r="G188" s="191"/>
      <c r="H188" s="192"/>
      <c r="I188" s="193"/>
      <c r="J188" s="191"/>
      <c r="K188" s="192"/>
      <c r="L188" s="193"/>
      <c r="M188" s="191">
        <v>3</v>
      </c>
      <c r="N188" s="194">
        <v>1</v>
      </c>
      <c r="O188" s="193"/>
      <c r="P188" s="191"/>
      <c r="Q188" s="192"/>
      <c r="R188" s="193"/>
      <c r="S188" s="162">
        <f t="shared" si="3"/>
        <v>4</v>
      </c>
      <c r="T188" s="195" t="s">
        <v>34</v>
      </c>
    </row>
    <row r="189" spans="1:20" ht="19.5">
      <c r="A189" s="162">
        <v>84</v>
      </c>
      <c r="B189" s="190" t="s">
        <v>78</v>
      </c>
      <c r="C189" s="268">
        <v>2500700677</v>
      </c>
      <c r="D189" s="191"/>
      <c r="E189" s="192"/>
      <c r="F189" s="193"/>
      <c r="G189" s="191"/>
      <c r="H189" s="192"/>
      <c r="I189" s="193"/>
      <c r="J189" s="191"/>
      <c r="K189" s="192"/>
      <c r="L189" s="193"/>
      <c r="M189" s="191">
        <v>3</v>
      </c>
      <c r="N189" s="194"/>
      <c r="O189" s="193"/>
      <c r="P189" s="191"/>
      <c r="Q189" s="192"/>
      <c r="R189" s="193"/>
      <c r="S189" s="162">
        <f t="shared" si="3"/>
        <v>3</v>
      </c>
      <c r="T189" s="195" t="s">
        <v>34</v>
      </c>
    </row>
    <row r="190" spans="1:20" ht="19.5">
      <c r="A190" s="162">
        <v>85</v>
      </c>
      <c r="B190" s="190" t="s">
        <v>36</v>
      </c>
      <c r="C190" s="268">
        <v>2500700679</v>
      </c>
      <c r="D190" s="191"/>
      <c r="E190" s="192"/>
      <c r="F190" s="193"/>
      <c r="G190" s="191"/>
      <c r="H190" s="192"/>
      <c r="I190" s="193"/>
      <c r="J190" s="191"/>
      <c r="K190" s="192"/>
      <c r="L190" s="193"/>
      <c r="M190" s="191">
        <v>4</v>
      </c>
      <c r="N190" s="194"/>
      <c r="O190" s="193"/>
      <c r="P190" s="191"/>
      <c r="Q190" s="192"/>
      <c r="R190" s="193"/>
      <c r="S190" s="162">
        <f t="shared" si="3"/>
        <v>4</v>
      </c>
      <c r="T190" s="195" t="s">
        <v>34</v>
      </c>
    </row>
    <row r="191" spans="1:20" ht="19.5">
      <c r="A191" s="162">
        <v>86</v>
      </c>
      <c r="B191" s="190" t="s">
        <v>196</v>
      </c>
      <c r="C191" s="268">
        <v>2500700681</v>
      </c>
      <c r="D191" s="191"/>
      <c r="E191" s="192"/>
      <c r="F191" s="193"/>
      <c r="G191" s="191"/>
      <c r="H191" s="192"/>
      <c r="I191" s="193"/>
      <c r="J191" s="191"/>
      <c r="K191" s="192"/>
      <c r="L191" s="193"/>
      <c r="M191" s="191">
        <v>1</v>
      </c>
      <c r="N191" s="194"/>
      <c r="O191" s="193"/>
      <c r="P191" s="191"/>
      <c r="Q191" s="192"/>
      <c r="R191" s="193"/>
      <c r="S191" s="162">
        <f t="shared" si="3"/>
        <v>1</v>
      </c>
      <c r="T191" s="195" t="s">
        <v>34</v>
      </c>
    </row>
    <row r="192" spans="1:20" ht="19.5">
      <c r="A192" s="162">
        <v>87</v>
      </c>
      <c r="B192" s="190" t="s">
        <v>428</v>
      </c>
      <c r="C192" s="268">
        <v>2500700683</v>
      </c>
      <c r="D192" s="191"/>
      <c r="E192" s="192"/>
      <c r="F192" s="193"/>
      <c r="G192" s="191"/>
      <c r="H192" s="192"/>
      <c r="I192" s="193"/>
      <c r="J192" s="191"/>
      <c r="K192" s="192"/>
      <c r="L192" s="193"/>
      <c r="M192" s="191">
        <v>4</v>
      </c>
      <c r="N192" s="194"/>
      <c r="O192" s="193"/>
      <c r="P192" s="191"/>
      <c r="Q192" s="192"/>
      <c r="R192" s="193"/>
      <c r="S192" s="162">
        <f>SUM(D192:R192)</f>
        <v>4</v>
      </c>
      <c r="T192" s="195" t="s">
        <v>34</v>
      </c>
    </row>
    <row r="193" spans="1:20" ht="19.5" hidden="1">
      <c r="A193" s="162"/>
      <c r="B193" s="190" t="s">
        <v>193</v>
      </c>
      <c r="C193" s="268">
        <v>2500700475</v>
      </c>
      <c r="D193" s="191"/>
      <c r="E193" s="192"/>
      <c r="F193" s="193"/>
      <c r="G193" s="191"/>
      <c r="H193" s="192"/>
      <c r="I193" s="193"/>
      <c r="J193" s="191"/>
      <c r="K193" s="192"/>
      <c r="L193" s="193"/>
      <c r="M193" s="191"/>
      <c r="N193" s="194"/>
      <c r="O193" s="193"/>
      <c r="P193" s="191"/>
      <c r="Q193" s="192"/>
      <c r="R193" s="193"/>
      <c r="S193" s="162">
        <f t="shared" si="3"/>
        <v>0</v>
      </c>
      <c r="T193" s="195" t="s">
        <v>34</v>
      </c>
    </row>
    <row r="194" spans="1:20" ht="20.25" thickBot="1">
      <c r="A194" s="162">
        <v>88</v>
      </c>
      <c r="B194" s="190" t="s">
        <v>270</v>
      </c>
      <c r="C194" s="268">
        <v>2500701673</v>
      </c>
      <c r="D194" s="191"/>
      <c r="E194" s="192"/>
      <c r="F194" s="193"/>
      <c r="G194" s="191"/>
      <c r="H194" s="192"/>
      <c r="I194" s="193"/>
      <c r="J194" s="191"/>
      <c r="K194" s="192"/>
      <c r="L194" s="193"/>
      <c r="M194" s="191">
        <v>3</v>
      </c>
      <c r="N194" s="194"/>
      <c r="O194" s="193"/>
      <c r="P194" s="191"/>
      <c r="Q194" s="192"/>
      <c r="R194" s="193"/>
      <c r="S194" s="162">
        <f>SUM(D194:R194)</f>
        <v>3</v>
      </c>
      <c r="T194" s="195" t="s">
        <v>34</v>
      </c>
    </row>
    <row r="195" spans="1:20" ht="19.5">
      <c r="A195" s="161">
        <v>89</v>
      </c>
      <c r="B195" s="171" t="s">
        <v>37</v>
      </c>
      <c r="C195" s="266">
        <v>2500700685</v>
      </c>
      <c r="D195" s="172"/>
      <c r="E195" s="173"/>
      <c r="F195" s="174"/>
      <c r="G195" s="172"/>
      <c r="H195" s="173"/>
      <c r="I195" s="174"/>
      <c r="J195" s="172"/>
      <c r="K195" s="173"/>
      <c r="L195" s="174"/>
      <c r="M195" s="172"/>
      <c r="N195" s="175">
        <v>34</v>
      </c>
      <c r="O195" s="174"/>
      <c r="P195" s="172"/>
      <c r="Q195" s="173"/>
      <c r="R195" s="174"/>
      <c r="S195" s="161">
        <f t="shared" si="3"/>
        <v>34</v>
      </c>
      <c r="T195" s="176" t="s">
        <v>34</v>
      </c>
    </row>
    <row r="196" spans="1:20" ht="19.5">
      <c r="A196" s="162">
        <v>90</v>
      </c>
      <c r="B196" s="190" t="s">
        <v>101</v>
      </c>
      <c r="C196" s="268">
        <v>2500700693</v>
      </c>
      <c r="D196" s="191"/>
      <c r="E196" s="192"/>
      <c r="F196" s="193"/>
      <c r="G196" s="191"/>
      <c r="H196" s="192"/>
      <c r="I196" s="193"/>
      <c r="J196" s="191"/>
      <c r="K196" s="192">
        <v>2</v>
      </c>
      <c r="L196" s="193"/>
      <c r="M196" s="191">
        <v>3</v>
      </c>
      <c r="N196" s="194">
        <v>2</v>
      </c>
      <c r="O196" s="193"/>
      <c r="P196" s="191"/>
      <c r="Q196" s="192"/>
      <c r="R196" s="193"/>
      <c r="S196" s="162">
        <f>SUM(D196:R196)</f>
        <v>7</v>
      </c>
      <c r="T196" s="195" t="s">
        <v>34</v>
      </c>
    </row>
    <row r="197" spans="1:20" ht="19.5" hidden="1">
      <c r="A197" s="162"/>
      <c r="B197" s="190" t="s">
        <v>429</v>
      </c>
      <c r="C197" s="268">
        <v>2500700695</v>
      </c>
      <c r="D197" s="191"/>
      <c r="E197" s="192"/>
      <c r="F197" s="193"/>
      <c r="G197" s="191"/>
      <c r="H197" s="192"/>
      <c r="I197" s="193"/>
      <c r="J197" s="191"/>
      <c r="K197" s="192"/>
      <c r="L197" s="193"/>
      <c r="M197" s="191"/>
      <c r="N197" s="194"/>
      <c r="O197" s="193"/>
      <c r="P197" s="191"/>
      <c r="Q197" s="192"/>
      <c r="R197" s="193"/>
      <c r="S197" s="162">
        <f>SUM(D197:R197)</f>
        <v>0</v>
      </c>
      <c r="T197" s="195" t="s">
        <v>34</v>
      </c>
    </row>
    <row r="198" spans="1:20" ht="19.5" hidden="1">
      <c r="A198" s="162"/>
      <c r="B198" s="190" t="s">
        <v>430</v>
      </c>
      <c r="C198" s="268">
        <v>2500700696</v>
      </c>
      <c r="D198" s="191"/>
      <c r="E198" s="192"/>
      <c r="F198" s="193"/>
      <c r="G198" s="191"/>
      <c r="H198" s="192"/>
      <c r="I198" s="193"/>
      <c r="J198" s="191"/>
      <c r="K198" s="192"/>
      <c r="L198" s="193"/>
      <c r="M198" s="191"/>
      <c r="N198" s="194"/>
      <c r="O198" s="193"/>
      <c r="P198" s="191"/>
      <c r="Q198" s="192"/>
      <c r="R198" s="193"/>
      <c r="S198" s="162">
        <f>SUM(D198:R198)</f>
        <v>0</v>
      </c>
      <c r="T198" s="195" t="s">
        <v>34</v>
      </c>
    </row>
    <row r="199" spans="1:20" ht="19.5">
      <c r="A199" s="162">
        <v>91</v>
      </c>
      <c r="B199" s="190" t="s">
        <v>140</v>
      </c>
      <c r="C199" s="268">
        <v>2500700697</v>
      </c>
      <c r="D199" s="191"/>
      <c r="E199" s="192"/>
      <c r="F199" s="193"/>
      <c r="G199" s="191"/>
      <c r="H199" s="192"/>
      <c r="I199" s="193"/>
      <c r="J199" s="191"/>
      <c r="K199" s="192"/>
      <c r="L199" s="193"/>
      <c r="M199" s="191">
        <v>3</v>
      </c>
      <c r="N199" s="194">
        <v>2</v>
      </c>
      <c r="O199" s="193"/>
      <c r="P199" s="191"/>
      <c r="Q199" s="192"/>
      <c r="R199" s="193"/>
      <c r="S199" s="162">
        <f t="shared" si="3"/>
        <v>5</v>
      </c>
      <c r="T199" s="195" t="s">
        <v>34</v>
      </c>
    </row>
    <row r="200" spans="1:20" ht="19.5">
      <c r="A200" s="162">
        <v>92</v>
      </c>
      <c r="B200" s="190" t="s">
        <v>205</v>
      </c>
      <c r="C200" s="268">
        <v>2500700699</v>
      </c>
      <c r="D200" s="191"/>
      <c r="E200" s="192"/>
      <c r="F200" s="193"/>
      <c r="G200" s="191"/>
      <c r="H200" s="192"/>
      <c r="I200" s="193"/>
      <c r="J200" s="191"/>
      <c r="K200" s="192"/>
      <c r="L200" s="193"/>
      <c r="M200" s="191"/>
      <c r="N200" s="194"/>
      <c r="O200" s="193">
        <v>15</v>
      </c>
      <c r="P200" s="191"/>
      <c r="Q200" s="192"/>
      <c r="R200" s="193"/>
      <c r="S200" s="162">
        <f t="shared" si="3"/>
        <v>15</v>
      </c>
      <c r="T200" s="195" t="s">
        <v>34</v>
      </c>
    </row>
    <row r="201" spans="1:20" s="131" customFormat="1" ht="19.5">
      <c r="A201" s="162">
        <v>93</v>
      </c>
      <c r="B201" s="190" t="s">
        <v>79</v>
      </c>
      <c r="C201" s="268">
        <v>2500700701</v>
      </c>
      <c r="D201" s="191"/>
      <c r="E201" s="192"/>
      <c r="F201" s="193"/>
      <c r="G201" s="191"/>
      <c r="H201" s="192"/>
      <c r="I201" s="193"/>
      <c r="J201" s="191"/>
      <c r="K201" s="192"/>
      <c r="L201" s="193"/>
      <c r="M201" s="191">
        <v>2</v>
      </c>
      <c r="N201" s="194"/>
      <c r="O201" s="193"/>
      <c r="P201" s="191"/>
      <c r="Q201" s="192"/>
      <c r="R201" s="193"/>
      <c r="S201" s="162">
        <f t="shared" si="3"/>
        <v>2</v>
      </c>
      <c r="T201" s="195" t="s">
        <v>34</v>
      </c>
    </row>
    <row r="202" spans="1:20" ht="19.5">
      <c r="A202" s="162">
        <v>94</v>
      </c>
      <c r="B202" s="190" t="s">
        <v>197</v>
      </c>
      <c r="C202" s="268">
        <v>2500700703</v>
      </c>
      <c r="D202" s="191"/>
      <c r="E202" s="192"/>
      <c r="F202" s="193"/>
      <c r="G202" s="191"/>
      <c r="H202" s="192"/>
      <c r="I202" s="193"/>
      <c r="J202" s="191"/>
      <c r="K202" s="192"/>
      <c r="L202" s="193"/>
      <c r="M202" s="191">
        <v>3</v>
      </c>
      <c r="N202" s="194">
        <v>3</v>
      </c>
      <c r="O202" s="193"/>
      <c r="P202" s="191"/>
      <c r="Q202" s="192"/>
      <c r="R202" s="193"/>
      <c r="S202" s="162">
        <f>SUM(D202:R202)</f>
        <v>6</v>
      </c>
      <c r="T202" s="195" t="s">
        <v>34</v>
      </c>
    </row>
    <row r="203" spans="1:20" ht="19.5">
      <c r="A203" s="162">
        <v>95</v>
      </c>
      <c r="B203" s="190" t="s">
        <v>122</v>
      </c>
      <c r="C203" s="268">
        <v>2500700705</v>
      </c>
      <c r="D203" s="191"/>
      <c r="E203" s="192"/>
      <c r="F203" s="193"/>
      <c r="G203" s="191"/>
      <c r="H203" s="192"/>
      <c r="I203" s="193"/>
      <c r="J203" s="191"/>
      <c r="K203" s="192"/>
      <c r="L203" s="193"/>
      <c r="M203" s="191"/>
      <c r="N203" s="194">
        <v>6</v>
      </c>
      <c r="O203" s="193"/>
      <c r="P203" s="191"/>
      <c r="Q203" s="192"/>
      <c r="R203" s="193"/>
      <c r="S203" s="162">
        <f t="shared" si="3"/>
        <v>6</v>
      </c>
      <c r="T203" s="195" t="s">
        <v>34</v>
      </c>
    </row>
    <row r="204" spans="1:20" ht="19.5" hidden="1">
      <c r="A204" s="162"/>
      <c r="B204" s="190" t="s">
        <v>141</v>
      </c>
      <c r="C204" s="268">
        <v>2500700707</v>
      </c>
      <c r="D204" s="191"/>
      <c r="E204" s="192"/>
      <c r="F204" s="193"/>
      <c r="G204" s="191"/>
      <c r="H204" s="192"/>
      <c r="I204" s="193"/>
      <c r="J204" s="191"/>
      <c r="K204" s="192"/>
      <c r="L204" s="193"/>
      <c r="M204" s="191"/>
      <c r="N204" s="194"/>
      <c r="O204" s="193"/>
      <c r="P204" s="191"/>
      <c r="Q204" s="192"/>
      <c r="R204" s="193"/>
      <c r="S204" s="162">
        <f t="shared" si="3"/>
        <v>0</v>
      </c>
      <c r="T204" s="195" t="s">
        <v>34</v>
      </c>
    </row>
    <row r="205" spans="1:20" ht="19.5" hidden="1">
      <c r="A205" s="162"/>
      <c r="B205" s="190" t="s">
        <v>431</v>
      </c>
      <c r="C205" s="268">
        <v>2500700709</v>
      </c>
      <c r="D205" s="191"/>
      <c r="E205" s="192"/>
      <c r="F205" s="193"/>
      <c r="G205" s="191"/>
      <c r="H205" s="192"/>
      <c r="I205" s="193"/>
      <c r="J205" s="191"/>
      <c r="K205" s="192"/>
      <c r="L205" s="193"/>
      <c r="M205" s="191"/>
      <c r="N205" s="194"/>
      <c r="O205" s="193"/>
      <c r="P205" s="191"/>
      <c r="Q205" s="192"/>
      <c r="R205" s="193"/>
      <c r="S205" s="162">
        <f>SUM(D205:R205)</f>
        <v>0</v>
      </c>
      <c r="T205" s="195" t="s">
        <v>34</v>
      </c>
    </row>
    <row r="206" spans="1:20" ht="19.5">
      <c r="A206" s="162">
        <v>96</v>
      </c>
      <c r="B206" s="190" t="s">
        <v>432</v>
      </c>
      <c r="C206" s="268">
        <v>2500700710</v>
      </c>
      <c r="D206" s="191"/>
      <c r="E206" s="192"/>
      <c r="F206" s="193"/>
      <c r="G206" s="191"/>
      <c r="H206" s="192"/>
      <c r="I206" s="193"/>
      <c r="J206" s="191"/>
      <c r="K206" s="192"/>
      <c r="L206" s="193"/>
      <c r="M206" s="191">
        <v>1</v>
      </c>
      <c r="N206" s="194">
        <v>2</v>
      </c>
      <c r="O206" s="193"/>
      <c r="P206" s="191"/>
      <c r="Q206" s="192"/>
      <c r="R206" s="193"/>
      <c r="S206" s="162">
        <f>SUM(D206:R206)</f>
        <v>3</v>
      </c>
      <c r="T206" s="195" t="s">
        <v>34</v>
      </c>
    </row>
    <row r="207" spans="1:20" ht="19.5">
      <c r="A207" s="162">
        <v>97</v>
      </c>
      <c r="B207" s="190" t="s">
        <v>367</v>
      </c>
      <c r="C207" s="268">
        <v>2500701708</v>
      </c>
      <c r="D207" s="191"/>
      <c r="E207" s="192"/>
      <c r="F207" s="193"/>
      <c r="G207" s="191"/>
      <c r="H207" s="192"/>
      <c r="I207" s="193"/>
      <c r="J207" s="191"/>
      <c r="K207" s="192"/>
      <c r="L207" s="193"/>
      <c r="M207" s="191">
        <v>6</v>
      </c>
      <c r="N207" s="194"/>
      <c r="O207" s="193"/>
      <c r="P207" s="191"/>
      <c r="Q207" s="192"/>
      <c r="R207" s="193"/>
      <c r="S207" s="162">
        <f t="shared" si="3"/>
        <v>6</v>
      </c>
      <c r="T207" s="195" t="s">
        <v>34</v>
      </c>
    </row>
    <row r="208" spans="1:20" ht="20.25" thickBot="1">
      <c r="A208" s="163">
        <v>98</v>
      </c>
      <c r="B208" s="177" t="s">
        <v>69</v>
      </c>
      <c r="C208" s="267">
        <v>2500700476</v>
      </c>
      <c r="D208" s="178"/>
      <c r="E208" s="179"/>
      <c r="F208" s="180"/>
      <c r="G208" s="178"/>
      <c r="H208" s="179"/>
      <c r="I208" s="180"/>
      <c r="J208" s="178"/>
      <c r="K208" s="179"/>
      <c r="L208" s="180"/>
      <c r="M208" s="178">
        <v>12</v>
      </c>
      <c r="N208" s="181"/>
      <c r="O208" s="180"/>
      <c r="P208" s="178"/>
      <c r="Q208" s="179"/>
      <c r="R208" s="180"/>
      <c r="S208" s="163">
        <f t="shared" si="3"/>
        <v>12</v>
      </c>
      <c r="T208" s="182" t="s">
        <v>34</v>
      </c>
    </row>
    <row r="209" spans="1:20" ht="19.5" hidden="1">
      <c r="A209" s="162">
        <v>62</v>
      </c>
      <c r="B209" s="190" t="s">
        <v>134</v>
      </c>
      <c r="C209" s="268">
        <v>2500700712</v>
      </c>
      <c r="D209" s="191"/>
      <c r="E209" s="192"/>
      <c r="F209" s="193"/>
      <c r="G209" s="191"/>
      <c r="H209" s="192"/>
      <c r="I209" s="193"/>
      <c r="J209" s="191"/>
      <c r="K209" s="192"/>
      <c r="L209" s="193"/>
      <c r="M209" s="191"/>
      <c r="N209" s="194"/>
      <c r="O209" s="193"/>
      <c r="P209" s="191"/>
      <c r="Q209" s="192"/>
      <c r="R209" s="193"/>
      <c r="S209" s="162">
        <f t="shared" si="3"/>
        <v>0</v>
      </c>
      <c r="T209" s="195" t="s">
        <v>34</v>
      </c>
    </row>
    <row r="210" spans="1:20" ht="19.5">
      <c r="A210" s="161">
        <v>99</v>
      </c>
      <c r="B210" s="171" t="s">
        <v>102</v>
      </c>
      <c r="C210" s="266">
        <v>2500700720</v>
      </c>
      <c r="D210" s="172"/>
      <c r="E210" s="173"/>
      <c r="F210" s="174"/>
      <c r="G210" s="172"/>
      <c r="H210" s="173"/>
      <c r="I210" s="174"/>
      <c r="J210" s="172"/>
      <c r="K210" s="173"/>
      <c r="L210" s="174"/>
      <c r="M210" s="172">
        <v>4</v>
      </c>
      <c r="N210" s="175"/>
      <c r="O210" s="174"/>
      <c r="P210" s="172"/>
      <c r="Q210" s="173"/>
      <c r="R210" s="174"/>
      <c r="S210" s="161">
        <f t="shared" si="3"/>
        <v>4</v>
      </c>
      <c r="T210" s="176" t="s">
        <v>34</v>
      </c>
    </row>
    <row r="211" spans="1:20" ht="19.5" hidden="1">
      <c r="A211" s="162">
        <v>44</v>
      </c>
      <c r="B211" s="190" t="s">
        <v>230</v>
      </c>
      <c r="C211" s="268">
        <v>2500700722</v>
      </c>
      <c r="D211" s="191"/>
      <c r="E211" s="192"/>
      <c r="F211" s="193"/>
      <c r="G211" s="191"/>
      <c r="H211" s="192"/>
      <c r="I211" s="193"/>
      <c r="J211" s="191"/>
      <c r="K211" s="192"/>
      <c r="L211" s="193"/>
      <c r="M211" s="191"/>
      <c r="N211" s="194"/>
      <c r="O211" s="193"/>
      <c r="P211" s="191"/>
      <c r="Q211" s="192"/>
      <c r="R211" s="193"/>
      <c r="S211" s="162">
        <f>SUM(D211:R211)</f>
        <v>0</v>
      </c>
      <c r="T211" s="195" t="s">
        <v>34</v>
      </c>
    </row>
    <row r="212" spans="1:20" ht="19.5" hidden="1">
      <c r="A212" s="162"/>
      <c r="B212" s="190" t="s">
        <v>433</v>
      </c>
      <c r="C212" s="268">
        <v>2500700724</v>
      </c>
      <c r="D212" s="191"/>
      <c r="E212" s="192"/>
      <c r="F212" s="193"/>
      <c r="G212" s="191"/>
      <c r="H212" s="192"/>
      <c r="I212" s="193"/>
      <c r="J212" s="191"/>
      <c r="K212" s="192"/>
      <c r="L212" s="193"/>
      <c r="M212" s="191"/>
      <c r="N212" s="194"/>
      <c r="O212" s="193"/>
      <c r="P212" s="191"/>
      <c r="Q212" s="192"/>
      <c r="R212" s="193"/>
      <c r="S212" s="162">
        <f>SUM(D212:R212)</f>
        <v>0</v>
      </c>
      <c r="T212" s="195" t="s">
        <v>34</v>
      </c>
    </row>
    <row r="213" spans="1:20" ht="19.5">
      <c r="A213" s="162">
        <v>100</v>
      </c>
      <c r="B213" s="190" t="s">
        <v>241</v>
      </c>
      <c r="C213" s="268">
        <v>2500700725</v>
      </c>
      <c r="D213" s="191"/>
      <c r="E213" s="192"/>
      <c r="F213" s="193"/>
      <c r="G213" s="191"/>
      <c r="H213" s="192"/>
      <c r="I213" s="193"/>
      <c r="J213" s="191"/>
      <c r="K213" s="192"/>
      <c r="L213" s="193"/>
      <c r="M213" s="191">
        <v>4</v>
      </c>
      <c r="N213" s="194"/>
      <c r="O213" s="193"/>
      <c r="P213" s="191"/>
      <c r="Q213" s="192"/>
      <c r="R213" s="193"/>
      <c r="S213" s="162">
        <f>SUM(D213:R213)</f>
        <v>4</v>
      </c>
      <c r="T213" s="195" t="s">
        <v>34</v>
      </c>
    </row>
    <row r="214" spans="1:20" ht="19.5">
      <c r="A214" s="162">
        <v>101</v>
      </c>
      <c r="B214" s="190" t="s">
        <v>198</v>
      </c>
      <c r="C214" s="268">
        <v>2500700727</v>
      </c>
      <c r="D214" s="191"/>
      <c r="E214" s="192"/>
      <c r="F214" s="193"/>
      <c r="G214" s="191"/>
      <c r="H214" s="192"/>
      <c r="I214" s="193"/>
      <c r="J214" s="191"/>
      <c r="K214" s="192"/>
      <c r="L214" s="193"/>
      <c r="M214" s="191">
        <v>3</v>
      </c>
      <c r="N214" s="194">
        <v>3</v>
      </c>
      <c r="O214" s="193"/>
      <c r="P214" s="191"/>
      <c r="Q214" s="192"/>
      <c r="R214" s="193"/>
      <c r="S214" s="162">
        <f t="shared" si="3"/>
        <v>6</v>
      </c>
      <c r="T214" s="195" t="s">
        <v>34</v>
      </c>
    </row>
    <row r="215" spans="1:20" ht="19.5" hidden="1">
      <c r="A215" s="162"/>
      <c r="B215" s="190" t="s">
        <v>213</v>
      </c>
      <c r="C215" s="268">
        <v>2500700729</v>
      </c>
      <c r="D215" s="191"/>
      <c r="E215" s="192"/>
      <c r="F215" s="193"/>
      <c r="G215" s="191"/>
      <c r="H215" s="192"/>
      <c r="I215" s="193"/>
      <c r="J215" s="191"/>
      <c r="K215" s="192"/>
      <c r="L215" s="193"/>
      <c r="M215" s="191"/>
      <c r="N215" s="194"/>
      <c r="O215" s="193"/>
      <c r="P215" s="191"/>
      <c r="Q215" s="192"/>
      <c r="R215" s="193"/>
      <c r="S215" s="162">
        <f t="shared" si="3"/>
        <v>0</v>
      </c>
      <c r="T215" s="195" t="s">
        <v>34</v>
      </c>
    </row>
    <row r="216" spans="1:20" ht="19.5">
      <c r="A216" s="162">
        <v>102</v>
      </c>
      <c r="B216" s="190" t="s">
        <v>202</v>
      </c>
      <c r="C216" s="268">
        <v>2500700731</v>
      </c>
      <c r="D216" s="191"/>
      <c r="E216" s="192"/>
      <c r="F216" s="193"/>
      <c r="G216" s="191"/>
      <c r="H216" s="192"/>
      <c r="I216" s="193"/>
      <c r="J216" s="191"/>
      <c r="K216" s="192"/>
      <c r="L216" s="193"/>
      <c r="M216" s="191">
        <v>4</v>
      </c>
      <c r="N216" s="194">
        <v>2</v>
      </c>
      <c r="O216" s="193"/>
      <c r="P216" s="191"/>
      <c r="Q216" s="192"/>
      <c r="R216" s="193"/>
      <c r="S216" s="162">
        <f t="shared" si="3"/>
        <v>6</v>
      </c>
      <c r="T216" s="195" t="s">
        <v>34</v>
      </c>
    </row>
    <row r="217" spans="1:20" ht="19.5">
      <c r="A217" s="162">
        <v>103</v>
      </c>
      <c r="B217" s="190" t="s">
        <v>142</v>
      </c>
      <c r="C217" s="268">
        <v>2500700733</v>
      </c>
      <c r="D217" s="191"/>
      <c r="E217" s="192"/>
      <c r="F217" s="193"/>
      <c r="G217" s="191"/>
      <c r="H217" s="192"/>
      <c r="I217" s="193"/>
      <c r="J217" s="191"/>
      <c r="K217" s="192"/>
      <c r="L217" s="193"/>
      <c r="M217" s="191"/>
      <c r="N217" s="194">
        <v>2</v>
      </c>
      <c r="O217" s="193"/>
      <c r="P217" s="191"/>
      <c r="Q217" s="192"/>
      <c r="R217" s="193"/>
      <c r="S217" s="162">
        <f t="shared" si="3"/>
        <v>2</v>
      </c>
      <c r="T217" s="195" t="s">
        <v>34</v>
      </c>
    </row>
    <row r="218" spans="1:20" ht="19.5">
      <c r="A218" s="162">
        <v>104</v>
      </c>
      <c r="B218" s="190" t="s">
        <v>177</v>
      </c>
      <c r="C218" s="268">
        <v>2500700735</v>
      </c>
      <c r="D218" s="191"/>
      <c r="E218" s="192"/>
      <c r="F218" s="193"/>
      <c r="G218" s="191"/>
      <c r="H218" s="192"/>
      <c r="I218" s="193"/>
      <c r="J218" s="191"/>
      <c r="K218" s="192"/>
      <c r="L218" s="193"/>
      <c r="M218" s="191">
        <v>4</v>
      </c>
      <c r="N218" s="194"/>
      <c r="O218" s="193"/>
      <c r="P218" s="191"/>
      <c r="Q218" s="192"/>
      <c r="R218" s="193"/>
      <c r="S218" s="162">
        <f t="shared" si="3"/>
        <v>4</v>
      </c>
      <c r="T218" s="195" t="s">
        <v>34</v>
      </c>
    </row>
    <row r="219" spans="1:20" ht="19.5" hidden="1">
      <c r="A219" s="162"/>
      <c r="B219" s="190" t="s">
        <v>80</v>
      </c>
      <c r="C219" s="268">
        <v>2500700737</v>
      </c>
      <c r="D219" s="191"/>
      <c r="E219" s="192"/>
      <c r="F219" s="193"/>
      <c r="G219" s="191"/>
      <c r="H219" s="192"/>
      <c r="I219" s="193"/>
      <c r="J219" s="191"/>
      <c r="K219" s="192"/>
      <c r="L219" s="193"/>
      <c r="M219" s="191"/>
      <c r="N219" s="194"/>
      <c r="O219" s="193"/>
      <c r="P219" s="191"/>
      <c r="Q219" s="192"/>
      <c r="R219" s="193"/>
      <c r="S219" s="162">
        <f t="shared" si="3"/>
        <v>0</v>
      </c>
      <c r="T219" s="195" t="s">
        <v>34</v>
      </c>
    </row>
    <row r="220" spans="1:20" ht="19.5">
      <c r="A220" s="162">
        <v>105</v>
      </c>
      <c r="B220" s="190" t="s">
        <v>38</v>
      </c>
      <c r="C220" s="268">
        <v>2500700739</v>
      </c>
      <c r="D220" s="191"/>
      <c r="E220" s="192"/>
      <c r="F220" s="193"/>
      <c r="G220" s="191"/>
      <c r="H220" s="192"/>
      <c r="I220" s="193"/>
      <c r="J220" s="191"/>
      <c r="K220" s="192"/>
      <c r="L220" s="193"/>
      <c r="M220" s="191">
        <v>3</v>
      </c>
      <c r="N220" s="194"/>
      <c r="O220" s="193"/>
      <c r="P220" s="191"/>
      <c r="Q220" s="192"/>
      <c r="R220" s="193"/>
      <c r="S220" s="162">
        <f t="shared" si="3"/>
        <v>3</v>
      </c>
      <c r="T220" s="195" t="s">
        <v>34</v>
      </c>
    </row>
    <row r="221" spans="1:20" ht="19.5">
      <c r="A221" s="162">
        <v>106</v>
      </c>
      <c r="B221" s="190" t="s">
        <v>81</v>
      </c>
      <c r="C221" s="268">
        <v>2500700741</v>
      </c>
      <c r="D221" s="191"/>
      <c r="E221" s="192"/>
      <c r="F221" s="193"/>
      <c r="G221" s="191"/>
      <c r="H221" s="192"/>
      <c r="I221" s="193"/>
      <c r="J221" s="191"/>
      <c r="K221" s="192"/>
      <c r="L221" s="193"/>
      <c r="M221" s="191">
        <v>4</v>
      </c>
      <c r="N221" s="194"/>
      <c r="O221" s="193"/>
      <c r="P221" s="191"/>
      <c r="Q221" s="192"/>
      <c r="R221" s="193"/>
      <c r="S221" s="162">
        <f t="shared" si="3"/>
        <v>4</v>
      </c>
      <c r="T221" s="195" t="s">
        <v>34</v>
      </c>
    </row>
    <row r="222" spans="1:20" ht="19.5" hidden="1">
      <c r="A222" s="162">
        <v>45</v>
      </c>
      <c r="B222" s="190" t="s">
        <v>207</v>
      </c>
      <c r="C222" s="268">
        <v>2500701689</v>
      </c>
      <c r="D222" s="191"/>
      <c r="E222" s="192"/>
      <c r="F222" s="193"/>
      <c r="G222" s="191"/>
      <c r="H222" s="192"/>
      <c r="I222" s="193"/>
      <c r="J222" s="191"/>
      <c r="K222" s="192"/>
      <c r="L222" s="193"/>
      <c r="M222" s="191"/>
      <c r="N222" s="194"/>
      <c r="O222" s="193"/>
      <c r="P222" s="191"/>
      <c r="Q222" s="192"/>
      <c r="R222" s="193"/>
      <c r="S222" s="162">
        <f t="shared" si="3"/>
        <v>0</v>
      </c>
      <c r="T222" s="195" t="s">
        <v>34</v>
      </c>
    </row>
    <row r="223" spans="1:20" ht="19.5" hidden="1">
      <c r="A223" s="162"/>
      <c r="B223" s="190" t="s">
        <v>155</v>
      </c>
      <c r="C223" s="268">
        <v>2500700477</v>
      </c>
      <c r="D223" s="191"/>
      <c r="E223" s="192"/>
      <c r="F223" s="193"/>
      <c r="G223" s="191"/>
      <c r="H223" s="192"/>
      <c r="I223" s="193"/>
      <c r="J223" s="191"/>
      <c r="K223" s="192"/>
      <c r="L223" s="193"/>
      <c r="M223" s="191"/>
      <c r="N223" s="194"/>
      <c r="O223" s="193"/>
      <c r="P223" s="191"/>
      <c r="Q223" s="192"/>
      <c r="R223" s="193"/>
      <c r="S223" s="162">
        <f t="shared" si="3"/>
        <v>0</v>
      </c>
      <c r="T223" s="195" t="s">
        <v>34</v>
      </c>
    </row>
    <row r="224" spans="1:20" ht="20.25" thickBot="1">
      <c r="A224" s="163">
        <v>107</v>
      </c>
      <c r="B224" s="177" t="s">
        <v>170</v>
      </c>
      <c r="C224" s="267">
        <v>2500701690</v>
      </c>
      <c r="D224" s="178"/>
      <c r="E224" s="179"/>
      <c r="F224" s="180"/>
      <c r="G224" s="178"/>
      <c r="H224" s="179"/>
      <c r="I224" s="180"/>
      <c r="J224" s="178"/>
      <c r="K224" s="179"/>
      <c r="L224" s="180"/>
      <c r="M224" s="178">
        <v>3</v>
      </c>
      <c r="N224" s="181"/>
      <c r="O224" s="180"/>
      <c r="P224" s="178"/>
      <c r="Q224" s="179"/>
      <c r="R224" s="180"/>
      <c r="S224" s="163">
        <f t="shared" si="3"/>
        <v>3</v>
      </c>
      <c r="T224" s="182" t="s">
        <v>34</v>
      </c>
    </row>
    <row r="225" spans="1:20" ht="21" thickBot="1">
      <c r="A225" s="263" t="s">
        <v>13</v>
      </c>
      <c r="B225" s="264"/>
      <c r="C225" s="265"/>
      <c r="D225" s="98">
        <f aca="true" t="shared" si="4" ref="D225:I225">SUM(D8:D224)</f>
        <v>24</v>
      </c>
      <c r="E225" s="99">
        <f t="shared" si="4"/>
        <v>1</v>
      </c>
      <c r="F225" s="100">
        <f t="shared" si="4"/>
        <v>0</v>
      </c>
      <c r="G225" s="98">
        <f t="shared" si="4"/>
        <v>67</v>
      </c>
      <c r="H225" s="99">
        <f t="shared" si="4"/>
        <v>4</v>
      </c>
      <c r="I225" s="100">
        <f t="shared" si="4"/>
        <v>0</v>
      </c>
      <c r="J225" s="98">
        <f aca="true" t="shared" si="5" ref="J225:S225">SUM(J8:J224)</f>
        <v>27</v>
      </c>
      <c r="K225" s="99">
        <f t="shared" si="5"/>
        <v>26</v>
      </c>
      <c r="L225" s="100">
        <f t="shared" si="5"/>
        <v>0</v>
      </c>
      <c r="M225" s="98">
        <f t="shared" si="5"/>
        <v>569</v>
      </c>
      <c r="N225" s="101">
        <f t="shared" si="5"/>
        <v>226</v>
      </c>
      <c r="O225" s="100">
        <f>SUM(O8:O224)</f>
        <v>21</v>
      </c>
      <c r="P225" s="98">
        <f t="shared" si="5"/>
        <v>0</v>
      </c>
      <c r="Q225" s="99">
        <f t="shared" si="5"/>
        <v>0</v>
      </c>
      <c r="R225" s="100">
        <f t="shared" si="5"/>
        <v>0</v>
      </c>
      <c r="S225" s="97">
        <f t="shared" si="5"/>
        <v>965</v>
      </c>
      <c r="T225" s="102"/>
    </row>
    <row r="226" spans="1:20" ht="21" thickBot="1">
      <c r="A226" s="239"/>
      <c r="B226" s="240"/>
      <c r="C226" s="240"/>
      <c r="D226" s="111"/>
      <c r="E226" s="70"/>
      <c r="F226" s="112"/>
      <c r="G226" s="111"/>
      <c r="H226" s="70"/>
      <c r="I226" s="112"/>
      <c r="J226" s="111"/>
      <c r="K226" s="70"/>
      <c r="L226" s="112"/>
      <c r="M226" s="111"/>
      <c r="N226" s="70"/>
      <c r="O226" s="112"/>
      <c r="P226" s="111"/>
      <c r="Q226" s="70"/>
      <c r="R226" s="112"/>
      <c r="S226" s="113"/>
      <c r="T226" s="135"/>
    </row>
    <row r="227" s="136" customFormat="1" ht="14.25"/>
    <row r="228" spans="1:20" ht="19.5">
      <c r="A228" s="237" t="s">
        <v>602</v>
      </c>
      <c r="B228" s="237"/>
      <c r="C228" s="237"/>
      <c r="D228" s="116"/>
      <c r="E228" s="114"/>
      <c r="F228" s="114"/>
      <c r="G228" s="114"/>
      <c r="I228" s="114"/>
      <c r="J228" s="114"/>
      <c r="K228" s="116"/>
      <c r="L228" s="114"/>
      <c r="M228" s="115"/>
      <c r="N228" s="116" t="s">
        <v>41</v>
      </c>
      <c r="O228" s="114"/>
      <c r="P228" s="114" t="s">
        <v>41</v>
      </c>
      <c r="Q228" s="114"/>
      <c r="R228" s="114"/>
      <c r="S228" s="120">
        <f>+D225+G225+J225+M225</f>
        <v>687</v>
      </c>
      <c r="T228" s="137" t="s">
        <v>40</v>
      </c>
    </row>
    <row r="229" spans="1:27" ht="19.5">
      <c r="A229" s="237" t="s">
        <v>603</v>
      </c>
      <c r="B229" s="237"/>
      <c r="C229" s="237"/>
      <c r="D229" s="138"/>
      <c r="E229" s="116"/>
      <c r="F229" s="116"/>
      <c r="G229" s="116"/>
      <c r="I229" s="116"/>
      <c r="J229" s="116"/>
      <c r="K229" s="138"/>
      <c r="L229" s="116"/>
      <c r="M229" s="116"/>
      <c r="N229" s="138" t="s">
        <v>39</v>
      </c>
      <c r="O229" s="116"/>
      <c r="P229" s="138" t="s">
        <v>39</v>
      </c>
      <c r="Q229" s="116"/>
      <c r="R229" s="116"/>
      <c r="S229" s="117">
        <f>+E225+H225+K225+N225</f>
        <v>257</v>
      </c>
      <c r="T229" s="116" t="s">
        <v>40</v>
      </c>
      <c r="U229" s="118"/>
      <c r="V229" s="115"/>
      <c r="W229" s="115"/>
      <c r="X229" s="119"/>
      <c r="Y229" s="229"/>
      <c r="Z229" s="229"/>
      <c r="AA229" s="115"/>
    </row>
    <row r="230" spans="1:27" ht="19.5">
      <c r="A230" s="237" t="s">
        <v>604</v>
      </c>
      <c r="B230" s="237"/>
      <c r="C230" s="237"/>
      <c r="D230" s="138"/>
      <c r="E230" s="138"/>
      <c r="F230" s="138"/>
      <c r="G230" s="138"/>
      <c r="I230" s="138"/>
      <c r="J230" s="138"/>
      <c r="K230" s="138"/>
      <c r="L230" s="138"/>
      <c r="M230" s="138"/>
      <c r="N230" s="138" t="s">
        <v>237</v>
      </c>
      <c r="O230" s="138"/>
      <c r="P230" s="138" t="s">
        <v>238</v>
      </c>
      <c r="Q230" s="138"/>
      <c r="R230" s="138"/>
      <c r="S230" s="138">
        <f>+F225+I225+L225+O225</f>
        <v>21</v>
      </c>
      <c r="T230" s="116" t="s">
        <v>40</v>
      </c>
      <c r="U230" s="139"/>
      <c r="V230" s="139"/>
      <c r="W230" s="139"/>
      <c r="X230" s="139"/>
      <c r="Y230" s="139"/>
      <c r="Z230" s="115"/>
      <c r="AA230" s="115"/>
    </row>
    <row r="231" spans="1:27" ht="19.5">
      <c r="A231" s="237" t="s">
        <v>605</v>
      </c>
      <c r="B231" s="237"/>
      <c r="C231" s="237"/>
      <c r="D231" s="138"/>
      <c r="E231" s="138"/>
      <c r="F231" s="138"/>
      <c r="G231" s="138"/>
      <c r="I231" s="138"/>
      <c r="J231" s="138"/>
      <c r="K231" s="138"/>
      <c r="L231" s="138"/>
      <c r="M231" s="138"/>
      <c r="N231" s="138" t="s">
        <v>42</v>
      </c>
      <c r="O231" s="138"/>
      <c r="P231" s="138" t="s">
        <v>42</v>
      </c>
      <c r="Q231" s="138"/>
      <c r="R231" s="138"/>
      <c r="S231" s="140">
        <f>SUM(S228:S230)</f>
        <v>965</v>
      </c>
      <c r="T231" s="116" t="s">
        <v>40</v>
      </c>
      <c r="U231" s="139"/>
      <c r="V231" s="139"/>
      <c r="W231" s="139"/>
      <c r="X231" s="141"/>
      <c r="Y231" s="139"/>
      <c r="Z231" s="115"/>
      <c r="AA231" s="115"/>
    </row>
    <row r="232" spans="1:27" ht="20.25">
      <c r="A232" s="238"/>
      <c r="B232" s="238"/>
      <c r="C232" s="238"/>
      <c r="D232" s="14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2"/>
      <c r="Q232" s="143"/>
      <c r="R232" s="143"/>
      <c r="S232" s="144"/>
      <c r="T232" s="116"/>
      <c r="U232" s="145"/>
      <c r="V232" s="145"/>
      <c r="W232" s="145"/>
      <c r="X232" s="146"/>
      <c r="Y232" s="145"/>
      <c r="Z232" s="145"/>
      <c r="AA232" s="115"/>
    </row>
    <row r="233" spans="1:20" ht="19.5">
      <c r="A233" s="138"/>
      <c r="B233" s="138"/>
      <c r="C233" s="138"/>
      <c r="D233" s="138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38"/>
      <c r="Q233" s="143"/>
      <c r="R233" s="143"/>
      <c r="S233" s="138"/>
      <c r="T233" s="138"/>
    </row>
    <row r="234" spans="1:20" ht="18.75" customHeight="1">
      <c r="A234" s="139"/>
      <c r="B234" s="139"/>
      <c r="C234" s="139"/>
      <c r="E234" s="139"/>
      <c r="F234" s="139"/>
      <c r="G234" s="139"/>
      <c r="H234" s="139"/>
      <c r="I234" s="139"/>
      <c r="J234" s="139"/>
      <c r="K234" s="139"/>
      <c r="L234" s="139"/>
      <c r="O234" s="139"/>
      <c r="Q234" s="139"/>
      <c r="R234" s="139"/>
      <c r="S234" s="139"/>
      <c r="T234" s="139"/>
    </row>
    <row r="235" spans="1:20" ht="19.5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O235" s="139"/>
      <c r="P235" s="139"/>
      <c r="Q235" s="139"/>
      <c r="R235" s="139"/>
      <c r="S235" s="139"/>
      <c r="T235" s="139"/>
    </row>
    <row r="236" spans="1:20" ht="19.5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O236" s="139"/>
      <c r="P236" s="139"/>
      <c r="Q236" s="139"/>
      <c r="R236" s="139"/>
      <c r="S236" s="139"/>
      <c r="T236" s="139"/>
    </row>
    <row r="237" spans="1:18" ht="19.5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O237" s="139"/>
      <c r="P237" s="139"/>
      <c r="Q237" s="139"/>
      <c r="R237" s="139"/>
    </row>
    <row r="238" spans="1:18" ht="19.5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O238" s="139"/>
      <c r="P238" s="139"/>
      <c r="Q238" s="139"/>
      <c r="R238" s="139"/>
    </row>
    <row r="239" spans="1:18" ht="19.5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O239" s="139"/>
      <c r="P239" s="139"/>
      <c r="Q239" s="139"/>
      <c r="R239" s="139"/>
    </row>
    <row r="240" spans="1:18" ht="19.5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O240" s="139"/>
      <c r="P240" s="139"/>
      <c r="Q240" s="139"/>
      <c r="R240" s="139"/>
    </row>
    <row r="241" spans="1:18" ht="19.5">
      <c r="A241" s="139"/>
      <c r="B241" s="139"/>
      <c r="D241" s="139"/>
      <c r="E241" s="139"/>
      <c r="F241" s="139"/>
      <c r="G241" s="139"/>
      <c r="H241" s="139"/>
      <c r="I241" s="139"/>
      <c r="J241" s="139"/>
      <c r="K241" s="139"/>
      <c r="L241" s="139"/>
      <c r="O241" s="139"/>
      <c r="P241" s="139"/>
      <c r="Q241" s="139"/>
      <c r="R241" s="139"/>
    </row>
    <row r="242" spans="1:18" ht="19.5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O242" s="139"/>
      <c r="P242" s="139"/>
      <c r="Q242" s="139"/>
      <c r="R242" s="139"/>
    </row>
    <row r="243" spans="1:18" ht="19.5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O243" s="139"/>
      <c r="P243" s="139"/>
      <c r="Q243" s="139"/>
      <c r="R243" s="139"/>
    </row>
    <row r="244" spans="1:18" ht="19.5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O244" s="139"/>
      <c r="P244" s="139"/>
      <c r="Q244" s="139"/>
      <c r="R244" s="139"/>
    </row>
    <row r="245" spans="1:18" ht="19.5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O245" s="139"/>
      <c r="P245" s="139"/>
      <c r="Q245" s="139"/>
      <c r="R245" s="139"/>
    </row>
    <row r="246" spans="1:18" ht="19.5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O246" s="139"/>
      <c r="P246" s="139"/>
      <c r="Q246" s="139"/>
      <c r="R246" s="139"/>
    </row>
    <row r="247" spans="1:18" ht="19.5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O247" s="139"/>
      <c r="P247" s="139"/>
      <c r="Q247" s="139"/>
      <c r="R247" s="139"/>
    </row>
    <row r="248" spans="1:18" ht="19.5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O248" s="139"/>
      <c r="P248" s="139"/>
      <c r="Q248" s="139"/>
      <c r="R248" s="139"/>
    </row>
    <row r="249" spans="1:18" ht="19.5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O249" s="139"/>
      <c r="P249" s="139"/>
      <c r="Q249" s="139"/>
      <c r="R249" s="139"/>
    </row>
    <row r="250" spans="1:18" ht="19.5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O250" s="139"/>
      <c r="P250" s="139"/>
      <c r="Q250" s="139"/>
      <c r="R250" s="139"/>
    </row>
    <row r="251" spans="1:18" ht="19.5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O251" s="139"/>
      <c r="P251" s="139"/>
      <c r="Q251" s="139"/>
      <c r="R251" s="139"/>
    </row>
    <row r="252" spans="1:18" ht="19.5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O252" s="139"/>
      <c r="P252" s="139"/>
      <c r="Q252" s="139"/>
      <c r="R252" s="139"/>
    </row>
    <row r="253" spans="1:18" ht="19.5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O253" s="139"/>
      <c r="P253" s="139"/>
      <c r="Q253" s="139"/>
      <c r="R253" s="139"/>
    </row>
    <row r="254" spans="1:18" ht="19.5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O254" s="139"/>
      <c r="P254" s="139"/>
      <c r="Q254" s="139"/>
      <c r="R254" s="139"/>
    </row>
    <row r="255" spans="1:18" ht="19.5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O255" s="139"/>
      <c r="P255" s="139"/>
      <c r="Q255" s="139"/>
      <c r="R255" s="139"/>
    </row>
    <row r="256" spans="1:18" ht="19.5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O256" s="139"/>
      <c r="P256" s="139"/>
      <c r="Q256" s="139"/>
      <c r="R256" s="139"/>
    </row>
    <row r="257" spans="1:18" ht="19.5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O257" s="139"/>
      <c r="P257" s="139"/>
      <c r="Q257" s="139"/>
      <c r="R257" s="139"/>
    </row>
    <row r="258" spans="1:18" ht="19.5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O258" s="139"/>
      <c r="P258" s="139"/>
      <c r="Q258" s="139"/>
      <c r="R258" s="139"/>
    </row>
    <row r="259" spans="1:18" ht="19.5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O259" s="139"/>
      <c r="P259" s="139"/>
      <c r="Q259" s="139"/>
      <c r="R259" s="139"/>
    </row>
    <row r="260" spans="1:18" ht="19.5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O260" s="139"/>
      <c r="P260" s="139"/>
      <c r="Q260" s="139"/>
      <c r="R260" s="139"/>
    </row>
    <row r="261" spans="1:18" ht="19.5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O261" s="139"/>
      <c r="P261" s="139"/>
      <c r="Q261" s="139"/>
      <c r="R261" s="139"/>
    </row>
    <row r="262" spans="1:18" ht="19.5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O262" s="139"/>
      <c r="P262" s="139"/>
      <c r="Q262" s="139"/>
      <c r="R262" s="139"/>
    </row>
    <row r="263" spans="1:18" ht="19.5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O263" s="139"/>
      <c r="P263" s="139"/>
      <c r="Q263" s="139"/>
      <c r="R263" s="139"/>
    </row>
    <row r="264" spans="1:18" ht="19.5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O264" s="139"/>
      <c r="P264" s="139"/>
      <c r="Q264" s="139"/>
      <c r="R264" s="139"/>
    </row>
    <row r="265" spans="1:18" ht="19.5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O265" s="139"/>
      <c r="P265" s="139"/>
      <c r="Q265" s="139"/>
      <c r="R265" s="139"/>
    </row>
    <row r="266" spans="1:18" ht="19.5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O266" s="139"/>
      <c r="P266" s="139"/>
      <c r="Q266" s="139"/>
      <c r="R266" s="139"/>
    </row>
    <row r="267" spans="1:18" ht="19.5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O267" s="139"/>
      <c r="P267" s="139"/>
      <c r="Q267" s="139"/>
      <c r="R267" s="139"/>
    </row>
    <row r="268" spans="1:18" ht="19.5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O268" s="139"/>
      <c r="P268" s="139"/>
      <c r="Q268" s="139"/>
      <c r="R268" s="139"/>
    </row>
    <row r="269" spans="1:20" ht="19.5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O269" s="139"/>
      <c r="P269" s="139"/>
      <c r="Q269" s="139"/>
      <c r="R269" s="139"/>
      <c r="S269" s="139"/>
      <c r="T269" s="139"/>
    </row>
    <row r="270" spans="1:20" ht="19.5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O270" s="139"/>
      <c r="P270" s="139"/>
      <c r="Q270" s="139"/>
      <c r="R270" s="139"/>
      <c r="S270" s="139"/>
      <c r="T270" s="139"/>
    </row>
    <row r="271" spans="1:20" ht="19.5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O271" s="139"/>
      <c r="P271" s="139"/>
      <c r="Q271" s="139"/>
      <c r="R271" s="139"/>
      <c r="S271" s="139"/>
      <c r="T271" s="139"/>
    </row>
    <row r="272" spans="1:20" ht="19.5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O272" s="139"/>
      <c r="P272" s="139"/>
      <c r="Q272" s="139"/>
      <c r="R272" s="139"/>
      <c r="S272" s="139"/>
      <c r="T272" s="139"/>
    </row>
    <row r="273" spans="1:20" ht="19.5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O273" s="139"/>
      <c r="P273" s="139"/>
      <c r="Q273" s="139"/>
      <c r="R273" s="139"/>
      <c r="S273" s="139"/>
      <c r="T273" s="139"/>
    </row>
    <row r="274" spans="1:20" ht="19.5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O274" s="139"/>
      <c r="P274" s="139"/>
      <c r="Q274" s="139"/>
      <c r="R274" s="139"/>
      <c r="S274" s="139"/>
      <c r="T274" s="139"/>
    </row>
    <row r="275" spans="1:20" ht="19.5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O275" s="139"/>
      <c r="P275" s="139"/>
      <c r="Q275" s="139"/>
      <c r="R275" s="139"/>
      <c r="S275" s="139"/>
      <c r="T275" s="139"/>
    </row>
    <row r="276" spans="1:20" ht="19.5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O276" s="139"/>
      <c r="P276" s="139"/>
      <c r="Q276" s="139"/>
      <c r="R276" s="139"/>
      <c r="S276" s="139"/>
      <c r="T276" s="139"/>
    </row>
    <row r="277" spans="1:20" ht="19.5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O277" s="139"/>
      <c r="P277" s="139"/>
      <c r="Q277" s="139"/>
      <c r="R277" s="139"/>
      <c r="S277" s="139"/>
      <c r="T277" s="139"/>
    </row>
    <row r="278" spans="1:20" ht="19.5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O278" s="139"/>
      <c r="P278" s="139"/>
      <c r="Q278" s="139"/>
      <c r="R278" s="139"/>
      <c r="S278" s="139"/>
      <c r="T278" s="139"/>
    </row>
    <row r="279" spans="1:20" ht="19.5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O279" s="139"/>
      <c r="P279" s="139"/>
      <c r="Q279" s="139"/>
      <c r="R279" s="139"/>
      <c r="S279" s="139"/>
      <c r="T279" s="139"/>
    </row>
    <row r="280" spans="1:20" ht="19.5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O280" s="139"/>
      <c r="P280" s="139"/>
      <c r="Q280" s="139"/>
      <c r="R280" s="139"/>
      <c r="S280" s="139"/>
      <c r="T280" s="139"/>
    </row>
    <row r="281" spans="1:20" ht="19.5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O281" s="139"/>
      <c r="P281" s="139"/>
      <c r="Q281" s="139"/>
      <c r="R281" s="139"/>
      <c r="S281" s="139"/>
      <c r="T281" s="139"/>
    </row>
    <row r="282" spans="1:20" ht="19.5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O282" s="139"/>
      <c r="P282" s="139"/>
      <c r="Q282" s="139"/>
      <c r="R282" s="139"/>
      <c r="S282" s="139"/>
      <c r="T282" s="139"/>
    </row>
    <row r="283" spans="1:20" ht="19.5">
      <c r="A283" s="139"/>
      <c r="D283" s="139"/>
      <c r="E283" s="139"/>
      <c r="F283" s="139"/>
      <c r="G283" s="139"/>
      <c r="H283" s="139"/>
      <c r="I283" s="139"/>
      <c r="J283" s="139"/>
      <c r="K283" s="139"/>
      <c r="L283" s="139"/>
      <c r="O283" s="139"/>
      <c r="P283" s="139"/>
      <c r="Q283" s="139"/>
      <c r="R283" s="139"/>
      <c r="S283" s="139"/>
      <c r="T283" s="139"/>
    </row>
    <row r="284" spans="1:20" ht="19.5">
      <c r="A284" s="139"/>
      <c r="D284" s="139"/>
      <c r="E284" s="139"/>
      <c r="F284" s="139"/>
      <c r="G284" s="139"/>
      <c r="H284" s="139"/>
      <c r="I284" s="139"/>
      <c r="J284" s="139"/>
      <c r="K284" s="139"/>
      <c r="L284" s="139"/>
      <c r="O284" s="139"/>
      <c r="P284" s="139"/>
      <c r="Q284" s="139"/>
      <c r="R284" s="139"/>
      <c r="S284" s="139"/>
      <c r="T284" s="139"/>
    </row>
    <row r="285" spans="1:20" ht="19.5">
      <c r="A285" s="139"/>
      <c r="D285" s="139"/>
      <c r="E285" s="139"/>
      <c r="F285" s="139"/>
      <c r="G285" s="139"/>
      <c r="H285" s="139"/>
      <c r="I285" s="139"/>
      <c r="J285" s="139"/>
      <c r="K285" s="139"/>
      <c r="L285" s="139"/>
      <c r="O285" s="139"/>
      <c r="P285" s="139"/>
      <c r="Q285" s="139"/>
      <c r="R285" s="139"/>
      <c r="S285" s="139"/>
      <c r="T285" s="139"/>
    </row>
    <row r="286" spans="1:20" ht="19.5">
      <c r="A286" s="139"/>
      <c r="E286" s="139"/>
      <c r="F286" s="139"/>
      <c r="G286" s="139"/>
      <c r="H286" s="139"/>
      <c r="I286" s="139"/>
      <c r="J286" s="139"/>
      <c r="K286" s="139"/>
      <c r="L286" s="139"/>
      <c r="O286" s="139"/>
      <c r="Q286" s="139"/>
      <c r="R286" s="139"/>
      <c r="S286" s="139"/>
      <c r="T286" s="139"/>
    </row>
  </sheetData>
  <sheetProtection/>
  <mergeCells count="26">
    <mergeCell ref="A225:C225"/>
    <mergeCell ref="A228:C228"/>
    <mergeCell ref="A232:C232"/>
    <mergeCell ref="A226:C226"/>
    <mergeCell ref="A229:C229"/>
    <mergeCell ref="A230:C230"/>
    <mergeCell ref="A231:C231"/>
    <mergeCell ref="Y229:Z229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1:T2"/>
    <mergeCell ref="A3:A7"/>
    <mergeCell ref="B3:B7"/>
    <mergeCell ref="C3:C7"/>
    <mergeCell ref="S3:S7"/>
    <mergeCell ref="M4:O4"/>
    <mergeCell ref="T3:T7"/>
    <mergeCell ref="D3:O3"/>
    <mergeCell ref="P3:R3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71" max="19" man="1"/>
    <brk id="2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11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16" sqref="L16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5.5">
      <c r="A1" s="241" t="s">
        <v>514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25.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5" customFormat="1" ht="23.25" customHeight="1">
      <c r="A3" s="242" t="s">
        <v>8</v>
      </c>
      <c r="B3" s="244" t="s">
        <v>11</v>
      </c>
      <c r="C3" s="246" t="s">
        <v>43</v>
      </c>
      <c r="D3" s="247"/>
      <c r="E3" s="248" t="s">
        <v>239</v>
      </c>
      <c r="F3" s="250" t="s">
        <v>44</v>
      </c>
      <c r="G3" s="252" t="s">
        <v>8</v>
      </c>
      <c r="H3" s="254" t="s">
        <v>11</v>
      </c>
      <c r="I3" s="256" t="s">
        <v>43</v>
      </c>
      <c r="J3" s="256"/>
      <c r="K3" s="248" t="s">
        <v>239</v>
      </c>
      <c r="L3" s="250" t="s">
        <v>44</v>
      </c>
    </row>
    <row r="4" spans="1:12" s="5" customFormat="1" ht="22.5">
      <c r="A4" s="243"/>
      <c r="B4" s="245"/>
      <c r="C4" s="7" t="s">
        <v>41</v>
      </c>
      <c r="D4" s="6" t="s">
        <v>39</v>
      </c>
      <c r="E4" s="249"/>
      <c r="F4" s="251"/>
      <c r="G4" s="253"/>
      <c r="H4" s="255"/>
      <c r="I4" s="7" t="s">
        <v>41</v>
      </c>
      <c r="J4" s="7" t="s">
        <v>39</v>
      </c>
      <c r="K4" s="257"/>
      <c r="L4" s="258"/>
    </row>
    <row r="5" spans="1:12" s="13" customFormat="1" ht="22.5">
      <c r="A5" s="8" t="s">
        <v>45</v>
      </c>
      <c r="B5" s="9" t="s">
        <v>10</v>
      </c>
      <c r="C5" s="10">
        <v>241</v>
      </c>
      <c r="D5" s="10">
        <v>30</v>
      </c>
      <c r="E5" s="10"/>
      <c r="F5" s="11">
        <f>SUM(C5:E5)</f>
        <v>271</v>
      </c>
      <c r="G5" s="8" t="s">
        <v>49</v>
      </c>
      <c r="H5" s="14" t="s">
        <v>63</v>
      </c>
      <c r="I5" s="48">
        <v>7</v>
      </c>
      <c r="J5" s="48">
        <v>40</v>
      </c>
      <c r="K5" s="48"/>
      <c r="L5" s="11">
        <f aca="true" t="shared" si="0" ref="L5:L15">SUM(I5:K5)</f>
        <v>47</v>
      </c>
    </row>
    <row r="6" spans="1:12" s="13" customFormat="1" ht="22.5">
      <c r="A6" s="8" t="s">
        <v>48</v>
      </c>
      <c r="B6" s="9" t="s">
        <v>23</v>
      </c>
      <c r="C6" s="10">
        <v>14</v>
      </c>
      <c r="D6" s="10">
        <v>6</v>
      </c>
      <c r="E6" s="10"/>
      <c r="F6" s="11">
        <f aca="true" t="shared" si="1" ref="F6:F15">SUM(C6:E6)</f>
        <v>20</v>
      </c>
      <c r="G6" s="8" t="s">
        <v>51</v>
      </c>
      <c r="H6" s="12" t="s">
        <v>47</v>
      </c>
      <c r="I6" s="10">
        <v>32</v>
      </c>
      <c r="J6" s="10">
        <v>27</v>
      </c>
      <c r="K6" s="10"/>
      <c r="L6" s="11">
        <f t="shared" si="0"/>
        <v>59</v>
      </c>
    </row>
    <row r="7" spans="1:12" s="13" customFormat="1" ht="22.5">
      <c r="A7" s="8" t="s">
        <v>50</v>
      </c>
      <c r="B7" s="14" t="s">
        <v>24</v>
      </c>
      <c r="C7" s="10">
        <v>4</v>
      </c>
      <c r="D7" s="10">
        <v>29</v>
      </c>
      <c r="E7" s="10"/>
      <c r="F7" s="11">
        <f t="shared" si="1"/>
        <v>33</v>
      </c>
      <c r="G7" s="8" t="s">
        <v>53</v>
      </c>
      <c r="H7" s="12" t="s">
        <v>355</v>
      </c>
      <c r="I7" s="10">
        <v>27</v>
      </c>
      <c r="J7" s="10">
        <v>5</v>
      </c>
      <c r="K7" s="26"/>
      <c r="L7" s="11">
        <f t="shared" si="0"/>
        <v>32</v>
      </c>
    </row>
    <row r="8" spans="1:12" s="13" customFormat="1" ht="22.5">
      <c r="A8" s="8" t="s">
        <v>377</v>
      </c>
      <c r="B8" s="14" t="s">
        <v>52</v>
      </c>
      <c r="C8" s="10">
        <v>3</v>
      </c>
      <c r="D8" s="10">
        <v>12</v>
      </c>
      <c r="E8" s="10"/>
      <c r="F8" s="11">
        <f t="shared" si="1"/>
        <v>15</v>
      </c>
      <c r="G8" s="8" t="s">
        <v>55</v>
      </c>
      <c r="H8" s="12" t="s">
        <v>306</v>
      </c>
      <c r="I8" s="10">
        <v>30</v>
      </c>
      <c r="J8" s="10">
        <v>51</v>
      </c>
      <c r="K8" s="10">
        <v>15</v>
      </c>
      <c r="L8" s="11">
        <f t="shared" si="0"/>
        <v>96</v>
      </c>
    </row>
    <row r="9" spans="1:12" s="13" customFormat="1" ht="22.5">
      <c r="A9" s="8" t="s">
        <v>54</v>
      </c>
      <c r="B9" s="14" t="s">
        <v>26</v>
      </c>
      <c r="C9" s="10">
        <v>72</v>
      </c>
      <c r="D9" s="10">
        <v>6</v>
      </c>
      <c r="E9" s="10"/>
      <c r="F9" s="11">
        <f t="shared" si="1"/>
        <v>78</v>
      </c>
      <c r="G9" s="8" t="s">
        <v>378</v>
      </c>
      <c r="H9" s="12" t="s">
        <v>372</v>
      </c>
      <c r="I9" s="10">
        <v>29</v>
      </c>
      <c r="J9" s="10">
        <v>7</v>
      </c>
      <c r="K9" s="10"/>
      <c r="L9" s="11">
        <f t="shared" si="0"/>
        <v>36</v>
      </c>
    </row>
    <row r="10" spans="1:12" s="13" customFormat="1" ht="22.5">
      <c r="A10" s="8" t="s">
        <v>56</v>
      </c>
      <c r="B10" s="45" t="s">
        <v>129</v>
      </c>
      <c r="C10" s="26"/>
      <c r="D10" s="26"/>
      <c r="E10" s="10"/>
      <c r="F10" s="11">
        <f t="shared" si="1"/>
        <v>0</v>
      </c>
      <c r="G10" s="8" t="s">
        <v>357</v>
      </c>
      <c r="H10" s="12" t="s">
        <v>356</v>
      </c>
      <c r="I10" s="10">
        <v>31</v>
      </c>
      <c r="J10" s="10">
        <v>9</v>
      </c>
      <c r="K10" s="26"/>
      <c r="L10" s="11">
        <f t="shared" si="0"/>
        <v>40</v>
      </c>
    </row>
    <row r="11" spans="1:12" s="13" customFormat="1" ht="22.5">
      <c r="A11" s="8" t="s">
        <v>58</v>
      </c>
      <c r="B11" s="45" t="s">
        <v>28</v>
      </c>
      <c r="C11" s="26">
        <v>1</v>
      </c>
      <c r="D11" s="26"/>
      <c r="E11" s="10"/>
      <c r="F11" s="11">
        <f t="shared" si="1"/>
        <v>1</v>
      </c>
      <c r="G11" s="8" t="s">
        <v>358</v>
      </c>
      <c r="H11" s="12" t="s">
        <v>57</v>
      </c>
      <c r="I11" s="10">
        <v>10</v>
      </c>
      <c r="J11" s="10">
        <v>5</v>
      </c>
      <c r="K11" s="26"/>
      <c r="L11" s="11">
        <f t="shared" si="0"/>
        <v>15</v>
      </c>
    </row>
    <row r="12" spans="1:12" ht="22.5">
      <c r="A12" s="8" t="s">
        <v>60</v>
      </c>
      <c r="B12" s="45" t="s">
        <v>29</v>
      </c>
      <c r="C12" s="48">
        <v>2</v>
      </c>
      <c r="D12" s="48">
        <v>5</v>
      </c>
      <c r="E12" s="10"/>
      <c r="F12" s="11">
        <f t="shared" si="1"/>
        <v>7</v>
      </c>
      <c r="G12" s="8" t="s">
        <v>370</v>
      </c>
      <c r="H12" s="12" t="s">
        <v>59</v>
      </c>
      <c r="I12" s="10">
        <v>86</v>
      </c>
      <c r="J12" s="10">
        <v>7</v>
      </c>
      <c r="K12" s="26"/>
      <c r="L12" s="11">
        <f t="shared" si="0"/>
        <v>93</v>
      </c>
    </row>
    <row r="13" spans="1:12" ht="22.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371</v>
      </c>
      <c r="H13" s="58" t="s">
        <v>115</v>
      </c>
      <c r="I13" s="10">
        <v>8</v>
      </c>
      <c r="J13" s="10">
        <v>7</v>
      </c>
      <c r="K13" s="26"/>
      <c r="L13" s="11">
        <f t="shared" si="0"/>
        <v>15</v>
      </c>
    </row>
    <row r="14" spans="1:12" ht="22.5">
      <c r="A14" s="8" t="s">
        <v>246</v>
      </c>
      <c r="B14" s="14" t="s">
        <v>88</v>
      </c>
      <c r="C14" s="48">
        <v>3</v>
      </c>
      <c r="D14" s="48"/>
      <c r="E14" s="48"/>
      <c r="F14" s="11">
        <f t="shared" si="1"/>
        <v>3</v>
      </c>
      <c r="G14" s="8" t="s">
        <v>373</v>
      </c>
      <c r="H14" s="58" t="s">
        <v>62</v>
      </c>
      <c r="I14" s="26">
        <v>41</v>
      </c>
      <c r="J14" s="26">
        <v>11</v>
      </c>
      <c r="K14" s="26">
        <v>6</v>
      </c>
      <c r="L14" s="11">
        <f t="shared" si="0"/>
        <v>58</v>
      </c>
    </row>
    <row r="15" spans="1:12" ht="22.5">
      <c r="A15" s="8" t="s">
        <v>46</v>
      </c>
      <c r="B15" s="14" t="s">
        <v>33</v>
      </c>
      <c r="C15" s="48">
        <v>46</v>
      </c>
      <c r="D15" s="48"/>
      <c r="E15" s="48"/>
      <c r="F15" s="11">
        <f t="shared" si="1"/>
        <v>46</v>
      </c>
      <c r="G15" s="8" t="s">
        <v>374</v>
      </c>
      <c r="H15" s="58" t="s">
        <v>368</v>
      </c>
      <c r="I15" s="26"/>
      <c r="J15" s="26"/>
      <c r="K15" s="26"/>
      <c r="L15" s="11">
        <f t="shared" si="0"/>
        <v>0</v>
      </c>
    </row>
    <row r="16" spans="1:12" ht="25.5">
      <c r="A16"/>
      <c r="B16"/>
      <c r="C16"/>
      <c r="D16"/>
      <c r="E16"/>
      <c r="F16"/>
      <c r="G16" s="259" t="s">
        <v>13</v>
      </c>
      <c r="H16" s="259"/>
      <c r="I16" s="16">
        <f>SUM(C5:C15,I5:I15)</f>
        <v>687</v>
      </c>
      <c r="J16" s="16">
        <f>SUM(D5:D15,J5:J15)</f>
        <v>257</v>
      </c>
      <c r="K16" s="16">
        <f>SUM(E5:E15,K5:K15)</f>
        <v>21</v>
      </c>
      <c r="L16" s="16">
        <f>SUM(F5:F15,L5:L15)</f>
        <v>965</v>
      </c>
    </row>
    <row r="17" ht="22.5">
      <c r="B17" s="46"/>
    </row>
    <row r="18" spans="7:12" ht="22.5">
      <c r="G18"/>
      <c r="H18"/>
      <c r="I18"/>
      <c r="J18"/>
      <c r="K18"/>
      <c r="L18"/>
    </row>
    <row r="19" spans="7:12" ht="22.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3"/>
  <sheetViews>
    <sheetView workbookViewId="0" topLeftCell="A1">
      <selection activeCell="A1" sqref="A1"/>
    </sheetView>
  </sheetViews>
  <sheetFormatPr defaultColWidth="9.00390625" defaultRowHeight="15"/>
  <cols>
    <col min="1" max="1" width="5.28125" style="201" bestFit="1" customWidth="1"/>
    <col min="2" max="2" width="19.00390625" style="201" bestFit="1" customWidth="1"/>
    <col min="3" max="3" width="11.7109375" style="201" bestFit="1" customWidth="1"/>
    <col min="4" max="4" width="5.7109375" style="201" bestFit="1" customWidth="1"/>
    <col min="5" max="5" width="3.28125" style="201" bestFit="1" customWidth="1"/>
    <col min="6" max="6" width="10.421875" style="201" bestFit="1" customWidth="1"/>
    <col min="7" max="7" width="11.140625" style="201" bestFit="1" customWidth="1"/>
    <col min="8" max="10" width="11.7109375" style="201" bestFit="1" customWidth="1"/>
    <col min="11" max="11" width="24.57421875" style="202" bestFit="1" customWidth="1"/>
    <col min="12" max="12" width="11.7109375" style="201" bestFit="1" customWidth="1"/>
    <col min="13" max="13" width="7.28125" style="202" hidden="1" customWidth="1"/>
    <col min="14" max="16384" width="9.00390625" style="202" customWidth="1"/>
  </cols>
  <sheetData>
    <row r="1" spans="11:12" ht="22.5">
      <c r="K1" s="260" t="s">
        <v>511</v>
      </c>
      <c r="L1" s="260"/>
    </row>
    <row r="2" spans="1:12" ht="22.5">
      <c r="A2" s="261" t="s">
        <v>510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2.5">
      <c r="A3" s="203" t="s">
        <v>8</v>
      </c>
      <c r="B3" s="203" t="s">
        <v>9</v>
      </c>
      <c r="C3" s="203" t="s">
        <v>4</v>
      </c>
      <c r="D3" s="203" t="s">
        <v>361</v>
      </c>
      <c r="E3" s="203" t="s">
        <v>2</v>
      </c>
      <c r="F3" s="203" t="s">
        <v>6</v>
      </c>
      <c r="G3" s="203" t="s">
        <v>0</v>
      </c>
      <c r="H3" s="203" t="s">
        <v>1</v>
      </c>
      <c r="I3" s="203" t="s">
        <v>3</v>
      </c>
      <c r="J3" s="203" t="s">
        <v>4</v>
      </c>
      <c r="K3" s="203" t="s">
        <v>359</v>
      </c>
      <c r="L3" s="203" t="s">
        <v>5</v>
      </c>
    </row>
    <row r="4" spans="1:13" s="283" customFormat="1" ht="20.25">
      <c r="A4" s="280">
        <v>1</v>
      </c>
      <c r="B4" s="280" t="s">
        <v>516</v>
      </c>
      <c r="C4" s="280">
        <v>2500700010</v>
      </c>
      <c r="D4" s="280" t="s">
        <v>227</v>
      </c>
      <c r="E4" s="280">
        <v>81</v>
      </c>
      <c r="F4" s="280" t="s">
        <v>395</v>
      </c>
      <c r="G4" s="281">
        <v>44119</v>
      </c>
      <c r="H4" s="280">
        <v>6100001604</v>
      </c>
      <c r="I4" s="280">
        <v>2500701464</v>
      </c>
      <c r="J4" s="280">
        <v>2500700010</v>
      </c>
      <c r="K4" s="282">
        <v>9600</v>
      </c>
      <c r="L4" s="280">
        <v>1206010102</v>
      </c>
      <c r="M4" s="283">
        <v>1</v>
      </c>
    </row>
    <row r="5" spans="1:13" s="283" customFormat="1" ht="20.25">
      <c r="A5" s="280"/>
      <c r="B5" s="280"/>
      <c r="C5" s="280">
        <v>2500700010</v>
      </c>
      <c r="D5" s="280" t="s">
        <v>227</v>
      </c>
      <c r="E5" s="280">
        <v>81</v>
      </c>
      <c r="F5" s="280" t="s">
        <v>395</v>
      </c>
      <c r="G5" s="281">
        <v>44119</v>
      </c>
      <c r="H5" s="280">
        <v>6100001604</v>
      </c>
      <c r="I5" s="280">
        <v>2500701464</v>
      </c>
      <c r="J5" s="280">
        <v>2500700010</v>
      </c>
      <c r="K5" s="282">
        <v>30000</v>
      </c>
      <c r="L5" s="280">
        <v>1206010102</v>
      </c>
      <c r="M5" s="283">
        <v>2</v>
      </c>
    </row>
    <row r="6" spans="1:13" s="283" customFormat="1" ht="20.25">
      <c r="A6" s="280"/>
      <c r="B6" s="280"/>
      <c r="C6" s="280">
        <v>2500700010</v>
      </c>
      <c r="D6" s="280" t="s">
        <v>227</v>
      </c>
      <c r="E6" s="280">
        <v>81</v>
      </c>
      <c r="F6" s="280" t="s">
        <v>395</v>
      </c>
      <c r="G6" s="281">
        <v>44119</v>
      </c>
      <c r="H6" s="280">
        <v>6100001604</v>
      </c>
      <c r="I6" s="280">
        <v>2500701464</v>
      </c>
      <c r="J6" s="280">
        <v>2500700010</v>
      </c>
      <c r="K6" s="282">
        <v>34470</v>
      </c>
      <c r="L6" s="280">
        <v>1206010102</v>
      </c>
      <c r="M6" s="283">
        <v>3</v>
      </c>
    </row>
    <row r="7" spans="1:13" s="283" customFormat="1" ht="20.25">
      <c r="A7" s="280"/>
      <c r="B7" s="280"/>
      <c r="C7" s="280">
        <v>2500700010</v>
      </c>
      <c r="D7" s="280" t="s">
        <v>227</v>
      </c>
      <c r="E7" s="280">
        <v>81</v>
      </c>
      <c r="F7" s="280" t="s">
        <v>395</v>
      </c>
      <c r="G7" s="281">
        <v>44119</v>
      </c>
      <c r="H7" s="280">
        <v>6100001604</v>
      </c>
      <c r="I7" s="280">
        <v>2500701464</v>
      </c>
      <c r="J7" s="280">
        <v>2500700010</v>
      </c>
      <c r="K7" s="282">
        <v>16900</v>
      </c>
      <c r="L7" s="280">
        <v>1206010102</v>
      </c>
      <c r="M7" s="283">
        <v>4</v>
      </c>
    </row>
    <row r="8" spans="1:13" s="283" customFormat="1" ht="20.25">
      <c r="A8" s="280"/>
      <c r="B8" s="280"/>
      <c r="C8" s="280">
        <v>2500700010</v>
      </c>
      <c r="D8" s="280" t="s">
        <v>227</v>
      </c>
      <c r="E8" s="280">
        <v>81</v>
      </c>
      <c r="F8" s="280" t="s">
        <v>395</v>
      </c>
      <c r="G8" s="281">
        <v>44119</v>
      </c>
      <c r="H8" s="280">
        <v>6100001604</v>
      </c>
      <c r="I8" s="280">
        <v>2500701464</v>
      </c>
      <c r="J8" s="280">
        <v>2500700010</v>
      </c>
      <c r="K8" s="282">
        <v>3580</v>
      </c>
      <c r="L8" s="280">
        <v>1206010102</v>
      </c>
      <c r="M8" s="283">
        <v>5</v>
      </c>
    </row>
    <row r="9" spans="1:13" s="283" customFormat="1" ht="20.25">
      <c r="A9" s="280"/>
      <c r="B9" s="280"/>
      <c r="C9" s="280">
        <v>2500700010</v>
      </c>
      <c r="D9" s="280" t="s">
        <v>227</v>
      </c>
      <c r="E9" s="280">
        <v>81</v>
      </c>
      <c r="F9" s="280" t="s">
        <v>395</v>
      </c>
      <c r="G9" s="281">
        <v>44119</v>
      </c>
      <c r="H9" s="280">
        <v>6100001604</v>
      </c>
      <c r="I9" s="280">
        <v>2500701464</v>
      </c>
      <c r="J9" s="280">
        <v>2500700010</v>
      </c>
      <c r="K9" s="282">
        <v>39200</v>
      </c>
      <c r="L9" s="280">
        <v>1206040102</v>
      </c>
      <c r="M9" s="283">
        <v>6</v>
      </c>
    </row>
    <row r="10" spans="1:13" s="283" customFormat="1" ht="20.25">
      <c r="A10" s="280"/>
      <c r="B10" s="280"/>
      <c r="C10" s="280">
        <v>2500700010</v>
      </c>
      <c r="D10" s="280" t="s">
        <v>227</v>
      </c>
      <c r="E10" s="280">
        <v>81</v>
      </c>
      <c r="F10" s="280" t="s">
        <v>395</v>
      </c>
      <c r="G10" s="281">
        <v>44119</v>
      </c>
      <c r="H10" s="280">
        <v>6100001604</v>
      </c>
      <c r="I10" s="280">
        <v>2500701464</v>
      </c>
      <c r="J10" s="280">
        <v>2500700010</v>
      </c>
      <c r="K10" s="282">
        <v>8250</v>
      </c>
      <c r="L10" s="280">
        <v>1206120102</v>
      </c>
      <c r="M10" s="283">
        <v>7</v>
      </c>
    </row>
    <row r="11" spans="1:13" s="283" customFormat="1" ht="20.25">
      <c r="A11" s="280"/>
      <c r="B11" s="280"/>
      <c r="C11" s="280">
        <v>2500700010</v>
      </c>
      <c r="D11" s="280" t="s">
        <v>227</v>
      </c>
      <c r="E11" s="280">
        <v>81</v>
      </c>
      <c r="F11" s="280" t="s">
        <v>395</v>
      </c>
      <c r="G11" s="281">
        <v>44119</v>
      </c>
      <c r="H11" s="280">
        <v>6100001604</v>
      </c>
      <c r="I11" s="280">
        <v>2500701464</v>
      </c>
      <c r="J11" s="280">
        <v>2500700010</v>
      </c>
      <c r="K11" s="282">
        <v>18500</v>
      </c>
      <c r="L11" s="280">
        <v>1206120102</v>
      </c>
      <c r="M11" s="283">
        <v>8</v>
      </c>
    </row>
    <row r="12" spans="1:13" s="283" customFormat="1" ht="20.25">
      <c r="A12" s="280"/>
      <c r="B12" s="280"/>
      <c r="C12" s="280">
        <v>2500700010</v>
      </c>
      <c r="D12" s="280" t="s">
        <v>227</v>
      </c>
      <c r="E12" s="280">
        <v>81</v>
      </c>
      <c r="F12" s="280" t="s">
        <v>395</v>
      </c>
      <c r="G12" s="281">
        <v>44119</v>
      </c>
      <c r="H12" s="280">
        <v>6100001604</v>
      </c>
      <c r="I12" s="280">
        <v>2500701464</v>
      </c>
      <c r="J12" s="280">
        <v>2500700010</v>
      </c>
      <c r="K12" s="282">
        <v>9500</v>
      </c>
      <c r="L12" s="280">
        <v>1206120102</v>
      </c>
      <c r="M12" s="283">
        <v>9</v>
      </c>
    </row>
    <row r="13" spans="1:13" s="283" customFormat="1" ht="20.25">
      <c r="A13" s="280"/>
      <c r="B13" s="280"/>
      <c r="C13" s="280">
        <v>2500700010</v>
      </c>
      <c r="D13" s="280" t="s">
        <v>227</v>
      </c>
      <c r="E13" s="280">
        <v>91</v>
      </c>
      <c r="F13" s="280" t="s">
        <v>395</v>
      </c>
      <c r="G13" s="281">
        <v>44119</v>
      </c>
      <c r="H13" s="280">
        <v>6100001878</v>
      </c>
      <c r="I13" s="280">
        <v>2500701464</v>
      </c>
      <c r="J13" s="280">
        <v>2500700010</v>
      </c>
      <c r="K13" s="282">
        <v>-9600</v>
      </c>
      <c r="L13" s="280">
        <v>1206010102</v>
      </c>
      <c r="M13" s="283">
        <v>10</v>
      </c>
    </row>
    <row r="14" spans="1:13" s="283" customFormat="1" ht="20.25">
      <c r="A14" s="280"/>
      <c r="B14" s="280"/>
      <c r="C14" s="280">
        <v>2500700010</v>
      </c>
      <c r="D14" s="280" t="s">
        <v>227</v>
      </c>
      <c r="E14" s="280">
        <v>91</v>
      </c>
      <c r="F14" s="280" t="s">
        <v>395</v>
      </c>
      <c r="G14" s="281">
        <v>44119</v>
      </c>
      <c r="H14" s="280">
        <v>6100001878</v>
      </c>
      <c r="I14" s="280">
        <v>2500701464</v>
      </c>
      <c r="J14" s="280">
        <v>2500700010</v>
      </c>
      <c r="K14" s="282">
        <v>-30000</v>
      </c>
      <c r="L14" s="280">
        <v>1206010102</v>
      </c>
      <c r="M14" s="283">
        <v>11</v>
      </c>
    </row>
    <row r="15" spans="1:13" s="283" customFormat="1" ht="20.25">
      <c r="A15" s="280"/>
      <c r="B15" s="280"/>
      <c r="C15" s="280">
        <v>2500700010</v>
      </c>
      <c r="D15" s="280" t="s">
        <v>227</v>
      </c>
      <c r="E15" s="280">
        <v>91</v>
      </c>
      <c r="F15" s="280" t="s">
        <v>395</v>
      </c>
      <c r="G15" s="281">
        <v>44119</v>
      </c>
      <c r="H15" s="280">
        <v>6100001878</v>
      </c>
      <c r="I15" s="280">
        <v>2500701464</v>
      </c>
      <c r="J15" s="280">
        <v>2500700010</v>
      </c>
      <c r="K15" s="282">
        <v>-34470</v>
      </c>
      <c r="L15" s="280">
        <v>1206010102</v>
      </c>
      <c r="M15" s="283">
        <v>12</v>
      </c>
    </row>
    <row r="16" spans="1:13" s="283" customFormat="1" ht="20.25">
      <c r="A16" s="280"/>
      <c r="B16" s="280"/>
      <c r="C16" s="280">
        <v>2500700010</v>
      </c>
      <c r="D16" s="280" t="s">
        <v>227</v>
      </c>
      <c r="E16" s="280">
        <v>91</v>
      </c>
      <c r="F16" s="280" t="s">
        <v>395</v>
      </c>
      <c r="G16" s="281">
        <v>44119</v>
      </c>
      <c r="H16" s="280">
        <v>6100001878</v>
      </c>
      <c r="I16" s="280">
        <v>2500701464</v>
      </c>
      <c r="J16" s="280">
        <v>2500700010</v>
      </c>
      <c r="K16" s="282">
        <v>-16900</v>
      </c>
      <c r="L16" s="280">
        <v>1206010102</v>
      </c>
      <c r="M16" s="283">
        <v>13</v>
      </c>
    </row>
    <row r="17" spans="1:13" s="283" customFormat="1" ht="20.25">
      <c r="A17" s="280"/>
      <c r="B17" s="280"/>
      <c r="C17" s="280">
        <v>2500700010</v>
      </c>
      <c r="D17" s="280" t="s">
        <v>227</v>
      </c>
      <c r="E17" s="280">
        <v>91</v>
      </c>
      <c r="F17" s="280" t="s">
        <v>395</v>
      </c>
      <c r="G17" s="281">
        <v>44119</v>
      </c>
      <c r="H17" s="280">
        <v>6100001878</v>
      </c>
      <c r="I17" s="280">
        <v>2500701464</v>
      </c>
      <c r="J17" s="280">
        <v>2500700010</v>
      </c>
      <c r="K17" s="282">
        <v>-3580</v>
      </c>
      <c r="L17" s="280">
        <v>1206010102</v>
      </c>
      <c r="M17" s="283">
        <v>14</v>
      </c>
    </row>
    <row r="18" spans="1:13" s="283" customFormat="1" ht="20.25">
      <c r="A18" s="280"/>
      <c r="B18" s="280"/>
      <c r="C18" s="280">
        <v>2500700010</v>
      </c>
      <c r="D18" s="280" t="s">
        <v>227</v>
      </c>
      <c r="E18" s="280">
        <v>91</v>
      </c>
      <c r="F18" s="280" t="s">
        <v>395</v>
      </c>
      <c r="G18" s="281">
        <v>44119</v>
      </c>
      <c r="H18" s="280">
        <v>6100001878</v>
      </c>
      <c r="I18" s="280">
        <v>2500701464</v>
      </c>
      <c r="J18" s="280">
        <v>2500700010</v>
      </c>
      <c r="K18" s="282">
        <v>-39200</v>
      </c>
      <c r="L18" s="280">
        <v>1206040102</v>
      </c>
      <c r="M18" s="283">
        <v>15</v>
      </c>
    </row>
    <row r="19" spans="1:13" s="283" customFormat="1" ht="20.25">
      <c r="A19" s="280"/>
      <c r="B19" s="280"/>
      <c r="C19" s="280">
        <v>2500700010</v>
      </c>
      <c r="D19" s="280" t="s">
        <v>227</v>
      </c>
      <c r="E19" s="280">
        <v>91</v>
      </c>
      <c r="F19" s="280" t="s">
        <v>395</v>
      </c>
      <c r="G19" s="281">
        <v>44119</v>
      </c>
      <c r="H19" s="280">
        <v>6100001878</v>
      </c>
      <c r="I19" s="280">
        <v>2500701464</v>
      </c>
      <c r="J19" s="280">
        <v>2500700010</v>
      </c>
      <c r="K19" s="282">
        <v>-8250</v>
      </c>
      <c r="L19" s="280">
        <v>1206120102</v>
      </c>
      <c r="M19" s="283">
        <v>16</v>
      </c>
    </row>
    <row r="20" spans="1:13" s="283" customFormat="1" ht="20.25">
      <c r="A20" s="280"/>
      <c r="B20" s="280"/>
      <c r="C20" s="280">
        <v>2500700010</v>
      </c>
      <c r="D20" s="280" t="s">
        <v>227</v>
      </c>
      <c r="E20" s="280">
        <v>91</v>
      </c>
      <c r="F20" s="280" t="s">
        <v>395</v>
      </c>
      <c r="G20" s="281">
        <v>44119</v>
      </c>
      <c r="H20" s="280">
        <v>6100001878</v>
      </c>
      <c r="I20" s="280">
        <v>2500701464</v>
      </c>
      <c r="J20" s="280">
        <v>2500700010</v>
      </c>
      <c r="K20" s="282">
        <v>-18500</v>
      </c>
      <c r="L20" s="280">
        <v>1206120102</v>
      </c>
      <c r="M20" s="283">
        <v>17</v>
      </c>
    </row>
    <row r="21" spans="1:13" s="283" customFormat="1" ht="20.25">
      <c r="A21" s="280"/>
      <c r="B21" s="280"/>
      <c r="C21" s="280">
        <v>2500700010</v>
      </c>
      <c r="D21" s="280" t="s">
        <v>227</v>
      </c>
      <c r="E21" s="280">
        <v>91</v>
      </c>
      <c r="F21" s="280" t="s">
        <v>395</v>
      </c>
      <c r="G21" s="281">
        <v>44119</v>
      </c>
      <c r="H21" s="280">
        <v>6100001878</v>
      </c>
      <c r="I21" s="280">
        <v>2500701464</v>
      </c>
      <c r="J21" s="280">
        <v>2500700010</v>
      </c>
      <c r="K21" s="282">
        <v>-9500</v>
      </c>
      <c r="L21" s="280">
        <v>1206120102</v>
      </c>
      <c r="M21" s="283">
        <v>18</v>
      </c>
    </row>
    <row r="22" spans="1:13" s="283" customFormat="1" ht="20.25">
      <c r="A22" s="280"/>
      <c r="B22" s="280"/>
      <c r="C22" s="280">
        <v>2500700010</v>
      </c>
      <c r="D22" s="280" t="s">
        <v>227</v>
      </c>
      <c r="E22" s="280">
        <v>81</v>
      </c>
      <c r="F22" s="280" t="s">
        <v>396</v>
      </c>
      <c r="G22" s="281">
        <v>44169</v>
      </c>
      <c r="H22" s="280">
        <v>6100009633</v>
      </c>
      <c r="I22" s="280">
        <v>2500700154</v>
      </c>
      <c r="J22" s="280">
        <v>2500700010</v>
      </c>
      <c r="K22" s="282">
        <v>52800</v>
      </c>
      <c r="L22" s="280">
        <v>1206010102</v>
      </c>
      <c r="M22" s="283">
        <v>19</v>
      </c>
    </row>
    <row r="23" spans="1:13" s="283" customFormat="1" ht="20.25">
      <c r="A23" s="280"/>
      <c r="B23" s="280"/>
      <c r="C23" s="280">
        <v>2500700010</v>
      </c>
      <c r="D23" s="280" t="s">
        <v>227</v>
      </c>
      <c r="E23" s="280">
        <v>91</v>
      </c>
      <c r="F23" s="280" t="s">
        <v>396</v>
      </c>
      <c r="G23" s="281">
        <v>44169</v>
      </c>
      <c r="H23" s="280">
        <v>6100011048</v>
      </c>
      <c r="I23" s="280">
        <v>2500700154</v>
      </c>
      <c r="J23" s="280">
        <v>2500700010</v>
      </c>
      <c r="K23" s="282">
        <v>-52800</v>
      </c>
      <c r="L23" s="280">
        <v>1206010102</v>
      </c>
      <c r="M23" s="283">
        <v>20</v>
      </c>
    </row>
    <row r="24" spans="1:13" s="283" customFormat="1" ht="20.25">
      <c r="A24" s="280"/>
      <c r="B24" s="280"/>
      <c r="C24" s="280">
        <v>2500700010</v>
      </c>
      <c r="D24" s="280" t="s">
        <v>227</v>
      </c>
      <c r="E24" s="280">
        <v>81</v>
      </c>
      <c r="F24" s="280" t="s">
        <v>397</v>
      </c>
      <c r="G24" s="281">
        <v>44194</v>
      </c>
      <c r="H24" s="280">
        <v>6100010373</v>
      </c>
      <c r="I24" s="280">
        <v>2500700004</v>
      </c>
      <c r="J24" s="280">
        <v>2500700010</v>
      </c>
      <c r="K24" s="282">
        <v>7383</v>
      </c>
      <c r="L24" s="280">
        <v>1206100102</v>
      </c>
      <c r="M24" s="283">
        <v>21</v>
      </c>
    </row>
    <row r="25" spans="1:13" s="283" customFormat="1" ht="20.25">
      <c r="A25" s="280"/>
      <c r="B25" s="280"/>
      <c r="C25" s="280">
        <v>2500700010</v>
      </c>
      <c r="D25" s="280" t="s">
        <v>227</v>
      </c>
      <c r="E25" s="280">
        <v>81</v>
      </c>
      <c r="F25" s="280" t="s">
        <v>397</v>
      </c>
      <c r="G25" s="281">
        <v>44194</v>
      </c>
      <c r="H25" s="280">
        <v>6100010374</v>
      </c>
      <c r="I25" s="280">
        <v>2500700004</v>
      </c>
      <c r="J25" s="280">
        <v>2500700010</v>
      </c>
      <c r="K25" s="282">
        <v>7490</v>
      </c>
      <c r="L25" s="280">
        <v>1206120102</v>
      </c>
      <c r="M25" s="283">
        <v>22</v>
      </c>
    </row>
    <row r="26" spans="1:13" s="283" customFormat="1" ht="20.25">
      <c r="A26" s="280"/>
      <c r="B26" s="280"/>
      <c r="C26" s="280">
        <v>2500700010</v>
      </c>
      <c r="D26" s="280" t="s">
        <v>227</v>
      </c>
      <c r="E26" s="280">
        <v>91</v>
      </c>
      <c r="F26" s="280" t="s">
        <v>397</v>
      </c>
      <c r="G26" s="281">
        <v>44194</v>
      </c>
      <c r="H26" s="280">
        <v>6100010744</v>
      </c>
      <c r="I26" s="280">
        <v>2500700004</v>
      </c>
      <c r="J26" s="280">
        <v>2500700010</v>
      </c>
      <c r="K26" s="282">
        <v>-7490</v>
      </c>
      <c r="L26" s="280">
        <v>1206120102</v>
      </c>
      <c r="M26" s="283">
        <v>23</v>
      </c>
    </row>
    <row r="27" spans="1:13" s="283" customFormat="1" ht="20.25">
      <c r="A27" s="280"/>
      <c r="B27" s="280"/>
      <c r="C27" s="280">
        <v>2500700010</v>
      </c>
      <c r="D27" s="280" t="s">
        <v>227</v>
      </c>
      <c r="E27" s="280">
        <v>91</v>
      </c>
      <c r="F27" s="280" t="s">
        <v>397</v>
      </c>
      <c r="G27" s="281">
        <v>44194</v>
      </c>
      <c r="H27" s="280">
        <v>6100011944</v>
      </c>
      <c r="I27" s="280">
        <v>2500700004</v>
      </c>
      <c r="J27" s="280">
        <v>2500700010</v>
      </c>
      <c r="K27" s="282">
        <v>-7383</v>
      </c>
      <c r="L27" s="280">
        <v>1206100102</v>
      </c>
      <c r="M27" s="283">
        <v>24</v>
      </c>
    </row>
    <row r="28" spans="1:13" s="283" customFormat="1" ht="20.25">
      <c r="A28" s="280"/>
      <c r="B28" s="280"/>
      <c r="C28" s="280">
        <v>2500700010</v>
      </c>
      <c r="D28" s="280" t="s">
        <v>227</v>
      </c>
      <c r="E28" s="280">
        <v>91</v>
      </c>
      <c r="F28" s="280" t="s">
        <v>389</v>
      </c>
      <c r="G28" s="281">
        <v>44200</v>
      </c>
      <c r="H28" s="280">
        <v>6100015977</v>
      </c>
      <c r="I28" s="280">
        <v>2500700151</v>
      </c>
      <c r="J28" s="280">
        <v>2500700010</v>
      </c>
      <c r="K28" s="282">
        <v>-7297.4</v>
      </c>
      <c r="L28" s="280">
        <v>1206010102</v>
      </c>
      <c r="M28" s="283">
        <v>25</v>
      </c>
    </row>
    <row r="29" spans="1:13" s="283" customFormat="1" ht="20.25">
      <c r="A29" s="280"/>
      <c r="B29" s="280"/>
      <c r="C29" s="280">
        <v>2500700010</v>
      </c>
      <c r="D29" s="280" t="s">
        <v>227</v>
      </c>
      <c r="E29" s="280">
        <v>91</v>
      </c>
      <c r="F29" s="280" t="s">
        <v>389</v>
      </c>
      <c r="G29" s="281">
        <v>44200</v>
      </c>
      <c r="H29" s="280">
        <v>6100015977</v>
      </c>
      <c r="I29" s="280">
        <v>2500700151</v>
      </c>
      <c r="J29" s="280">
        <v>2500700010</v>
      </c>
      <c r="K29" s="282">
        <v>-37171.8</v>
      </c>
      <c r="L29" s="280">
        <v>1206010102</v>
      </c>
      <c r="M29" s="283">
        <v>26</v>
      </c>
    </row>
    <row r="30" spans="1:13" s="283" customFormat="1" ht="20.25">
      <c r="A30" s="280"/>
      <c r="B30" s="280"/>
      <c r="C30" s="280">
        <v>2500700010</v>
      </c>
      <c r="D30" s="280" t="s">
        <v>227</v>
      </c>
      <c r="E30" s="280">
        <v>91</v>
      </c>
      <c r="F30" s="280" t="s">
        <v>389</v>
      </c>
      <c r="G30" s="281">
        <v>44200</v>
      </c>
      <c r="H30" s="280">
        <v>6100015977</v>
      </c>
      <c r="I30" s="280">
        <v>2500700151</v>
      </c>
      <c r="J30" s="280">
        <v>2500700010</v>
      </c>
      <c r="K30" s="282">
        <v>-150495.5</v>
      </c>
      <c r="L30" s="280">
        <v>1206010102</v>
      </c>
      <c r="M30" s="283">
        <v>27</v>
      </c>
    </row>
    <row r="31" spans="1:13" s="283" customFormat="1" ht="20.25">
      <c r="A31" s="280"/>
      <c r="B31" s="280"/>
      <c r="C31" s="280">
        <v>2500700010</v>
      </c>
      <c r="D31" s="280" t="s">
        <v>227</v>
      </c>
      <c r="E31" s="280">
        <v>81</v>
      </c>
      <c r="F31" s="280" t="s">
        <v>389</v>
      </c>
      <c r="G31" s="281">
        <v>44200</v>
      </c>
      <c r="H31" s="280">
        <v>6100016362</v>
      </c>
      <c r="I31" s="280">
        <v>2500700151</v>
      </c>
      <c r="J31" s="280">
        <v>2500700010</v>
      </c>
      <c r="K31" s="282">
        <v>7297.4</v>
      </c>
      <c r="L31" s="280">
        <v>1206010102</v>
      </c>
      <c r="M31" s="283">
        <v>28</v>
      </c>
    </row>
    <row r="32" spans="1:13" s="283" customFormat="1" ht="20.25">
      <c r="A32" s="280"/>
      <c r="B32" s="280"/>
      <c r="C32" s="280">
        <v>2500700010</v>
      </c>
      <c r="D32" s="280" t="s">
        <v>227</v>
      </c>
      <c r="E32" s="280">
        <v>81</v>
      </c>
      <c r="F32" s="280" t="s">
        <v>389</v>
      </c>
      <c r="G32" s="281">
        <v>44200</v>
      </c>
      <c r="H32" s="280">
        <v>6100016362</v>
      </c>
      <c r="I32" s="280">
        <v>2500700151</v>
      </c>
      <c r="J32" s="280">
        <v>2500700010</v>
      </c>
      <c r="K32" s="282">
        <v>37171.8</v>
      </c>
      <c r="L32" s="280">
        <v>1206010102</v>
      </c>
      <c r="M32" s="283">
        <v>29</v>
      </c>
    </row>
    <row r="33" spans="1:13" s="283" customFormat="1" ht="20.25">
      <c r="A33" s="280"/>
      <c r="B33" s="280"/>
      <c r="C33" s="280">
        <v>2500700010</v>
      </c>
      <c r="D33" s="280" t="s">
        <v>227</v>
      </c>
      <c r="E33" s="280">
        <v>81</v>
      </c>
      <c r="F33" s="280" t="s">
        <v>389</v>
      </c>
      <c r="G33" s="281">
        <v>44200</v>
      </c>
      <c r="H33" s="280">
        <v>6100016362</v>
      </c>
      <c r="I33" s="280">
        <v>2500700151</v>
      </c>
      <c r="J33" s="280">
        <v>2500700010</v>
      </c>
      <c r="K33" s="282">
        <v>150495.5</v>
      </c>
      <c r="L33" s="280">
        <v>1206010102</v>
      </c>
      <c r="M33" s="283">
        <v>30</v>
      </c>
    </row>
    <row r="34" spans="1:13" s="283" customFormat="1" ht="20.25">
      <c r="A34" s="280"/>
      <c r="B34" s="280"/>
      <c r="C34" s="280">
        <v>2500700010</v>
      </c>
      <c r="D34" s="280" t="s">
        <v>227</v>
      </c>
      <c r="E34" s="280">
        <v>91</v>
      </c>
      <c r="F34" s="280" t="s">
        <v>391</v>
      </c>
      <c r="G34" s="281">
        <v>44204</v>
      </c>
      <c r="H34" s="280">
        <v>6100013284</v>
      </c>
      <c r="I34" s="280">
        <v>2500701675</v>
      </c>
      <c r="J34" s="280">
        <v>2500700010</v>
      </c>
      <c r="K34" s="282">
        <v>-59599.98</v>
      </c>
      <c r="L34" s="280">
        <v>1206100102</v>
      </c>
      <c r="M34" s="283">
        <v>31</v>
      </c>
    </row>
    <row r="35" spans="1:13" s="283" customFormat="1" ht="20.25">
      <c r="A35" s="280"/>
      <c r="B35" s="280"/>
      <c r="C35" s="280">
        <v>2500700010</v>
      </c>
      <c r="D35" s="280" t="s">
        <v>227</v>
      </c>
      <c r="E35" s="280">
        <v>91</v>
      </c>
      <c r="F35" s="280" t="s">
        <v>391</v>
      </c>
      <c r="G35" s="281">
        <v>44204</v>
      </c>
      <c r="H35" s="280">
        <v>6100013284</v>
      </c>
      <c r="I35" s="280">
        <v>2500701675</v>
      </c>
      <c r="J35" s="280">
        <v>2500700010</v>
      </c>
      <c r="K35" s="282">
        <v>-7100.02</v>
      </c>
      <c r="L35" s="280">
        <v>1206100102</v>
      </c>
      <c r="M35" s="283">
        <v>32</v>
      </c>
    </row>
    <row r="36" spans="1:13" s="283" customFormat="1" ht="20.25">
      <c r="A36" s="280"/>
      <c r="B36" s="280"/>
      <c r="C36" s="280">
        <v>2500700010</v>
      </c>
      <c r="D36" s="280" t="s">
        <v>227</v>
      </c>
      <c r="E36" s="280">
        <v>81</v>
      </c>
      <c r="F36" s="280" t="s">
        <v>391</v>
      </c>
      <c r="G36" s="281">
        <v>44204</v>
      </c>
      <c r="H36" s="280">
        <v>6100014232</v>
      </c>
      <c r="I36" s="280">
        <v>2500701675</v>
      </c>
      <c r="J36" s="280">
        <v>2500700010</v>
      </c>
      <c r="K36" s="282">
        <v>59599.98</v>
      </c>
      <c r="L36" s="280">
        <v>1206100102</v>
      </c>
      <c r="M36" s="283">
        <v>33</v>
      </c>
    </row>
    <row r="37" spans="1:13" s="283" customFormat="1" ht="20.25">
      <c r="A37" s="280"/>
      <c r="B37" s="280"/>
      <c r="C37" s="280">
        <v>2500700010</v>
      </c>
      <c r="D37" s="280" t="s">
        <v>227</v>
      </c>
      <c r="E37" s="280">
        <v>81</v>
      </c>
      <c r="F37" s="280" t="s">
        <v>391</v>
      </c>
      <c r="G37" s="281">
        <v>44204</v>
      </c>
      <c r="H37" s="280">
        <v>6100014232</v>
      </c>
      <c r="I37" s="280">
        <v>2500701675</v>
      </c>
      <c r="J37" s="280">
        <v>2500700010</v>
      </c>
      <c r="K37" s="282">
        <v>7100.02</v>
      </c>
      <c r="L37" s="280">
        <v>1206100102</v>
      </c>
      <c r="M37" s="283">
        <v>34</v>
      </c>
    </row>
    <row r="38" spans="1:13" s="283" customFormat="1" ht="20.25">
      <c r="A38" s="280"/>
      <c r="B38" s="280"/>
      <c r="C38" s="280">
        <v>2500700010</v>
      </c>
      <c r="D38" s="280" t="s">
        <v>227</v>
      </c>
      <c r="E38" s="280">
        <v>91</v>
      </c>
      <c r="F38" s="280" t="s">
        <v>391</v>
      </c>
      <c r="G38" s="281">
        <v>44204</v>
      </c>
      <c r="H38" s="280">
        <v>6100015214</v>
      </c>
      <c r="I38" s="280">
        <v>2500701675</v>
      </c>
      <c r="J38" s="280">
        <v>2500700010</v>
      </c>
      <c r="K38" s="282">
        <v>-59599.98</v>
      </c>
      <c r="L38" s="280">
        <v>1206100102</v>
      </c>
      <c r="M38" s="283">
        <v>35</v>
      </c>
    </row>
    <row r="39" spans="1:13" s="283" customFormat="1" ht="20.25">
      <c r="A39" s="280"/>
      <c r="B39" s="280"/>
      <c r="C39" s="280">
        <v>2500700010</v>
      </c>
      <c r="D39" s="280" t="s">
        <v>227</v>
      </c>
      <c r="E39" s="280">
        <v>91</v>
      </c>
      <c r="F39" s="280" t="s">
        <v>391</v>
      </c>
      <c r="G39" s="281">
        <v>44204</v>
      </c>
      <c r="H39" s="280">
        <v>6100015214</v>
      </c>
      <c r="I39" s="280">
        <v>2500701675</v>
      </c>
      <c r="J39" s="280">
        <v>2500700010</v>
      </c>
      <c r="K39" s="282">
        <v>-7100.02</v>
      </c>
      <c r="L39" s="280">
        <v>1206100102</v>
      </c>
      <c r="M39" s="283">
        <v>36</v>
      </c>
    </row>
    <row r="40" spans="1:13" s="283" customFormat="1" ht="20.25">
      <c r="A40" s="280"/>
      <c r="B40" s="280"/>
      <c r="C40" s="280">
        <v>2500700010</v>
      </c>
      <c r="D40" s="280" t="s">
        <v>227</v>
      </c>
      <c r="E40" s="280">
        <v>81</v>
      </c>
      <c r="F40" s="280" t="s">
        <v>391</v>
      </c>
      <c r="G40" s="281">
        <v>44204</v>
      </c>
      <c r="H40" s="280">
        <v>6100015333</v>
      </c>
      <c r="I40" s="280">
        <v>2500701675</v>
      </c>
      <c r="J40" s="280">
        <v>2500700010</v>
      </c>
      <c r="K40" s="282">
        <v>59599.98</v>
      </c>
      <c r="L40" s="280">
        <v>1206100102</v>
      </c>
      <c r="M40" s="283">
        <v>37</v>
      </c>
    </row>
    <row r="41" spans="1:13" s="283" customFormat="1" ht="20.25">
      <c r="A41" s="280"/>
      <c r="B41" s="280"/>
      <c r="C41" s="280">
        <v>2500700010</v>
      </c>
      <c r="D41" s="280" t="s">
        <v>227</v>
      </c>
      <c r="E41" s="280">
        <v>81</v>
      </c>
      <c r="F41" s="280" t="s">
        <v>391</v>
      </c>
      <c r="G41" s="281">
        <v>44204</v>
      </c>
      <c r="H41" s="280">
        <v>6100015333</v>
      </c>
      <c r="I41" s="280">
        <v>2500701675</v>
      </c>
      <c r="J41" s="280">
        <v>2500700010</v>
      </c>
      <c r="K41" s="282">
        <v>7100.02</v>
      </c>
      <c r="L41" s="280">
        <v>1206100102</v>
      </c>
      <c r="M41" s="283">
        <v>38</v>
      </c>
    </row>
    <row r="42" spans="1:13" s="283" customFormat="1" ht="20.25">
      <c r="A42" s="280"/>
      <c r="B42" s="280"/>
      <c r="C42" s="280">
        <v>2500700010</v>
      </c>
      <c r="D42" s="280" t="s">
        <v>227</v>
      </c>
      <c r="E42" s="280">
        <v>81</v>
      </c>
      <c r="F42" s="280" t="s">
        <v>398</v>
      </c>
      <c r="G42" s="281">
        <v>44218</v>
      </c>
      <c r="H42" s="280">
        <v>6100013578</v>
      </c>
      <c r="I42" s="280">
        <v>2500700089</v>
      </c>
      <c r="J42" s="280">
        <v>2500700010</v>
      </c>
      <c r="K42" s="282">
        <v>38693.34</v>
      </c>
      <c r="L42" s="280">
        <v>1206100102</v>
      </c>
      <c r="M42" s="283">
        <v>39</v>
      </c>
    </row>
    <row r="43" spans="1:13" s="283" customFormat="1" ht="20.25">
      <c r="A43" s="280"/>
      <c r="B43" s="280"/>
      <c r="C43" s="280">
        <v>2500700010</v>
      </c>
      <c r="D43" s="280" t="s">
        <v>227</v>
      </c>
      <c r="E43" s="280">
        <v>91</v>
      </c>
      <c r="F43" s="280" t="s">
        <v>398</v>
      </c>
      <c r="G43" s="281">
        <v>44218</v>
      </c>
      <c r="H43" s="280">
        <v>6100015781</v>
      </c>
      <c r="I43" s="280">
        <v>2500700089</v>
      </c>
      <c r="J43" s="280">
        <v>2500700010</v>
      </c>
      <c r="K43" s="282">
        <v>-38693.34</v>
      </c>
      <c r="L43" s="280">
        <v>1206100102</v>
      </c>
      <c r="M43" s="283">
        <v>40</v>
      </c>
    </row>
    <row r="44" spans="1:13" s="283" customFormat="1" ht="20.25">
      <c r="A44" s="280"/>
      <c r="B44" s="280"/>
      <c r="C44" s="280">
        <v>2500700010</v>
      </c>
      <c r="D44" s="280" t="s">
        <v>375</v>
      </c>
      <c r="E44" s="280">
        <v>40</v>
      </c>
      <c r="F44" s="280" t="s">
        <v>402</v>
      </c>
      <c r="G44" s="281">
        <v>44228</v>
      </c>
      <c r="H44" s="280">
        <v>9000000005</v>
      </c>
      <c r="I44" s="280">
        <v>2500701597</v>
      </c>
      <c r="J44" s="280">
        <v>2500700010</v>
      </c>
      <c r="K44" s="282">
        <v>302900</v>
      </c>
      <c r="L44" s="280">
        <v>1206030102</v>
      </c>
      <c r="M44" s="283">
        <v>41</v>
      </c>
    </row>
    <row r="45" spans="1:13" s="283" customFormat="1" ht="20.25">
      <c r="A45" s="280"/>
      <c r="B45" s="280"/>
      <c r="C45" s="280">
        <v>2500700010</v>
      </c>
      <c r="D45" s="280" t="s">
        <v>375</v>
      </c>
      <c r="E45" s="280">
        <v>50</v>
      </c>
      <c r="F45" s="280" t="s">
        <v>402</v>
      </c>
      <c r="G45" s="281">
        <v>44228</v>
      </c>
      <c r="H45" s="280">
        <v>9000000212</v>
      </c>
      <c r="I45" s="280">
        <v>2500701597</v>
      </c>
      <c r="J45" s="280">
        <v>2500700010</v>
      </c>
      <c r="K45" s="282">
        <v>-302900</v>
      </c>
      <c r="L45" s="280">
        <v>1206030102</v>
      </c>
      <c r="M45" s="283">
        <v>42</v>
      </c>
    </row>
    <row r="46" spans="1:13" s="283" customFormat="1" ht="20.25">
      <c r="A46" s="280"/>
      <c r="B46" s="280"/>
      <c r="C46" s="280">
        <v>2500700010</v>
      </c>
      <c r="D46" s="280" t="s">
        <v>227</v>
      </c>
      <c r="E46" s="280">
        <v>81</v>
      </c>
      <c r="F46" s="280" t="s">
        <v>390</v>
      </c>
      <c r="G46" s="281">
        <v>44231</v>
      </c>
      <c r="H46" s="280">
        <v>6100014993</v>
      </c>
      <c r="I46" s="280">
        <v>2500700987</v>
      </c>
      <c r="J46" s="280">
        <v>2500700010</v>
      </c>
      <c r="K46" s="282">
        <v>482982500</v>
      </c>
      <c r="L46" s="280">
        <v>1206160102</v>
      </c>
      <c r="M46" s="283">
        <v>43</v>
      </c>
    </row>
    <row r="47" spans="1:13" s="283" customFormat="1" ht="20.25">
      <c r="A47" s="280"/>
      <c r="B47" s="280"/>
      <c r="C47" s="280">
        <v>2500700010</v>
      </c>
      <c r="D47" s="280" t="s">
        <v>227</v>
      </c>
      <c r="E47" s="280">
        <v>91</v>
      </c>
      <c r="F47" s="280" t="s">
        <v>390</v>
      </c>
      <c r="G47" s="281">
        <v>44231</v>
      </c>
      <c r="H47" s="280">
        <v>6100014995</v>
      </c>
      <c r="I47" s="280">
        <v>2500700987</v>
      </c>
      <c r="J47" s="280">
        <v>2500700010</v>
      </c>
      <c r="K47" s="282">
        <v>-482982500</v>
      </c>
      <c r="L47" s="280">
        <v>1206160102</v>
      </c>
      <c r="M47" s="283">
        <v>44</v>
      </c>
    </row>
    <row r="48" spans="1:13" s="283" customFormat="1" ht="20.25">
      <c r="A48" s="280"/>
      <c r="B48" s="280"/>
      <c r="C48" s="280">
        <v>2500700010</v>
      </c>
      <c r="D48" s="280" t="s">
        <v>227</v>
      </c>
      <c r="E48" s="280">
        <v>91</v>
      </c>
      <c r="F48" s="280" t="s">
        <v>390</v>
      </c>
      <c r="G48" s="281">
        <v>44231</v>
      </c>
      <c r="H48" s="280">
        <v>6100015491</v>
      </c>
      <c r="I48" s="280">
        <v>2500700987</v>
      </c>
      <c r="J48" s="280">
        <v>2500700010</v>
      </c>
      <c r="K48" s="282">
        <v>-482982500</v>
      </c>
      <c r="L48" s="280">
        <v>1206160102</v>
      </c>
      <c r="M48" s="283">
        <v>45</v>
      </c>
    </row>
    <row r="49" spans="1:13" s="283" customFormat="1" ht="20.25">
      <c r="A49" s="280"/>
      <c r="B49" s="280"/>
      <c r="C49" s="280">
        <v>2500700010</v>
      </c>
      <c r="D49" s="280" t="s">
        <v>227</v>
      </c>
      <c r="E49" s="280">
        <v>81</v>
      </c>
      <c r="F49" s="280" t="s">
        <v>390</v>
      </c>
      <c r="G49" s="281">
        <v>44231</v>
      </c>
      <c r="H49" s="280">
        <v>6100015492</v>
      </c>
      <c r="I49" s="280">
        <v>2500700987</v>
      </c>
      <c r="J49" s="280">
        <v>2500700010</v>
      </c>
      <c r="K49" s="282">
        <v>482982500</v>
      </c>
      <c r="L49" s="280">
        <v>1206160102</v>
      </c>
      <c r="M49" s="283">
        <v>46</v>
      </c>
    </row>
    <row r="50" spans="1:13" s="283" customFormat="1" ht="20.25">
      <c r="A50" s="280"/>
      <c r="B50" s="280"/>
      <c r="C50" s="280">
        <v>2500700010</v>
      </c>
      <c r="D50" s="280" t="s">
        <v>227</v>
      </c>
      <c r="E50" s="280">
        <v>81</v>
      </c>
      <c r="F50" s="280" t="s">
        <v>390</v>
      </c>
      <c r="G50" s="281">
        <v>44231</v>
      </c>
      <c r="H50" s="280">
        <v>6100015559</v>
      </c>
      <c r="I50" s="280">
        <v>2500700987</v>
      </c>
      <c r="J50" s="280">
        <v>2500700010</v>
      </c>
      <c r="K50" s="282">
        <v>482982500</v>
      </c>
      <c r="L50" s="280">
        <v>1206160102</v>
      </c>
      <c r="M50" s="283">
        <v>47</v>
      </c>
    </row>
    <row r="51" spans="1:13" s="283" customFormat="1" ht="20.25">
      <c r="A51" s="280"/>
      <c r="B51" s="280"/>
      <c r="C51" s="280">
        <v>2500700010</v>
      </c>
      <c r="D51" s="280" t="s">
        <v>227</v>
      </c>
      <c r="E51" s="280">
        <v>91</v>
      </c>
      <c r="F51" s="280" t="s">
        <v>390</v>
      </c>
      <c r="G51" s="281">
        <v>44231</v>
      </c>
      <c r="H51" s="280">
        <v>6100015562</v>
      </c>
      <c r="I51" s="280">
        <v>2500700987</v>
      </c>
      <c r="J51" s="280">
        <v>2500700010</v>
      </c>
      <c r="K51" s="282">
        <v>-482982500</v>
      </c>
      <c r="L51" s="280">
        <v>1206160102</v>
      </c>
      <c r="M51" s="283">
        <v>48</v>
      </c>
    </row>
    <row r="52" spans="1:13" s="283" customFormat="1" ht="20.25">
      <c r="A52" s="280"/>
      <c r="B52" s="280"/>
      <c r="C52" s="280">
        <v>2500700010</v>
      </c>
      <c r="D52" s="280" t="s">
        <v>227</v>
      </c>
      <c r="E52" s="280">
        <v>81</v>
      </c>
      <c r="F52" s="280" t="s">
        <v>399</v>
      </c>
      <c r="G52" s="281">
        <v>44232</v>
      </c>
      <c r="H52" s="280">
        <v>6100017148</v>
      </c>
      <c r="I52" s="280">
        <v>2500700033</v>
      </c>
      <c r="J52" s="280">
        <v>2500700010</v>
      </c>
      <c r="K52" s="282">
        <v>72289.2</v>
      </c>
      <c r="L52" s="280">
        <v>1206100102</v>
      </c>
      <c r="M52" s="283">
        <v>49</v>
      </c>
    </row>
    <row r="53" spans="1:13" s="283" customFormat="1" ht="20.25">
      <c r="A53" s="280"/>
      <c r="B53" s="280"/>
      <c r="C53" s="280">
        <v>2500700010</v>
      </c>
      <c r="D53" s="280" t="s">
        <v>227</v>
      </c>
      <c r="E53" s="280">
        <v>81</v>
      </c>
      <c r="F53" s="280" t="s">
        <v>399</v>
      </c>
      <c r="G53" s="281">
        <v>44232</v>
      </c>
      <c r="H53" s="280">
        <v>6100017148</v>
      </c>
      <c r="I53" s="280">
        <v>2500700033</v>
      </c>
      <c r="J53" s="280">
        <v>2500700010</v>
      </c>
      <c r="K53" s="282">
        <v>28783</v>
      </c>
      <c r="L53" s="280">
        <v>1206100102</v>
      </c>
      <c r="M53" s="283">
        <v>50</v>
      </c>
    </row>
    <row r="54" spans="1:13" s="283" customFormat="1" ht="20.25">
      <c r="A54" s="280"/>
      <c r="B54" s="280"/>
      <c r="C54" s="280">
        <v>2500700010</v>
      </c>
      <c r="D54" s="280" t="s">
        <v>227</v>
      </c>
      <c r="E54" s="280">
        <v>81</v>
      </c>
      <c r="F54" s="280" t="s">
        <v>399</v>
      </c>
      <c r="G54" s="281">
        <v>44232</v>
      </c>
      <c r="H54" s="280">
        <v>6100017148</v>
      </c>
      <c r="I54" s="280">
        <v>2500700033</v>
      </c>
      <c r="J54" s="280">
        <v>2500700010</v>
      </c>
      <c r="K54" s="282">
        <v>4280</v>
      </c>
      <c r="L54" s="280">
        <v>1206100102</v>
      </c>
      <c r="M54" s="283">
        <v>51</v>
      </c>
    </row>
    <row r="55" spans="1:13" s="283" customFormat="1" ht="20.25">
      <c r="A55" s="280"/>
      <c r="B55" s="280"/>
      <c r="C55" s="280">
        <v>2500700010</v>
      </c>
      <c r="D55" s="280" t="s">
        <v>227</v>
      </c>
      <c r="E55" s="280">
        <v>81</v>
      </c>
      <c r="F55" s="280" t="s">
        <v>399</v>
      </c>
      <c r="G55" s="281">
        <v>44232</v>
      </c>
      <c r="H55" s="280">
        <v>6100017148</v>
      </c>
      <c r="I55" s="280">
        <v>2500700033</v>
      </c>
      <c r="J55" s="280">
        <v>2500700010</v>
      </c>
      <c r="K55" s="282">
        <v>6291.6</v>
      </c>
      <c r="L55" s="280">
        <v>1206100102</v>
      </c>
      <c r="M55" s="283">
        <v>52</v>
      </c>
    </row>
    <row r="56" spans="1:13" s="283" customFormat="1" ht="20.25">
      <c r="A56" s="280"/>
      <c r="B56" s="280"/>
      <c r="C56" s="280">
        <v>2500700010</v>
      </c>
      <c r="D56" s="280" t="s">
        <v>227</v>
      </c>
      <c r="E56" s="280">
        <v>81</v>
      </c>
      <c r="F56" s="280" t="s">
        <v>399</v>
      </c>
      <c r="G56" s="281">
        <v>44232</v>
      </c>
      <c r="H56" s="280">
        <v>6100017148</v>
      </c>
      <c r="I56" s="280">
        <v>2500700033</v>
      </c>
      <c r="J56" s="280">
        <v>2500700010</v>
      </c>
      <c r="K56" s="282">
        <v>5778</v>
      </c>
      <c r="L56" s="280">
        <v>1206100102</v>
      </c>
      <c r="M56" s="283">
        <v>53</v>
      </c>
    </row>
    <row r="57" spans="1:13" s="283" customFormat="1" ht="20.25">
      <c r="A57" s="280"/>
      <c r="B57" s="280"/>
      <c r="C57" s="280">
        <v>2500700010</v>
      </c>
      <c r="D57" s="280" t="s">
        <v>227</v>
      </c>
      <c r="E57" s="280">
        <v>81</v>
      </c>
      <c r="F57" s="280" t="s">
        <v>399</v>
      </c>
      <c r="G57" s="281">
        <v>44232</v>
      </c>
      <c r="H57" s="280">
        <v>6100017149</v>
      </c>
      <c r="I57" s="280">
        <v>2500700033</v>
      </c>
      <c r="J57" s="280">
        <v>2500700010</v>
      </c>
      <c r="K57" s="282">
        <v>30281</v>
      </c>
      <c r="L57" s="280">
        <v>1206040102</v>
      </c>
      <c r="M57" s="283">
        <v>54</v>
      </c>
    </row>
    <row r="58" spans="1:13" s="283" customFormat="1" ht="20.25">
      <c r="A58" s="280"/>
      <c r="B58" s="280"/>
      <c r="C58" s="280">
        <v>2500700010</v>
      </c>
      <c r="D58" s="280" t="s">
        <v>227</v>
      </c>
      <c r="E58" s="280">
        <v>91</v>
      </c>
      <c r="F58" s="280" t="s">
        <v>399</v>
      </c>
      <c r="G58" s="281">
        <v>44232</v>
      </c>
      <c r="H58" s="280">
        <v>6100018271</v>
      </c>
      <c r="I58" s="280">
        <v>2500700033</v>
      </c>
      <c r="J58" s="280">
        <v>2500700010</v>
      </c>
      <c r="K58" s="282">
        <v>-72289.2</v>
      </c>
      <c r="L58" s="280">
        <v>1206100102</v>
      </c>
      <c r="M58" s="283">
        <v>55</v>
      </c>
    </row>
    <row r="59" spans="1:13" s="283" customFormat="1" ht="20.25">
      <c r="A59" s="280"/>
      <c r="B59" s="280"/>
      <c r="C59" s="280">
        <v>2500700010</v>
      </c>
      <c r="D59" s="280" t="s">
        <v>227</v>
      </c>
      <c r="E59" s="280">
        <v>91</v>
      </c>
      <c r="F59" s="280" t="s">
        <v>399</v>
      </c>
      <c r="G59" s="281">
        <v>44232</v>
      </c>
      <c r="H59" s="280">
        <v>6100018271</v>
      </c>
      <c r="I59" s="280">
        <v>2500700033</v>
      </c>
      <c r="J59" s="280">
        <v>2500700010</v>
      </c>
      <c r="K59" s="282">
        <v>-28783</v>
      </c>
      <c r="L59" s="280">
        <v>1206100102</v>
      </c>
      <c r="M59" s="283">
        <v>56</v>
      </c>
    </row>
    <row r="60" spans="1:13" s="283" customFormat="1" ht="20.25">
      <c r="A60" s="280"/>
      <c r="B60" s="280"/>
      <c r="C60" s="280">
        <v>2500700010</v>
      </c>
      <c r="D60" s="280" t="s">
        <v>227</v>
      </c>
      <c r="E60" s="280">
        <v>91</v>
      </c>
      <c r="F60" s="280" t="s">
        <v>399</v>
      </c>
      <c r="G60" s="281">
        <v>44232</v>
      </c>
      <c r="H60" s="280">
        <v>6100018271</v>
      </c>
      <c r="I60" s="280">
        <v>2500700033</v>
      </c>
      <c r="J60" s="280">
        <v>2500700010</v>
      </c>
      <c r="K60" s="282">
        <v>-4280</v>
      </c>
      <c r="L60" s="280">
        <v>1206100102</v>
      </c>
      <c r="M60" s="283">
        <v>57</v>
      </c>
    </row>
    <row r="61" spans="1:13" s="283" customFormat="1" ht="20.25">
      <c r="A61" s="280"/>
      <c r="B61" s="280"/>
      <c r="C61" s="280">
        <v>2500700010</v>
      </c>
      <c r="D61" s="280" t="s">
        <v>227</v>
      </c>
      <c r="E61" s="280">
        <v>91</v>
      </c>
      <c r="F61" s="280" t="s">
        <v>399</v>
      </c>
      <c r="G61" s="281">
        <v>44232</v>
      </c>
      <c r="H61" s="280">
        <v>6100018271</v>
      </c>
      <c r="I61" s="280">
        <v>2500700033</v>
      </c>
      <c r="J61" s="280">
        <v>2500700010</v>
      </c>
      <c r="K61" s="282">
        <v>-6291.6</v>
      </c>
      <c r="L61" s="280">
        <v>1206100102</v>
      </c>
      <c r="M61" s="283">
        <v>58</v>
      </c>
    </row>
    <row r="62" spans="1:13" s="283" customFormat="1" ht="20.25">
      <c r="A62" s="280"/>
      <c r="B62" s="280"/>
      <c r="C62" s="280">
        <v>2500700010</v>
      </c>
      <c r="D62" s="280" t="s">
        <v>227</v>
      </c>
      <c r="E62" s="280">
        <v>91</v>
      </c>
      <c r="F62" s="280" t="s">
        <v>399</v>
      </c>
      <c r="G62" s="281">
        <v>44232</v>
      </c>
      <c r="H62" s="280">
        <v>6100018271</v>
      </c>
      <c r="I62" s="280">
        <v>2500700033</v>
      </c>
      <c r="J62" s="280">
        <v>2500700010</v>
      </c>
      <c r="K62" s="282">
        <v>-5778</v>
      </c>
      <c r="L62" s="280">
        <v>1206100102</v>
      </c>
      <c r="M62" s="283">
        <v>59</v>
      </c>
    </row>
    <row r="63" spans="1:13" s="283" customFormat="1" ht="20.25">
      <c r="A63" s="280"/>
      <c r="B63" s="280"/>
      <c r="C63" s="280">
        <v>2500700010</v>
      </c>
      <c r="D63" s="280" t="s">
        <v>227</v>
      </c>
      <c r="E63" s="280">
        <v>91</v>
      </c>
      <c r="F63" s="280" t="s">
        <v>399</v>
      </c>
      <c r="G63" s="281">
        <v>44232</v>
      </c>
      <c r="H63" s="280">
        <v>6100018272</v>
      </c>
      <c r="I63" s="280">
        <v>2500700033</v>
      </c>
      <c r="J63" s="280">
        <v>2500700010</v>
      </c>
      <c r="K63" s="282">
        <v>-30281</v>
      </c>
      <c r="L63" s="280">
        <v>1206040102</v>
      </c>
      <c r="M63" s="283">
        <v>60</v>
      </c>
    </row>
    <row r="64" spans="1:13" s="283" customFormat="1" ht="20.25">
      <c r="A64" s="280"/>
      <c r="B64" s="280"/>
      <c r="C64" s="280">
        <v>2500700010</v>
      </c>
      <c r="D64" s="280" t="s">
        <v>227</v>
      </c>
      <c r="E64" s="280">
        <v>81</v>
      </c>
      <c r="F64" s="280" t="s">
        <v>390</v>
      </c>
      <c r="G64" s="281">
        <v>44235</v>
      </c>
      <c r="H64" s="280">
        <v>6100016053</v>
      </c>
      <c r="I64" s="280">
        <v>2500700987</v>
      </c>
      <c r="J64" s="280">
        <v>2500700010</v>
      </c>
      <c r="K64" s="282">
        <v>482982500</v>
      </c>
      <c r="L64" s="280">
        <v>1206160102</v>
      </c>
      <c r="M64" s="283">
        <v>61</v>
      </c>
    </row>
    <row r="65" spans="1:13" s="283" customFormat="1" ht="20.25">
      <c r="A65" s="280"/>
      <c r="B65" s="280"/>
      <c r="C65" s="280">
        <v>2500700010</v>
      </c>
      <c r="D65" s="280" t="s">
        <v>227</v>
      </c>
      <c r="E65" s="280">
        <v>91</v>
      </c>
      <c r="F65" s="280" t="s">
        <v>390</v>
      </c>
      <c r="G65" s="281">
        <v>44235</v>
      </c>
      <c r="H65" s="280">
        <v>6100016065</v>
      </c>
      <c r="I65" s="280">
        <v>2500700987</v>
      </c>
      <c r="J65" s="280">
        <v>2500700010</v>
      </c>
      <c r="K65" s="282">
        <v>-482982500</v>
      </c>
      <c r="L65" s="280">
        <v>1206160102</v>
      </c>
      <c r="M65" s="283">
        <v>62</v>
      </c>
    </row>
    <row r="66" spans="1:13" s="283" customFormat="1" ht="20.25">
      <c r="A66" s="280"/>
      <c r="B66" s="280"/>
      <c r="C66" s="280">
        <v>2500700010</v>
      </c>
      <c r="D66" s="280" t="s">
        <v>227</v>
      </c>
      <c r="E66" s="280">
        <v>81</v>
      </c>
      <c r="F66" s="280" t="s">
        <v>401</v>
      </c>
      <c r="G66" s="281">
        <v>44237</v>
      </c>
      <c r="H66" s="280">
        <v>6100019052</v>
      </c>
      <c r="I66" s="280">
        <v>2500701620</v>
      </c>
      <c r="J66" s="280">
        <v>2500700010</v>
      </c>
      <c r="K66" s="282">
        <v>463952</v>
      </c>
      <c r="L66" s="280">
        <v>1206100102</v>
      </c>
      <c r="M66" s="283">
        <v>63</v>
      </c>
    </row>
    <row r="67" spans="1:13" s="283" customFormat="1" ht="20.25">
      <c r="A67" s="280"/>
      <c r="B67" s="280"/>
      <c r="C67" s="280">
        <v>2500700010</v>
      </c>
      <c r="D67" s="280" t="s">
        <v>227</v>
      </c>
      <c r="E67" s="280">
        <v>91</v>
      </c>
      <c r="F67" s="280" t="s">
        <v>401</v>
      </c>
      <c r="G67" s="281">
        <v>44237</v>
      </c>
      <c r="H67" s="280">
        <v>6100020653</v>
      </c>
      <c r="I67" s="280">
        <v>2500701620</v>
      </c>
      <c r="J67" s="280">
        <v>2500700010</v>
      </c>
      <c r="K67" s="282">
        <v>-463952</v>
      </c>
      <c r="L67" s="280">
        <v>1206100102</v>
      </c>
      <c r="M67" s="283">
        <v>64</v>
      </c>
    </row>
    <row r="68" spans="1:13" s="283" customFormat="1" ht="20.25">
      <c r="A68" s="280"/>
      <c r="B68" s="280"/>
      <c r="C68" s="280">
        <v>2500700010</v>
      </c>
      <c r="D68" s="280" t="s">
        <v>227</v>
      </c>
      <c r="E68" s="280">
        <v>81</v>
      </c>
      <c r="F68" s="280" t="s">
        <v>385</v>
      </c>
      <c r="G68" s="281">
        <v>44245</v>
      </c>
      <c r="H68" s="280">
        <v>6100017734</v>
      </c>
      <c r="I68" s="280">
        <v>2500701620</v>
      </c>
      <c r="J68" s="280">
        <v>2500700010</v>
      </c>
      <c r="K68" s="282">
        <v>101650</v>
      </c>
      <c r="L68" s="280">
        <v>1206010102</v>
      </c>
      <c r="M68" s="283">
        <v>65</v>
      </c>
    </row>
    <row r="69" spans="1:13" s="283" customFormat="1" ht="20.25">
      <c r="A69" s="280"/>
      <c r="B69" s="280"/>
      <c r="C69" s="280">
        <v>2500700010</v>
      </c>
      <c r="D69" s="280" t="s">
        <v>227</v>
      </c>
      <c r="E69" s="280">
        <v>81</v>
      </c>
      <c r="F69" s="280" t="s">
        <v>400</v>
      </c>
      <c r="G69" s="281">
        <v>44245</v>
      </c>
      <c r="H69" s="280">
        <v>6100018722</v>
      </c>
      <c r="I69" s="280">
        <v>2500701620</v>
      </c>
      <c r="J69" s="280">
        <v>2500700010</v>
      </c>
      <c r="K69" s="282">
        <v>31329.6</v>
      </c>
      <c r="L69" s="280">
        <v>1206100102</v>
      </c>
      <c r="M69" s="283">
        <v>66</v>
      </c>
    </row>
    <row r="70" spans="1:13" s="283" customFormat="1" ht="20.25">
      <c r="A70" s="280"/>
      <c r="B70" s="280"/>
      <c r="C70" s="280">
        <v>2500700010</v>
      </c>
      <c r="D70" s="280" t="s">
        <v>227</v>
      </c>
      <c r="E70" s="280">
        <v>81</v>
      </c>
      <c r="F70" s="280" t="s">
        <v>400</v>
      </c>
      <c r="G70" s="281">
        <v>44245</v>
      </c>
      <c r="H70" s="280">
        <v>6100018722</v>
      </c>
      <c r="I70" s="280">
        <v>2500701620</v>
      </c>
      <c r="J70" s="280">
        <v>2500700010</v>
      </c>
      <c r="K70" s="282">
        <v>42372</v>
      </c>
      <c r="L70" s="280">
        <v>1206100102</v>
      </c>
      <c r="M70" s="283">
        <v>67</v>
      </c>
    </row>
    <row r="71" spans="1:13" s="283" customFormat="1" ht="20.25">
      <c r="A71" s="280"/>
      <c r="B71" s="280"/>
      <c r="C71" s="280">
        <v>2500700010</v>
      </c>
      <c r="D71" s="280" t="s">
        <v>227</v>
      </c>
      <c r="E71" s="280">
        <v>91</v>
      </c>
      <c r="F71" s="280" t="s">
        <v>385</v>
      </c>
      <c r="G71" s="281">
        <v>44245</v>
      </c>
      <c r="H71" s="280">
        <v>6100020047</v>
      </c>
      <c r="I71" s="280">
        <v>2500701620</v>
      </c>
      <c r="J71" s="280">
        <v>2500700010</v>
      </c>
      <c r="K71" s="282">
        <v>-101650</v>
      </c>
      <c r="L71" s="280">
        <v>1206010102</v>
      </c>
      <c r="M71" s="283">
        <v>68</v>
      </c>
    </row>
    <row r="72" spans="1:13" s="283" customFormat="1" ht="20.25">
      <c r="A72" s="280"/>
      <c r="B72" s="280"/>
      <c r="C72" s="280">
        <v>2500700010</v>
      </c>
      <c r="D72" s="280" t="s">
        <v>227</v>
      </c>
      <c r="E72" s="280">
        <v>91</v>
      </c>
      <c r="F72" s="280" t="s">
        <v>400</v>
      </c>
      <c r="G72" s="281">
        <v>44245</v>
      </c>
      <c r="H72" s="280">
        <v>6100020652</v>
      </c>
      <c r="I72" s="280">
        <v>2500701620</v>
      </c>
      <c r="J72" s="280">
        <v>2500700010</v>
      </c>
      <c r="K72" s="282">
        <v>-31329.6</v>
      </c>
      <c r="L72" s="280">
        <v>1206100102</v>
      </c>
      <c r="M72" s="283">
        <v>69</v>
      </c>
    </row>
    <row r="73" spans="1:13" s="283" customFormat="1" ht="20.25">
      <c r="A73" s="280"/>
      <c r="B73" s="280"/>
      <c r="C73" s="280">
        <v>2500700010</v>
      </c>
      <c r="D73" s="280" t="s">
        <v>227</v>
      </c>
      <c r="E73" s="280">
        <v>91</v>
      </c>
      <c r="F73" s="280" t="s">
        <v>400</v>
      </c>
      <c r="G73" s="281">
        <v>44245</v>
      </c>
      <c r="H73" s="280">
        <v>6100020652</v>
      </c>
      <c r="I73" s="280">
        <v>2500701620</v>
      </c>
      <c r="J73" s="280">
        <v>2500700010</v>
      </c>
      <c r="K73" s="282">
        <v>-42372</v>
      </c>
      <c r="L73" s="280">
        <v>1206100102</v>
      </c>
      <c r="M73" s="283">
        <v>70</v>
      </c>
    </row>
    <row r="74" spans="1:13" s="283" customFormat="1" ht="20.25">
      <c r="A74" s="280"/>
      <c r="B74" s="280"/>
      <c r="C74" s="280">
        <v>2500700010</v>
      </c>
      <c r="D74" s="280" t="s">
        <v>227</v>
      </c>
      <c r="E74" s="280">
        <v>81</v>
      </c>
      <c r="F74" s="280" t="s">
        <v>403</v>
      </c>
      <c r="G74" s="281">
        <v>44258</v>
      </c>
      <c r="H74" s="280">
        <v>6100018795</v>
      </c>
      <c r="I74" s="280">
        <v>2500700005</v>
      </c>
      <c r="J74" s="280">
        <v>2500700010</v>
      </c>
      <c r="K74" s="282">
        <v>8400</v>
      </c>
      <c r="L74" s="280">
        <v>1206010102</v>
      </c>
      <c r="M74" s="283">
        <v>71</v>
      </c>
    </row>
    <row r="75" spans="1:13" s="283" customFormat="1" ht="20.25">
      <c r="A75" s="280"/>
      <c r="B75" s="280"/>
      <c r="C75" s="280">
        <v>2500700010</v>
      </c>
      <c r="D75" s="280" t="s">
        <v>227</v>
      </c>
      <c r="E75" s="280">
        <v>81</v>
      </c>
      <c r="F75" s="280" t="s">
        <v>403</v>
      </c>
      <c r="G75" s="281">
        <v>44258</v>
      </c>
      <c r="H75" s="280">
        <v>6100018795</v>
      </c>
      <c r="I75" s="280">
        <v>2500700005</v>
      </c>
      <c r="J75" s="280">
        <v>2500700010</v>
      </c>
      <c r="K75" s="284">
        <v>900</v>
      </c>
      <c r="L75" s="280">
        <v>1206010102</v>
      </c>
      <c r="M75" s="283">
        <v>72</v>
      </c>
    </row>
    <row r="76" spans="1:13" s="283" customFormat="1" ht="20.25">
      <c r="A76" s="280"/>
      <c r="B76" s="280"/>
      <c r="C76" s="280">
        <v>2500700010</v>
      </c>
      <c r="D76" s="280" t="s">
        <v>227</v>
      </c>
      <c r="E76" s="280">
        <v>91</v>
      </c>
      <c r="F76" s="280" t="s">
        <v>403</v>
      </c>
      <c r="G76" s="281">
        <v>44258</v>
      </c>
      <c r="H76" s="280">
        <v>6100020201</v>
      </c>
      <c r="I76" s="280">
        <v>2500700005</v>
      </c>
      <c r="J76" s="280">
        <v>2500700010</v>
      </c>
      <c r="K76" s="282">
        <v>-8400</v>
      </c>
      <c r="L76" s="280">
        <v>1206010102</v>
      </c>
      <c r="M76" s="283">
        <v>73</v>
      </c>
    </row>
    <row r="77" spans="1:13" s="283" customFormat="1" ht="20.25">
      <c r="A77" s="280"/>
      <c r="B77" s="280"/>
      <c r="C77" s="280">
        <v>2500700010</v>
      </c>
      <c r="D77" s="280" t="s">
        <v>227</v>
      </c>
      <c r="E77" s="280">
        <v>91</v>
      </c>
      <c r="F77" s="280" t="s">
        <v>403</v>
      </c>
      <c r="G77" s="281">
        <v>44258</v>
      </c>
      <c r="H77" s="280">
        <v>6100020201</v>
      </c>
      <c r="I77" s="280">
        <v>2500700005</v>
      </c>
      <c r="J77" s="280">
        <v>2500700010</v>
      </c>
      <c r="K77" s="284">
        <v>-900</v>
      </c>
      <c r="L77" s="280">
        <v>1206010102</v>
      </c>
      <c r="M77" s="283">
        <v>74</v>
      </c>
    </row>
    <row r="78" spans="1:13" s="283" customFormat="1" ht="20.25">
      <c r="A78" s="280"/>
      <c r="B78" s="280"/>
      <c r="C78" s="280">
        <v>2500700010</v>
      </c>
      <c r="D78" s="280" t="s">
        <v>227</v>
      </c>
      <c r="E78" s="280">
        <v>81</v>
      </c>
      <c r="F78" s="280" t="s">
        <v>404</v>
      </c>
      <c r="G78" s="281">
        <v>44258</v>
      </c>
      <c r="H78" s="280">
        <v>6100020203</v>
      </c>
      <c r="I78" s="280">
        <v>2500700005</v>
      </c>
      <c r="J78" s="280">
        <v>2500700010</v>
      </c>
      <c r="K78" s="282">
        <v>22999.65</v>
      </c>
      <c r="L78" s="280">
        <v>1206010102</v>
      </c>
      <c r="M78" s="283">
        <v>75</v>
      </c>
    </row>
    <row r="79" spans="1:13" s="283" customFormat="1" ht="20.25">
      <c r="A79" s="280"/>
      <c r="B79" s="280"/>
      <c r="C79" s="280">
        <v>2500700010</v>
      </c>
      <c r="D79" s="280" t="s">
        <v>227</v>
      </c>
      <c r="E79" s="280">
        <v>81</v>
      </c>
      <c r="F79" s="280" t="s">
        <v>404</v>
      </c>
      <c r="G79" s="281">
        <v>44258</v>
      </c>
      <c r="H79" s="280">
        <v>6100020203</v>
      </c>
      <c r="I79" s="280">
        <v>2500700005</v>
      </c>
      <c r="J79" s="280">
        <v>2500700010</v>
      </c>
      <c r="K79" s="282">
        <v>142994.8</v>
      </c>
      <c r="L79" s="280">
        <v>1206010102</v>
      </c>
      <c r="M79" s="283">
        <v>76</v>
      </c>
    </row>
    <row r="80" spans="1:13" s="283" customFormat="1" ht="20.25">
      <c r="A80" s="280"/>
      <c r="B80" s="280"/>
      <c r="C80" s="280">
        <v>2500700010</v>
      </c>
      <c r="D80" s="280" t="s">
        <v>227</v>
      </c>
      <c r="E80" s="280">
        <v>81</v>
      </c>
      <c r="F80" s="280" t="s">
        <v>404</v>
      </c>
      <c r="G80" s="281">
        <v>44258</v>
      </c>
      <c r="H80" s="280">
        <v>6100020203</v>
      </c>
      <c r="I80" s="280">
        <v>2500700005</v>
      </c>
      <c r="J80" s="280">
        <v>2500700010</v>
      </c>
      <c r="K80" s="282">
        <v>64799.2</v>
      </c>
      <c r="L80" s="280">
        <v>1206010102</v>
      </c>
      <c r="M80" s="283">
        <v>77</v>
      </c>
    </row>
    <row r="81" spans="1:13" s="283" customFormat="1" ht="20.25">
      <c r="A81" s="280"/>
      <c r="B81" s="280"/>
      <c r="C81" s="280">
        <v>2500700010</v>
      </c>
      <c r="D81" s="280" t="s">
        <v>227</v>
      </c>
      <c r="E81" s="280">
        <v>81</v>
      </c>
      <c r="F81" s="280" t="s">
        <v>404</v>
      </c>
      <c r="G81" s="281">
        <v>44258</v>
      </c>
      <c r="H81" s="280">
        <v>6100020203</v>
      </c>
      <c r="I81" s="280">
        <v>2500700005</v>
      </c>
      <c r="J81" s="280">
        <v>2500700010</v>
      </c>
      <c r="K81" s="282">
        <v>215994.48</v>
      </c>
      <c r="L81" s="280">
        <v>1206010102</v>
      </c>
      <c r="M81" s="283">
        <v>78</v>
      </c>
    </row>
    <row r="82" spans="1:13" s="283" customFormat="1" ht="20.25">
      <c r="A82" s="280"/>
      <c r="B82" s="280"/>
      <c r="C82" s="280">
        <v>2500700010</v>
      </c>
      <c r="D82" s="280" t="s">
        <v>227</v>
      </c>
      <c r="E82" s="280">
        <v>81</v>
      </c>
      <c r="F82" s="280" t="s">
        <v>404</v>
      </c>
      <c r="G82" s="281">
        <v>44258</v>
      </c>
      <c r="H82" s="280">
        <v>6100020203</v>
      </c>
      <c r="I82" s="280">
        <v>2500700005</v>
      </c>
      <c r="J82" s="280">
        <v>2500700010</v>
      </c>
      <c r="K82" s="282">
        <v>46999.75</v>
      </c>
      <c r="L82" s="280">
        <v>1206010102</v>
      </c>
      <c r="M82" s="283">
        <v>79</v>
      </c>
    </row>
    <row r="83" spans="1:13" s="283" customFormat="1" ht="20.25">
      <c r="A83" s="280"/>
      <c r="B83" s="280"/>
      <c r="C83" s="280">
        <v>2500700010</v>
      </c>
      <c r="D83" s="280" t="s">
        <v>227</v>
      </c>
      <c r="E83" s="280">
        <v>91</v>
      </c>
      <c r="F83" s="280" t="s">
        <v>404</v>
      </c>
      <c r="G83" s="281">
        <v>44258</v>
      </c>
      <c r="H83" s="280">
        <v>6100020386</v>
      </c>
      <c r="I83" s="280">
        <v>2500700005</v>
      </c>
      <c r="J83" s="280">
        <v>2500700010</v>
      </c>
      <c r="K83" s="282">
        <v>-22999.65</v>
      </c>
      <c r="L83" s="280">
        <v>1206010102</v>
      </c>
      <c r="M83" s="283">
        <v>80</v>
      </c>
    </row>
    <row r="84" spans="1:13" s="283" customFormat="1" ht="20.25">
      <c r="A84" s="280"/>
      <c r="B84" s="280"/>
      <c r="C84" s="280">
        <v>2500700010</v>
      </c>
      <c r="D84" s="280" t="s">
        <v>227</v>
      </c>
      <c r="E84" s="280">
        <v>91</v>
      </c>
      <c r="F84" s="280" t="s">
        <v>404</v>
      </c>
      <c r="G84" s="281">
        <v>44258</v>
      </c>
      <c r="H84" s="280">
        <v>6100020386</v>
      </c>
      <c r="I84" s="280">
        <v>2500700005</v>
      </c>
      <c r="J84" s="280">
        <v>2500700010</v>
      </c>
      <c r="K84" s="282">
        <v>-142994.8</v>
      </c>
      <c r="L84" s="280">
        <v>1206010102</v>
      </c>
      <c r="M84" s="283">
        <v>81</v>
      </c>
    </row>
    <row r="85" spans="1:13" s="283" customFormat="1" ht="20.25">
      <c r="A85" s="280"/>
      <c r="B85" s="280"/>
      <c r="C85" s="280">
        <v>2500700010</v>
      </c>
      <c r="D85" s="280" t="s">
        <v>227</v>
      </c>
      <c r="E85" s="280">
        <v>91</v>
      </c>
      <c r="F85" s="280" t="s">
        <v>404</v>
      </c>
      <c r="G85" s="281">
        <v>44258</v>
      </c>
      <c r="H85" s="280">
        <v>6100020386</v>
      </c>
      <c r="I85" s="280">
        <v>2500700005</v>
      </c>
      <c r="J85" s="280">
        <v>2500700010</v>
      </c>
      <c r="K85" s="282">
        <v>-64799.2</v>
      </c>
      <c r="L85" s="280">
        <v>1206010102</v>
      </c>
      <c r="M85" s="283">
        <v>82</v>
      </c>
    </row>
    <row r="86" spans="1:13" s="283" customFormat="1" ht="20.25">
      <c r="A86" s="280"/>
      <c r="B86" s="280"/>
      <c r="C86" s="280">
        <v>2500700010</v>
      </c>
      <c r="D86" s="280" t="s">
        <v>227</v>
      </c>
      <c r="E86" s="280">
        <v>91</v>
      </c>
      <c r="F86" s="280" t="s">
        <v>404</v>
      </c>
      <c r="G86" s="281">
        <v>44258</v>
      </c>
      <c r="H86" s="280">
        <v>6100020386</v>
      </c>
      <c r="I86" s="280">
        <v>2500700005</v>
      </c>
      <c r="J86" s="280">
        <v>2500700010</v>
      </c>
      <c r="K86" s="282">
        <v>-215994.48</v>
      </c>
      <c r="L86" s="280">
        <v>1206010102</v>
      </c>
      <c r="M86" s="283">
        <v>83</v>
      </c>
    </row>
    <row r="87" spans="1:13" s="283" customFormat="1" ht="20.25">
      <c r="A87" s="280"/>
      <c r="B87" s="280"/>
      <c r="C87" s="280">
        <v>2500700010</v>
      </c>
      <c r="D87" s="280" t="s">
        <v>227</v>
      </c>
      <c r="E87" s="280">
        <v>91</v>
      </c>
      <c r="F87" s="280" t="s">
        <v>404</v>
      </c>
      <c r="G87" s="281">
        <v>44258</v>
      </c>
      <c r="H87" s="280">
        <v>6100020386</v>
      </c>
      <c r="I87" s="280">
        <v>2500700005</v>
      </c>
      <c r="J87" s="280">
        <v>2500700010</v>
      </c>
      <c r="K87" s="282">
        <v>-46999.75</v>
      </c>
      <c r="L87" s="280">
        <v>1206010102</v>
      </c>
      <c r="M87" s="283">
        <v>84</v>
      </c>
    </row>
    <row r="88" spans="1:13" s="283" customFormat="1" ht="20.25">
      <c r="A88" s="280"/>
      <c r="B88" s="280"/>
      <c r="C88" s="280">
        <v>2500700010</v>
      </c>
      <c r="D88" s="280" t="s">
        <v>227</v>
      </c>
      <c r="E88" s="280">
        <v>81</v>
      </c>
      <c r="F88" s="280" t="s">
        <v>388</v>
      </c>
      <c r="G88" s="281">
        <v>44281</v>
      </c>
      <c r="H88" s="280">
        <v>6100022998</v>
      </c>
      <c r="I88" s="280">
        <v>2500700987</v>
      </c>
      <c r="J88" s="280">
        <v>2500700010</v>
      </c>
      <c r="K88" s="282">
        <v>4010010</v>
      </c>
      <c r="L88" s="280">
        <v>1206160102</v>
      </c>
      <c r="M88" s="283">
        <v>85</v>
      </c>
    </row>
    <row r="89" spans="1:13" s="283" customFormat="1" ht="20.25">
      <c r="A89" s="280"/>
      <c r="B89" s="280"/>
      <c r="C89" s="280">
        <v>2500700010</v>
      </c>
      <c r="D89" s="280" t="s">
        <v>227</v>
      </c>
      <c r="E89" s="280">
        <v>81</v>
      </c>
      <c r="F89" s="280" t="s">
        <v>405</v>
      </c>
      <c r="G89" s="281">
        <v>44281</v>
      </c>
      <c r="H89" s="280">
        <v>6100023392</v>
      </c>
      <c r="I89" s="280">
        <v>2500700987</v>
      </c>
      <c r="J89" s="280">
        <v>2500700010</v>
      </c>
      <c r="K89" s="282">
        <v>5346680</v>
      </c>
      <c r="L89" s="280">
        <v>1206160102</v>
      </c>
      <c r="M89" s="283">
        <v>86</v>
      </c>
    </row>
    <row r="90" spans="1:13" s="283" customFormat="1" ht="20.25">
      <c r="A90" s="280"/>
      <c r="B90" s="280"/>
      <c r="C90" s="280">
        <v>2500700010</v>
      </c>
      <c r="D90" s="280" t="s">
        <v>227</v>
      </c>
      <c r="E90" s="280">
        <v>81</v>
      </c>
      <c r="F90" s="280" t="s">
        <v>406</v>
      </c>
      <c r="G90" s="281">
        <v>44281</v>
      </c>
      <c r="H90" s="280">
        <v>6100023393</v>
      </c>
      <c r="I90" s="280">
        <v>2500700987</v>
      </c>
      <c r="J90" s="280">
        <v>2500700010</v>
      </c>
      <c r="K90" s="282">
        <v>4010010</v>
      </c>
      <c r="L90" s="280">
        <v>1206160102</v>
      </c>
      <c r="M90" s="283">
        <v>87</v>
      </c>
    </row>
    <row r="91" spans="1:13" s="283" customFormat="1" ht="20.25">
      <c r="A91" s="280"/>
      <c r="B91" s="280"/>
      <c r="C91" s="280">
        <v>2500700010</v>
      </c>
      <c r="D91" s="280" t="s">
        <v>227</v>
      </c>
      <c r="E91" s="280">
        <v>91</v>
      </c>
      <c r="F91" s="280" t="s">
        <v>406</v>
      </c>
      <c r="G91" s="281">
        <v>44281</v>
      </c>
      <c r="H91" s="280">
        <v>6100025040</v>
      </c>
      <c r="I91" s="280">
        <v>2500700987</v>
      </c>
      <c r="J91" s="280">
        <v>2500700010</v>
      </c>
      <c r="K91" s="282">
        <v>-4010010</v>
      </c>
      <c r="L91" s="280">
        <v>1206160102</v>
      </c>
      <c r="M91" s="283">
        <v>88</v>
      </c>
    </row>
    <row r="92" spans="1:13" s="283" customFormat="1" ht="20.25">
      <c r="A92" s="280"/>
      <c r="B92" s="280"/>
      <c r="C92" s="280">
        <v>2500700010</v>
      </c>
      <c r="D92" s="280" t="s">
        <v>227</v>
      </c>
      <c r="E92" s="280">
        <v>91</v>
      </c>
      <c r="F92" s="280" t="s">
        <v>388</v>
      </c>
      <c r="G92" s="281">
        <v>44281</v>
      </c>
      <c r="H92" s="280">
        <v>6100025117</v>
      </c>
      <c r="I92" s="280">
        <v>2500700987</v>
      </c>
      <c r="J92" s="280">
        <v>2500700010</v>
      </c>
      <c r="K92" s="282">
        <v>-4010010</v>
      </c>
      <c r="L92" s="280">
        <v>1206160102</v>
      </c>
      <c r="M92" s="283">
        <v>89</v>
      </c>
    </row>
    <row r="93" spans="1:13" s="283" customFormat="1" ht="20.25">
      <c r="A93" s="280"/>
      <c r="B93" s="280"/>
      <c r="C93" s="280">
        <v>2500700010</v>
      </c>
      <c r="D93" s="280" t="s">
        <v>227</v>
      </c>
      <c r="E93" s="280">
        <v>91</v>
      </c>
      <c r="F93" s="280" t="s">
        <v>405</v>
      </c>
      <c r="G93" s="281">
        <v>44281</v>
      </c>
      <c r="H93" s="280">
        <v>6100025317</v>
      </c>
      <c r="I93" s="280">
        <v>2500700987</v>
      </c>
      <c r="J93" s="280">
        <v>2500700010</v>
      </c>
      <c r="K93" s="282">
        <v>-5346680</v>
      </c>
      <c r="L93" s="280">
        <v>1206160102</v>
      </c>
      <c r="M93" s="283">
        <v>90</v>
      </c>
    </row>
    <row r="94" spans="1:13" s="283" customFormat="1" ht="20.25">
      <c r="A94" s="280"/>
      <c r="B94" s="280"/>
      <c r="C94" s="280">
        <v>2500700010</v>
      </c>
      <c r="D94" s="280" t="s">
        <v>227</v>
      </c>
      <c r="E94" s="280">
        <v>81</v>
      </c>
      <c r="F94" s="280" t="s">
        <v>413</v>
      </c>
      <c r="G94" s="281">
        <v>44288</v>
      </c>
      <c r="H94" s="280">
        <v>6100024561</v>
      </c>
      <c r="I94" s="280">
        <v>2500701628</v>
      </c>
      <c r="J94" s="280">
        <v>2500700010</v>
      </c>
      <c r="K94" s="282">
        <v>599200</v>
      </c>
      <c r="L94" s="280">
        <v>1206100102</v>
      </c>
      <c r="M94" s="283">
        <v>91</v>
      </c>
    </row>
    <row r="95" spans="1:13" s="283" customFormat="1" ht="20.25">
      <c r="A95" s="280"/>
      <c r="B95" s="280"/>
      <c r="C95" s="280">
        <v>2500700010</v>
      </c>
      <c r="D95" s="280" t="s">
        <v>227</v>
      </c>
      <c r="E95" s="280">
        <v>81</v>
      </c>
      <c r="F95" s="280" t="s">
        <v>413</v>
      </c>
      <c r="G95" s="281">
        <v>44288</v>
      </c>
      <c r="H95" s="280">
        <v>6100024561</v>
      </c>
      <c r="I95" s="280">
        <v>2500701628</v>
      </c>
      <c r="J95" s="280">
        <v>2500700010</v>
      </c>
      <c r="K95" s="282">
        <v>42800</v>
      </c>
      <c r="L95" s="280">
        <v>1206100102</v>
      </c>
      <c r="M95" s="283">
        <v>92</v>
      </c>
    </row>
    <row r="96" spans="1:13" s="283" customFormat="1" ht="20.25">
      <c r="A96" s="280"/>
      <c r="B96" s="280"/>
      <c r="C96" s="280">
        <v>2500700010</v>
      </c>
      <c r="D96" s="280" t="s">
        <v>227</v>
      </c>
      <c r="E96" s="280">
        <v>81</v>
      </c>
      <c r="F96" s="280" t="s">
        <v>413</v>
      </c>
      <c r="G96" s="281">
        <v>44288</v>
      </c>
      <c r="H96" s="280">
        <v>6100024561</v>
      </c>
      <c r="I96" s="280">
        <v>2500701628</v>
      </c>
      <c r="J96" s="280">
        <v>2500700010</v>
      </c>
      <c r="K96" s="282">
        <v>5350</v>
      </c>
      <c r="L96" s="280">
        <v>1206100102</v>
      </c>
      <c r="M96" s="283">
        <v>93</v>
      </c>
    </row>
    <row r="97" spans="1:13" s="283" customFormat="1" ht="20.25">
      <c r="A97" s="280"/>
      <c r="B97" s="280"/>
      <c r="C97" s="280">
        <v>2500700010</v>
      </c>
      <c r="D97" s="280" t="s">
        <v>227</v>
      </c>
      <c r="E97" s="280">
        <v>81</v>
      </c>
      <c r="F97" s="280" t="s">
        <v>413</v>
      </c>
      <c r="G97" s="281">
        <v>44288</v>
      </c>
      <c r="H97" s="280">
        <v>6100024561</v>
      </c>
      <c r="I97" s="280">
        <v>2500701628</v>
      </c>
      <c r="J97" s="280">
        <v>2500700010</v>
      </c>
      <c r="K97" s="282">
        <v>11556</v>
      </c>
      <c r="L97" s="280">
        <v>1206100102</v>
      </c>
      <c r="M97" s="283">
        <v>94</v>
      </c>
    </row>
    <row r="98" spans="1:13" s="283" customFormat="1" ht="20.25">
      <c r="A98" s="280"/>
      <c r="B98" s="280"/>
      <c r="C98" s="280">
        <v>2500700010</v>
      </c>
      <c r="D98" s="280" t="s">
        <v>227</v>
      </c>
      <c r="E98" s="280">
        <v>91</v>
      </c>
      <c r="F98" s="280" t="s">
        <v>413</v>
      </c>
      <c r="G98" s="281">
        <v>44288</v>
      </c>
      <c r="H98" s="280">
        <v>6100027920</v>
      </c>
      <c r="I98" s="280">
        <v>2500701628</v>
      </c>
      <c r="J98" s="280">
        <v>2500700010</v>
      </c>
      <c r="K98" s="282">
        <v>-599200</v>
      </c>
      <c r="L98" s="280">
        <v>1206100102</v>
      </c>
      <c r="M98" s="283">
        <v>95</v>
      </c>
    </row>
    <row r="99" spans="1:13" s="283" customFormat="1" ht="20.25">
      <c r="A99" s="280"/>
      <c r="B99" s="280"/>
      <c r="C99" s="280">
        <v>2500700010</v>
      </c>
      <c r="D99" s="280" t="s">
        <v>227</v>
      </c>
      <c r="E99" s="280">
        <v>91</v>
      </c>
      <c r="F99" s="280" t="s">
        <v>413</v>
      </c>
      <c r="G99" s="281">
        <v>44288</v>
      </c>
      <c r="H99" s="280">
        <v>6100027920</v>
      </c>
      <c r="I99" s="280">
        <v>2500701628</v>
      </c>
      <c r="J99" s="280">
        <v>2500700010</v>
      </c>
      <c r="K99" s="282">
        <v>-42800</v>
      </c>
      <c r="L99" s="280">
        <v>1206100102</v>
      </c>
      <c r="M99" s="283">
        <v>96</v>
      </c>
    </row>
    <row r="100" spans="1:13" s="283" customFormat="1" ht="20.25">
      <c r="A100" s="280"/>
      <c r="B100" s="280"/>
      <c r="C100" s="280">
        <v>2500700010</v>
      </c>
      <c r="D100" s="280" t="s">
        <v>227</v>
      </c>
      <c r="E100" s="280">
        <v>91</v>
      </c>
      <c r="F100" s="280" t="s">
        <v>413</v>
      </c>
      <c r="G100" s="281">
        <v>44288</v>
      </c>
      <c r="H100" s="280">
        <v>6100027920</v>
      </c>
      <c r="I100" s="280">
        <v>2500701628</v>
      </c>
      <c r="J100" s="280">
        <v>2500700010</v>
      </c>
      <c r="K100" s="282">
        <v>-5350</v>
      </c>
      <c r="L100" s="280">
        <v>1206100102</v>
      </c>
      <c r="M100" s="283">
        <v>97</v>
      </c>
    </row>
    <row r="101" spans="1:13" s="283" customFormat="1" ht="20.25">
      <c r="A101" s="280"/>
      <c r="B101" s="280"/>
      <c r="C101" s="280">
        <v>2500700010</v>
      </c>
      <c r="D101" s="280" t="s">
        <v>227</v>
      </c>
      <c r="E101" s="280">
        <v>91</v>
      </c>
      <c r="F101" s="280" t="s">
        <v>413</v>
      </c>
      <c r="G101" s="281">
        <v>44288</v>
      </c>
      <c r="H101" s="280">
        <v>6100027920</v>
      </c>
      <c r="I101" s="280">
        <v>2500701628</v>
      </c>
      <c r="J101" s="280">
        <v>2500700010</v>
      </c>
      <c r="K101" s="282">
        <v>-11556</v>
      </c>
      <c r="L101" s="280">
        <v>1206100102</v>
      </c>
      <c r="M101" s="283">
        <v>98</v>
      </c>
    </row>
    <row r="102" spans="1:13" s="283" customFormat="1" ht="20.25">
      <c r="A102" s="280"/>
      <c r="B102" s="280"/>
      <c r="C102" s="280">
        <v>2500700010</v>
      </c>
      <c r="D102" s="280" t="s">
        <v>227</v>
      </c>
      <c r="E102" s="280">
        <v>81</v>
      </c>
      <c r="F102" s="280" t="s">
        <v>414</v>
      </c>
      <c r="G102" s="281">
        <v>44334</v>
      </c>
      <c r="H102" s="280">
        <v>6100031325</v>
      </c>
      <c r="I102" s="280">
        <v>2500701627</v>
      </c>
      <c r="J102" s="280">
        <v>2500700010</v>
      </c>
      <c r="K102" s="282">
        <v>379850</v>
      </c>
      <c r="L102" s="280">
        <v>1206100102</v>
      </c>
      <c r="M102" s="283">
        <v>99</v>
      </c>
    </row>
    <row r="103" spans="1:13" s="283" customFormat="1" ht="20.25">
      <c r="A103" s="280"/>
      <c r="B103" s="280"/>
      <c r="C103" s="280">
        <v>2500700010</v>
      </c>
      <c r="D103" s="280" t="s">
        <v>227</v>
      </c>
      <c r="E103" s="280">
        <v>81</v>
      </c>
      <c r="F103" s="280" t="s">
        <v>414</v>
      </c>
      <c r="G103" s="281">
        <v>44334</v>
      </c>
      <c r="H103" s="280">
        <v>6100031325</v>
      </c>
      <c r="I103" s="280">
        <v>2500701627</v>
      </c>
      <c r="J103" s="280">
        <v>2500700010</v>
      </c>
      <c r="K103" s="282">
        <v>56710</v>
      </c>
      <c r="L103" s="280">
        <v>1206100102</v>
      </c>
      <c r="M103" s="283">
        <v>100</v>
      </c>
    </row>
    <row r="104" spans="1:13" s="283" customFormat="1" ht="20.25">
      <c r="A104" s="280"/>
      <c r="B104" s="280"/>
      <c r="C104" s="280">
        <v>2500700010</v>
      </c>
      <c r="D104" s="280" t="s">
        <v>227</v>
      </c>
      <c r="E104" s="280">
        <v>91</v>
      </c>
      <c r="F104" s="280" t="s">
        <v>414</v>
      </c>
      <c r="G104" s="281">
        <v>44334</v>
      </c>
      <c r="H104" s="280">
        <v>6100032536</v>
      </c>
      <c r="I104" s="280">
        <v>2500701627</v>
      </c>
      <c r="J104" s="280">
        <v>2500700010</v>
      </c>
      <c r="K104" s="282">
        <v>-379850</v>
      </c>
      <c r="L104" s="280">
        <v>1206100102</v>
      </c>
      <c r="M104" s="283">
        <v>101</v>
      </c>
    </row>
    <row r="105" spans="1:13" s="283" customFormat="1" ht="20.25">
      <c r="A105" s="280"/>
      <c r="B105" s="280"/>
      <c r="C105" s="280">
        <v>2500700010</v>
      </c>
      <c r="D105" s="280" t="s">
        <v>227</v>
      </c>
      <c r="E105" s="280">
        <v>91</v>
      </c>
      <c r="F105" s="280" t="s">
        <v>414</v>
      </c>
      <c r="G105" s="281">
        <v>44334</v>
      </c>
      <c r="H105" s="280">
        <v>6100032536</v>
      </c>
      <c r="I105" s="280">
        <v>2500701627</v>
      </c>
      <c r="J105" s="280">
        <v>2500700010</v>
      </c>
      <c r="K105" s="282">
        <v>-56710</v>
      </c>
      <c r="L105" s="280">
        <v>1206100102</v>
      </c>
      <c r="M105" s="283">
        <v>102</v>
      </c>
    </row>
    <row r="106" spans="1:13" s="283" customFormat="1" ht="20.25">
      <c r="A106" s="280"/>
      <c r="B106" s="280"/>
      <c r="C106" s="280">
        <v>2500700010</v>
      </c>
      <c r="D106" s="280" t="s">
        <v>227</v>
      </c>
      <c r="E106" s="280">
        <v>81</v>
      </c>
      <c r="F106" s="280" t="s">
        <v>489</v>
      </c>
      <c r="G106" s="281">
        <v>44404</v>
      </c>
      <c r="H106" s="280">
        <v>6100042047</v>
      </c>
      <c r="I106" s="280">
        <v>2500700072</v>
      </c>
      <c r="J106" s="280">
        <v>2500700010</v>
      </c>
      <c r="K106" s="282">
        <v>299600</v>
      </c>
      <c r="L106" s="280">
        <v>1206100102</v>
      </c>
      <c r="M106" s="283">
        <v>103</v>
      </c>
    </row>
    <row r="107" spans="1:13" s="283" customFormat="1" ht="20.25">
      <c r="A107" s="280"/>
      <c r="B107" s="280"/>
      <c r="C107" s="280">
        <v>2500700010</v>
      </c>
      <c r="D107" s="280" t="s">
        <v>227</v>
      </c>
      <c r="E107" s="280">
        <v>81</v>
      </c>
      <c r="F107" s="280" t="s">
        <v>489</v>
      </c>
      <c r="G107" s="281">
        <v>44404</v>
      </c>
      <c r="H107" s="280">
        <v>6100042047</v>
      </c>
      <c r="I107" s="280">
        <v>2500700072</v>
      </c>
      <c r="J107" s="280">
        <v>2500700010</v>
      </c>
      <c r="K107" s="282">
        <v>87740</v>
      </c>
      <c r="L107" s="280">
        <v>1206100102</v>
      </c>
      <c r="M107" s="283">
        <v>104</v>
      </c>
    </row>
    <row r="108" spans="1:13" s="283" customFormat="1" ht="20.25">
      <c r="A108" s="280"/>
      <c r="B108" s="280"/>
      <c r="C108" s="280">
        <v>2500700010</v>
      </c>
      <c r="D108" s="280" t="s">
        <v>227</v>
      </c>
      <c r="E108" s="280">
        <v>81</v>
      </c>
      <c r="F108" s="280" t="s">
        <v>489</v>
      </c>
      <c r="G108" s="281">
        <v>44404</v>
      </c>
      <c r="H108" s="280">
        <v>6100042047</v>
      </c>
      <c r="I108" s="280">
        <v>2500700072</v>
      </c>
      <c r="J108" s="280">
        <v>2500700010</v>
      </c>
      <c r="K108" s="282">
        <v>29532</v>
      </c>
      <c r="L108" s="280">
        <v>1206100102</v>
      </c>
      <c r="M108" s="283">
        <v>105</v>
      </c>
    </row>
    <row r="109" spans="1:13" s="283" customFormat="1" ht="20.25">
      <c r="A109" s="280"/>
      <c r="B109" s="280"/>
      <c r="C109" s="280">
        <v>2500700010</v>
      </c>
      <c r="D109" s="280" t="s">
        <v>227</v>
      </c>
      <c r="E109" s="280">
        <v>81</v>
      </c>
      <c r="F109" s="280" t="s">
        <v>489</v>
      </c>
      <c r="G109" s="281">
        <v>44404</v>
      </c>
      <c r="H109" s="280">
        <v>6100042047</v>
      </c>
      <c r="I109" s="280">
        <v>2500700072</v>
      </c>
      <c r="J109" s="280">
        <v>2500700010</v>
      </c>
      <c r="K109" s="282">
        <v>28890</v>
      </c>
      <c r="L109" s="280">
        <v>1206100102</v>
      </c>
      <c r="M109" s="283">
        <v>106</v>
      </c>
    </row>
    <row r="110" spans="1:13" s="283" customFormat="1" ht="20.25">
      <c r="A110" s="280"/>
      <c r="B110" s="280"/>
      <c r="C110" s="280">
        <v>2500700010</v>
      </c>
      <c r="D110" s="280" t="s">
        <v>227</v>
      </c>
      <c r="E110" s="280">
        <v>81</v>
      </c>
      <c r="F110" s="280" t="s">
        <v>489</v>
      </c>
      <c r="G110" s="281">
        <v>44404</v>
      </c>
      <c r="H110" s="280">
        <v>6100042047</v>
      </c>
      <c r="I110" s="280">
        <v>2500700072</v>
      </c>
      <c r="J110" s="280">
        <v>2500700010</v>
      </c>
      <c r="K110" s="282">
        <v>53179</v>
      </c>
      <c r="L110" s="280">
        <v>1206100102</v>
      </c>
      <c r="M110" s="283">
        <v>107</v>
      </c>
    </row>
    <row r="111" spans="1:13" s="283" customFormat="1" ht="20.25">
      <c r="A111" s="280"/>
      <c r="B111" s="280"/>
      <c r="C111" s="280">
        <v>2500700010</v>
      </c>
      <c r="D111" s="280" t="s">
        <v>227</v>
      </c>
      <c r="E111" s="280">
        <v>91</v>
      </c>
      <c r="F111" s="280" t="s">
        <v>489</v>
      </c>
      <c r="G111" s="281">
        <v>44404</v>
      </c>
      <c r="H111" s="280">
        <v>6100042053</v>
      </c>
      <c r="I111" s="280">
        <v>2500700072</v>
      </c>
      <c r="J111" s="280">
        <v>2500700010</v>
      </c>
      <c r="K111" s="282">
        <v>-299600</v>
      </c>
      <c r="L111" s="280">
        <v>1206100102</v>
      </c>
      <c r="M111" s="283">
        <v>108</v>
      </c>
    </row>
    <row r="112" spans="1:13" s="283" customFormat="1" ht="20.25">
      <c r="A112" s="280"/>
      <c r="B112" s="280"/>
      <c r="C112" s="280">
        <v>2500700010</v>
      </c>
      <c r="D112" s="280" t="s">
        <v>227</v>
      </c>
      <c r="E112" s="280">
        <v>91</v>
      </c>
      <c r="F112" s="280" t="s">
        <v>489</v>
      </c>
      <c r="G112" s="281">
        <v>44404</v>
      </c>
      <c r="H112" s="280">
        <v>6100042053</v>
      </c>
      <c r="I112" s="280">
        <v>2500700072</v>
      </c>
      <c r="J112" s="280">
        <v>2500700010</v>
      </c>
      <c r="K112" s="282">
        <v>-87740</v>
      </c>
      <c r="L112" s="280">
        <v>1206100102</v>
      </c>
      <c r="M112" s="283">
        <v>109</v>
      </c>
    </row>
    <row r="113" spans="1:13" s="283" customFormat="1" ht="20.25">
      <c r="A113" s="280"/>
      <c r="B113" s="280"/>
      <c r="C113" s="280">
        <v>2500700010</v>
      </c>
      <c r="D113" s="280" t="s">
        <v>227</v>
      </c>
      <c r="E113" s="280">
        <v>91</v>
      </c>
      <c r="F113" s="280" t="s">
        <v>489</v>
      </c>
      <c r="G113" s="281">
        <v>44404</v>
      </c>
      <c r="H113" s="280">
        <v>6100042053</v>
      </c>
      <c r="I113" s="280">
        <v>2500700072</v>
      </c>
      <c r="J113" s="280">
        <v>2500700010</v>
      </c>
      <c r="K113" s="282">
        <v>-29532</v>
      </c>
      <c r="L113" s="280">
        <v>1206100102</v>
      </c>
      <c r="M113" s="283">
        <v>110</v>
      </c>
    </row>
    <row r="114" spans="1:13" s="283" customFormat="1" ht="20.25">
      <c r="A114" s="280"/>
      <c r="B114" s="280"/>
      <c r="C114" s="280">
        <v>2500700010</v>
      </c>
      <c r="D114" s="280" t="s">
        <v>227</v>
      </c>
      <c r="E114" s="280">
        <v>91</v>
      </c>
      <c r="F114" s="280" t="s">
        <v>489</v>
      </c>
      <c r="G114" s="281">
        <v>44404</v>
      </c>
      <c r="H114" s="280">
        <v>6100042053</v>
      </c>
      <c r="I114" s="280">
        <v>2500700072</v>
      </c>
      <c r="J114" s="280">
        <v>2500700010</v>
      </c>
      <c r="K114" s="282">
        <v>-28890</v>
      </c>
      <c r="L114" s="280">
        <v>1206100102</v>
      </c>
      <c r="M114" s="283">
        <v>111</v>
      </c>
    </row>
    <row r="115" spans="1:13" s="283" customFormat="1" ht="20.25">
      <c r="A115" s="280"/>
      <c r="B115" s="280"/>
      <c r="C115" s="280">
        <v>2500700010</v>
      </c>
      <c r="D115" s="280" t="s">
        <v>227</v>
      </c>
      <c r="E115" s="280">
        <v>91</v>
      </c>
      <c r="F115" s="280" t="s">
        <v>489</v>
      </c>
      <c r="G115" s="281">
        <v>44404</v>
      </c>
      <c r="H115" s="280">
        <v>6100042053</v>
      </c>
      <c r="I115" s="280">
        <v>2500700072</v>
      </c>
      <c r="J115" s="280">
        <v>2500700010</v>
      </c>
      <c r="K115" s="282">
        <v>-53179</v>
      </c>
      <c r="L115" s="280">
        <v>1206100102</v>
      </c>
      <c r="M115" s="283">
        <v>112</v>
      </c>
    </row>
    <row r="116" spans="1:13" s="283" customFormat="1" ht="20.25">
      <c r="A116" s="280"/>
      <c r="B116" s="280"/>
      <c r="C116" s="280">
        <v>2500700010</v>
      </c>
      <c r="D116" s="280" t="s">
        <v>227</v>
      </c>
      <c r="E116" s="280">
        <v>81</v>
      </c>
      <c r="F116" s="280" t="s">
        <v>453</v>
      </c>
      <c r="G116" s="281">
        <v>44446</v>
      </c>
      <c r="H116" s="280">
        <v>6100058283</v>
      </c>
      <c r="I116" s="280">
        <v>2500700010</v>
      </c>
      <c r="J116" s="280">
        <v>2500700010</v>
      </c>
      <c r="K116" s="282">
        <v>416765</v>
      </c>
      <c r="L116" s="280">
        <v>1206100102</v>
      </c>
      <c r="M116" s="283">
        <v>113</v>
      </c>
    </row>
    <row r="117" spans="1:13" s="283" customFormat="1" ht="20.25">
      <c r="A117" s="280"/>
      <c r="B117" s="280"/>
      <c r="C117" s="280">
        <v>2500700010</v>
      </c>
      <c r="D117" s="280" t="s">
        <v>227</v>
      </c>
      <c r="E117" s="280">
        <v>81</v>
      </c>
      <c r="F117" s="280" t="s">
        <v>453</v>
      </c>
      <c r="G117" s="281">
        <v>44446</v>
      </c>
      <c r="H117" s="280">
        <v>6100058283</v>
      </c>
      <c r="I117" s="280">
        <v>2500700010</v>
      </c>
      <c r="J117" s="280">
        <v>2500700010</v>
      </c>
      <c r="K117" s="282">
        <v>65997.6</v>
      </c>
      <c r="L117" s="280">
        <v>1206100102</v>
      </c>
      <c r="M117" s="283">
        <v>114</v>
      </c>
    </row>
    <row r="118" spans="1:13" s="283" customFormat="1" ht="20.25">
      <c r="A118" s="280"/>
      <c r="B118" s="280"/>
      <c r="C118" s="280">
        <v>2500700010</v>
      </c>
      <c r="D118" s="280" t="s">
        <v>227</v>
      </c>
      <c r="E118" s="280">
        <v>81</v>
      </c>
      <c r="F118" s="280" t="s">
        <v>479</v>
      </c>
      <c r="G118" s="281">
        <v>44453</v>
      </c>
      <c r="H118" s="280">
        <v>6100065669</v>
      </c>
      <c r="I118" s="280">
        <v>2500701617</v>
      </c>
      <c r="J118" s="280">
        <v>2500700010</v>
      </c>
      <c r="K118" s="282">
        <v>7704000</v>
      </c>
      <c r="L118" s="280">
        <v>1206160102</v>
      </c>
      <c r="M118" s="283">
        <v>115</v>
      </c>
    </row>
    <row r="119" spans="1:13" s="283" customFormat="1" ht="20.25">
      <c r="A119" s="280"/>
      <c r="B119" s="280"/>
      <c r="C119" s="280">
        <v>2500700010</v>
      </c>
      <c r="D119" s="280" t="s">
        <v>227</v>
      </c>
      <c r="E119" s="280">
        <v>81</v>
      </c>
      <c r="F119" s="280" t="s">
        <v>459</v>
      </c>
      <c r="G119" s="281">
        <v>44456</v>
      </c>
      <c r="H119" s="280">
        <v>6100059305</v>
      </c>
      <c r="I119" s="280">
        <v>2500700004</v>
      </c>
      <c r="J119" s="280">
        <v>2500700010</v>
      </c>
      <c r="K119" s="282">
        <v>203899.2</v>
      </c>
      <c r="L119" s="280">
        <v>1206100102</v>
      </c>
      <c r="M119" s="283">
        <v>116</v>
      </c>
    </row>
    <row r="120" spans="1:13" s="283" customFormat="1" ht="20.25">
      <c r="A120" s="280"/>
      <c r="B120" s="280"/>
      <c r="C120" s="280">
        <v>2500700010</v>
      </c>
      <c r="D120" s="280" t="s">
        <v>227</v>
      </c>
      <c r="E120" s="280">
        <v>81</v>
      </c>
      <c r="F120" s="280" t="s">
        <v>459</v>
      </c>
      <c r="G120" s="281">
        <v>44456</v>
      </c>
      <c r="H120" s="280">
        <v>6100059305</v>
      </c>
      <c r="I120" s="280">
        <v>2500700004</v>
      </c>
      <c r="J120" s="280">
        <v>2500700010</v>
      </c>
      <c r="K120" s="282">
        <v>175480</v>
      </c>
      <c r="L120" s="280">
        <v>1206100102</v>
      </c>
      <c r="M120" s="283">
        <v>117</v>
      </c>
    </row>
    <row r="121" spans="1:13" s="283" customFormat="1" ht="20.25">
      <c r="A121" s="280"/>
      <c r="B121" s="280"/>
      <c r="C121" s="280">
        <v>2500700010</v>
      </c>
      <c r="D121" s="280" t="s">
        <v>227</v>
      </c>
      <c r="E121" s="280">
        <v>81</v>
      </c>
      <c r="F121" s="280" t="s">
        <v>492</v>
      </c>
      <c r="G121" s="281">
        <v>44459</v>
      </c>
      <c r="H121" s="280">
        <v>6100026000</v>
      </c>
      <c r="I121" s="280">
        <v>2500700004</v>
      </c>
      <c r="J121" s="280">
        <v>2500700010</v>
      </c>
      <c r="K121" s="282">
        <v>19260</v>
      </c>
      <c r="L121" s="280">
        <v>1206010102</v>
      </c>
      <c r="M121" s="283">
        <v>118</v>
      </c>
    </row>
    <row r="122" spans="1:13" s="283" customFormat="1" ht="20.25">
      <c r="A122" s="280"/>
      <c r="B122" s="280"/>
      <c r="C122" s="280">
        <v>2500700010</v>
      </c>
      <c r="D122" s="280" t="s">
        <v>227</v>
      </c>
      <c r="E122" s="280">
        <v>81</v>
      </c>
      <c r="F122" s="280" t="s">
        <v>493</v>
      </c>
      <c r="G122" s="281">
        <v>44459</v>
      </c>
      <c r="H122" s="280">
        <v>6100057661</v>
      </c>
      <c r="I122" s="280">
        <v>2500701709</v>
      </c>
      <c r="J122" s="280">
        <v>2500700010</v>
      </c>
      <c r="K122" s="282">
        <v>239200</v>
      </c>
      <c r="L122" s="280">
        <v>1206010102</v>
      </c>
      <c r="M122" s="283">
        <v>119</v>
      </c>
    </row>
    <row r="123" spans="1:13" s="283" customFormat="1" ht="20.25">
      <c r="A123" s="280"/>
      <c r="B123" s="280"/>
      <c r="C123" s="280">
        <v>2500700010</v>
      </c>
      <c r="D123" s="280" t="s">
        <v>227</v>
      </c>
      <c r="E123" s="280">
        <v>81</v>
      </c>
      <c r="F123" s="280" t="s">
        <v>488</v>
      </c>
      <c r="G123" s="281">
        <v>44459</v>
      </c>
      <c r="H123" s="280">
        <v>6100057671</v>
      </c>
      <c r="I123" s="280">
        <v>2500700987</v>
      </c>
      <c r="J123" s="280">
        <v>2500700010</v>
      </c>
      <c r="K123" s="282">
        <v>1800000</v>
      </c>
      <c r="L123" s="280">
        <v>1206100102</v>
      </c>
      <c r="M123" s="283">
        <v>120</v>
      </c>
    </row>
    <row r="124" spans="1:13" s="283" customFormat="1" ht="20.25">
      <c r="A124" s="280"/>
      <c r="B124" s="280"/>
      <c r="C124" s="280">
        <v>2500700010</v>
      </c>
      <c r="D124" s="280" t="s">
        <v>227</v>
      </c>
      <c r="E124" s="280">
        <v>81</v>
      </c>
      <c r="F124" s="280" t="s">
        <v>495</v>
      </c>
      <c r="G124" s="281">
        <v>44459</v>
      </c>
      <c r="H124" s="280">
        <v>6100057738</v>
      </c>
      <c r="I124" s="280">
        <v>2500701709</v>
      </c>
      <c r="J124" s="280">
        <v>2500700010</v>
      </c>
      <c r="K124" s="282">
        <v>119000</v>
      </c>
      <c r="L124" s="280">
        <v>1206010102</v>
      </c>
      <c r="M124" s="283">
        <v>121</v>
      </c>
    </row>
    <row r="125" spans="1:13" s="283" customFormat="1" ht="20.25">
      <c r="A125" s="280"/>
      <c r="B125" s="280"/>
      <c r="C125" s="280">
        <v>2500700010</v>
      </c>
      <c r="D125" s="280" t="s">
        <v>227</v>
      </c>
      <c r="E125" s="280">
        <v>81</v>
      </c>
      <c r="F125" s="280" t="s">
        <v>487</v>
      </c>
      <c r="G125" s="281">
        <v>44459</v>
      </c>
      <c r="H125" s="280">
        <v>6100058130</v>
      </c>
      <c r="I125" s="280">
        <v>2500701706</v>
      </c>
      <c r="J125" s="280">
        <v>2500700010</v>
      </c>
      <c r="K125" s="282">
        <v>500000</v>
      </c>
      <c r="L125" s="280">
        <v>1206160102</v>
      </c>
      <c r="M125" s="283">
        <v>122</v>
      </c>
    </row>
    <row r="126" spans="1:13" s="283" customFormat="1" ht="20.25">
      <c r="A126" s="280"/>
      <c r="B126" s="280"/>
      <c r="C126" s="280">
        <v>2500700010</v>
      </c>
      <c r="D126" s="280" t="s">
        <v>227</v>
      </c>
      <c r="E126" s="280">
        <v>81</v>
      </c>
      <c r="F126" s="280" t="s">
        <v>493</v>
      </c>
      <c r="G126" s="281">
        <v>44459</v>
      </c>
      <c r="H126" s="280">
        <v>6100058131</v>
      </c>
      <c r="I126" s="280">
        <v>2500701709</v>
      </c>
      <c r="J126" s="280">
        <v>2500700010</v>
      </c>
      <c r="K126" s="282">
        <v>495000</v>
      </c>
      <c r="L126" s="280">
        <v>1206040102</v>
      </c>
      <c r="M126" s="283">
        <v>123</v>
      </c>
    </row>
    <row r="127" spans="1:13" s="283" customFormat="1" ht="20.25">
      <c r="A127" s="280"/>
      <c r="B127" s="280"/>
      <c r="C127" s="280">
        <v>2500700010</v>
      </c>
      <c r="D127" s="280" t="s">
        <v>227</v>
      </c>
      <c r="E127" s="280">
        <v>81</v>
      </c>
      <c r="F127" s="280" t="s">
        <v>479</v>
      </c>
      <c r="G127" s="281">
        <v>44459</v>
      </c>
      <c r="H127" s="280">
        <v>6100059663</v>
      </c>
      <c r="I127" s="280">
        <v>2500700004</v>
      </c>
      <c r="J127" s="280">
        <v>2500700010</v>
      </c>
      <c r="K127" s="282">
        <v>36326.5</v>
      </c>
      <c r="L127" s="280">
        <v>1206010102</v>
      </c>
      <c r="M127" s="283">
        <v>124</v>
      </c>
    </row>
    <row r="128" spans="1:13" s="283" customFormat="1" ht="20.25">
      <c r="A128" s="280"/>
      <c r="B128" s="280"/>
      <c r="C128" s="280">
        <v>2500700010</v>
      </c>
      <c r="D128" s="280" t="s">
        <v>227</v>
      </c>
      <c r="E128" s="280">
        <v>81</v>
      </c>
      <c r="F128" s="280" t="s">
        <v>479</v>
      </c>
      <c r="G128" s="281">
        <v>44459</v>
      </c>
      <c r="H128" s="280">
        <v>6100059663</v>
      </c>
      <c r="I128" s="280">
        <v>2500700004</v>
      </c>
      <c r="J128" s="280">
        <v>2500700010</v>
      </c>
      <c r="K128" s="282">
        <v>35898.5</v>
      </c>
      <c r="L128" s="280">
        <v>1206010102</v>
      </c>
      <c r="M128" s="283">
        <v>125</v>
      </c>
    </row>
    <row r="129" spans="1:13" s="283" customFormat="1" ht="20.25">
      <c r="A129" s="280"/>
      <c r="B129" s="280"/>
      <c r="C129" s="280">
        <v>2500700010</v>
      </c>
      <c r="D129" s="280" t="s">
        <v>227</v>
      </c>
      <c r="E129" s="280">
        <v>81</v>
      </c>
      <c r="F129" s="280" t="s">
        <v>473</v>
      </c>
      <c r="G129" s="281">
        <v>44459</v>
      </c>
      <c r="H129" s="280">
        <v>6100060301</v>
      </c>
      <c r="I129" s="280">
        <v>2500701709</v>
      </c>
      <c r="J129" s="280">
        <v>2500700010</v>
      </c>
      <c r="K129" s="282">
        <v>13200</v>
      </c>
      <c r="L129" s="280">
        <v>1206010102</v>
      </c>
      <c r="M129" s="283">
        <v>126</v>
      </c>
    </row>
    <row r="130" spans="1:13" s="283" customFormat="1" ht="20.25">
      <c r="A130" s="280"/>
      <c r="B130" s="280"/>
      <c r="C130" s="280">
        <v>2500700010</v>
      </c>
      <c r="D130" s="280" t="s">
        <v>227</v>
      </c>
      <c r="E130" s="280">
        <v>81</v>
      </c>
      <c r="F130" s="280" t="s">
        <v>494</v>
      </c>
      <c r="G130" s="281">
        <v>44460</v>
      </c>
      <c r="H130" s="280">
        <v>6100057697</v>
      </c>
      <c r="I130" s="280">
        <v>2500701709</v>
      </c>
      <c r="J130" s="280">
        <v>2500700010</v>
      </c>
      <c r="K130" s="282">
        <v>48000</v>
      </c>
      <c r="L130" s="280">
        <v>1206010102</v>
      </c>
      <c r="M130" s="283">
        <v>127</v>
      </c>
    </row>
    <row r="131" spans="1:13" s="283" customFormat="1" ht="20.25">
      <c r="A131" s="280"/>
      <c r="B131" s="280"/>
      <c r="C131" s="280">
        <v>2500700010</v>
      </c>
      <c r="D131" s="280" t="s">
        <v>227</v>
      </c>
      <c r="E131" s="280">
        <v>81</v>
      </c>
      <c r="F131" s="280" t="s">
        <v>459</v>
      </c>
      <c r="G131" s="281">
        <v>44460</v>
      </c>
      <c r="H131" s="280">
        <v>6100060065</v>
      </c>
      <c r="I131" s="280">
        <v>2500700084</v>
      </c>
      <c r="J131" s="280">
        <v>2500700010</v>
      </c>
      <c r="K131" s="282">
        <v>131610</v>
      </c>
      <c r="L131" s="280">
        <v>1206100102</v>
      </c>
      <c r="M131" s="283">
        <v>128</v>
      </c>
    </row>
    <row r="132" spans="1:13" s="283" customFormat="1" ht="20.25">
      <c r="A132" s="280"/>
      <c r="B132" s="280"/>
      <c r="C132" s="280">
        <v>2500700010</v>
      </c>
      <c r="D132" s="280" t="s">
        <v>227</v>
      </c>
      <c r="E132" s="280">
        <v>81</v>
      </c>
      <c r="F132" s="280" t="s">
        <v>492</v>
      </c>
      <c r="G132" s="281">
        <v>44460</v>
      </c>
      <c r="H132" s="280">
        <v>6100060843</v>
      </c>
      <c r="I132" s="280">
        <v>2500700460</v>
      </c>
      <c r="J132" s="280">
        <v>2500700010</v>
      </c>
      <c r="K132" s="282">
        <v>264825</v>
      </c>
      <c r="L132" s="280">
        <v>1206040102</v>
      </c>
      <c r="M132" s="283">
        <v>129</v>
      </c>
    </row>
    <row r="133" spans="1:13" s="283" customFormat="1" ht="20.25">
      <c r="A133" s="280"/>
      <c r="B133" s="280"/>
      <c r="C133" s="280">
        <v>2500700010</v>
      </c>
      <c r="D133" s="280" t="s">
        <v>227</v>
      </c>
      <c r="E133" s="280">
        <v>81</v>
      </c>
      <c r="F133" s="280" t="s">
        <v>459</v>
      </c>
      <c r="G133" s="281">
        <v>44461</v>
      </c>
      <c r="H133" s="280">
        <v>6100058518</v>
      </c>
      <c r="I133" s="280">
        <v>2500701501</v>
      </c>
      <c r="J133" s="280">
        <v>2500700010</v>
      </c>
      <c r="K133" s="282">
        <v>200732</v>
      </c>
      <c r="L133" s="280">
        <v>1206010102</v>
      </c>
      <c r="M133" s="283">
        <v>130</v>
      </c>
    </row>
    <row r="134" spans="1:13" s="283" customFormat="1" ht="20.25">
      <c r="A134" s="280"/>
      <c r="B134" s="280"/>
      <c r="C134" s="280">
        <v>2500700010</v>
      </c>
      <c r="D134" s="280" t="s">
        <v>227</v>
      </c>
      <c r="E134" s="280">
        <v>81</v>
      </c>
      <c r="F134" s="280" t="s">
        <v>467</v>
      </c>
      <c r="G134" s="281">
        <v>44461</v>
      </c>
      <c r="H134" s="280">
        <v>6100061530</v>
      </c>
      <c r="I134" s="280">
        <v>2500701501</v>
      </c>
      <c r="J134" s="280">
        <v>2500700010</v>
      </c>
      <c r="K134" s="282">
        <v>99510</v>
      </c>
      <c r="L134" s="280">
        <v>1206100102</v>
      </c>
      <c r="M134" s="283">
        <v>131</v>
      </c>
    </row>
    <row r="135" spans="1:13" s="283" customFormat="1" ht="20.25">
      <c r="A135" s="280"/>
      <c r="B135" s="280"/>
      <c r="C135" s="280">
        <v>2500700010</v>
      </c>
      <c r="D135" s="280" t="s">
        <v>227</v>
      </c>
      <c r="E135" s="280">
        <v>81</v>
      </c>
      <c r="F135" s="280" t="s">
        <v>453</v>
      </c>
      <c r="G135" s="281">
        <v>44461</v>
      </c>
      <c r="H135" s="280">
        <v>6100061836</v>
      </c>
      <c r="I135" s="280">
        <v>2500701501</v>
      </c>
      <c r="J135" s="280">
        <v>2500700010</v>
      </c>
      <c r="K135" s="282">
        <v>47165.6</v>
      </c>
      <c r="L135" s="280">
        <v>1206010102</v>
      </c>
      <c r="M135" s="283">
        <v>132</v>
      </c>
    </row>
    <row r="136" spans="1:13" s="283" customFormat="1" ht="20.25">
      <c r="A136" s="280"/>
      <c r="B136" s="280"/>
      <c r="C136" s="280">
        <v>2500700010</v>
      </c>
      <c r="D136" s="280" t="s">
        <v>227</v>
      </c>
      <c r="E136" s="280">
        <v>81</v>
      </c>
      <c r="F136" s="280" t="s">
        <v>453</v>
      </c>
      <c r="G136" s="281">
        <v>44461</v>
      </c>
      <c r="H136" s="280">
        <v>6100061836</v>
      </c>
      <c r="I136" s="280">
        <v>2500701501</v>
      </c>
      <c r="J136" s="280">
        <v>2500700010</v>
      </c>
      <c r="K136" s="282">
        <v>9779.8</v>
      </c>
      <c r="L136" s="280">
        <v>1206010102</v>
      </c>
      <c r="M136" s="283">
        <v>133</v>
      </c>
    </row>
    <row r="137" spans="1:13" s="283" customFormat="1" ht="20.25">
      <c r="A137" s="280"/>
      <c r="B137" s="280"/>
      <c r="C137" s="280">
        <v>2500700010</v>
      </c>
      <c r="D137" s="280" t="s">
        <v>421</v>
      </c>
      <c r="E137" s="280">
        <v>40</v>
      </c>
      <c r="F137" s="280" t="s">
        <v>451</v>
      </c>
      <c r="G137" s="281">
        <v>44462</v>
      </c>
      <c r="H137" s="280">
        <v>3200004134</v>
      </c>
      <c r="I137" s="280">
        <v>2500700987</v>
      </c>
      <c r="J137" s="280">
        <v>2500700010</v>
      </c>
      <c r="K137" s="282">
        <v>519259500</v>
      </c>
      <c r="L137" s="280">
        <v>1206020102</v>
      </c>
      <c r="M137" s="283">
        <v>134</v>
      </c>
    </row>
    <row r="138" spans="1:13" s="283" customFormat="1" ht="20.25">
      <c r="A138" s="280"/>
      <c r="B138" s="280"/>
      <c r="C138" s="280">
        <v>2500700010</v>
      </c>
      <c r="D138" s="280" t="s">
        <v>227</v>
      </c>
      <c r="E138" s="280">
        <v>81</v>
      </c>
      <c r="F138" s="280" t="s">
        <v>493</v>
      </c>
      <c r="G138" s="281">
        <v>44462</v>
      </c>
      <c r="H138" s="280">
        <v>6100059110</v>
      </c>
      <c r="I138" s="280">
        <v>2500700987</v>
      </c>
      <c r="J138" s="280">
        <v>2500700010</v>
      </c>
      <c r="K138" s="282">
        <v>600000</v>
      </c>
      <c r="L138" s="280">
        <v>1206100102</v>
      </c>
      <c r="M138" s="283">
        <v>135</v>
      </c>
    </row>
    <row r="139" spans="1:13" s="283" customFormat="1" ht="20.25">
      <c r="A139" s="280"/>
      <c r="B139" s="280"/>
      <c r="C139" s="280">
        <v>2500700010</v>
      </c>
      <c r="D139" s="280" t="s">
        <v>227</v>
      </c>
      <c r="E139" s="280">
        <v>81</v>
      </c>
      <c r="F139" s="280" t="s">
        <v>416</v>
      </c>
      <c r="G139" s="281">
        <v>44465</v>
      </c>
      <c r="H139" s="280">
        <v>6100063213</v>
      </c>
      <c r="I139" s="280">
        <v>2500701617</v>
      </c>
      <c r="J139" s="280">
        <v>2500700010</v>
      </c>
      <c r="K139" s="282">
        <v>81600000</v>
      </c>
      <c r="L139" s="280">
        <v>1206020102</v>
      </c>
      <c r="M139" s="283">
        <v>136</v>
      </c>
    </row>
    <row r="140" spans="1:13" s="283" customFormat="1" ht="20.25">
      <c r="A140" s="280"/>
      <c r="B140" s="280"/>
      <c r="C140" s="280">
        <v>2500700010</v>
      </c>
      <c r="D140" s="280" t="s">
        <v>491</v>
      </c>
      <c r="E140" s="280">
        <v>40</v>
      </c>
      <c r="F140" s="280" t="s">
        <v>455</v>
      </c>
      <c r="G140" s="281">
        <v>44466</v>
      </c>
      <c r="H140" s="280">
        <v>3200019642</v>
      </c>
      <c r="I140" s="280">
        <v>2500701617</v>
      </c>
      <c r="J140" s="280">
        <v>2500700010</v>
      </c>
      <c r="K140" s="282">
        <v>2562236.23</v>
      </c>
      <c r="L140" s="280">
        <v>1206160102</v>
      </c>
      <c r="M140" s="283">
        <v>137</v>
      </c>
    </row>
    <row r="141" spans="1:13" s="283" customFormat="1" ht="20.25">
      <c r="A141" s="280"/>
      <c r="B141" s="280"/>
      <c r="C141" s="280">
        <v>2500700010</v>
      </c>
      <c r="D141" s="280" t="s">
        <v>227</v>
      </c>
      <c r="E141" s="280">
        <v>81</v>
      </c>
      <c r="F141" s="280" t="s">
        <v>454</v>
      </c>
      <c r="G141" s="281">
        <v>44466</v>
      </c>
      <c r="H141" s="280">
        <v>6100055954</v>
      </c>
      <c r="I141" s="280">
        <v>2500701709</v>
      </c>
      <c r="J141" s="280">
        <v>2500700010</v>
      </c>
      <c r="K141" s="282">
        <v>21000</v>
      </c>
      <c r="L141" s="280">
        <v>1206100102</v>
      </c>
      <c r="M141" s="283">
        <v>138</v>
      </c>
    </row>
    <row r="142" spans="1:13" s="283" customFormat="1" ht="20.25">
      <c r="A142" s="280"/>
      <c r="B142" s="280"/>
      <c r="C142" s="280">
        <v>2500700010</v>
      </c>
      <c r="D142" s="280" t="s">
        <v>227</v>
      </c>
      <c r="E142" s="280">
        <v>81</v>
      </c>
      <c r="F142" s="280" t="s">
        <v>496</v>
      </c>
      <c r="G142" s="281">
        <v>44466</v>
      </c>
      <c r="H142" s="280">
        <v>6100058187</v>
      </c>
      <c r="I142" s="280">
        <v>2500701709</v>
      </c>
      <c r="J142" s="280">
        <v>2500700010</v>
      </c>
      <c r="K142" s="282">
        <v>168000</v>
      </c>
      <c r="L142" s="280">
        <v>1206040102</v>
      </c>
      <c r="M142" s="283">
        <v>139</v>
      </c>
    </row>
    <row r="143" spans="1:13" s="283" customFormat="1" ht="20.25">
      <c r="A143" s="280"/>
      <c r="B143" s="280"/>
      <c r="C143" s="280">
        <v>2500700010</v>
      </c>
      <c r="D143" s="280" t="s">
        <v>227</v>
      </c>
      <c r="E143" s="280">
        <v>81</v>
      </c>
      <c r="F143" s="280" t="s">
        <v>464</v>
      </c>
      <c r="G143" s="281">
        <v>44466</v>
      </c>
      <c r="H143" s="280">
        <v>6100061768</v>
      </c>
      <c r="I143" s="280">
        <v>2500701501</v>
      </c>
      <c r="J143" s="280">
        <v>2500700010</v>
      </c>
      <c r="K143" s="282">
        <v>33170</v>
      </c>
      <c r="L143" s="280">
        <v>1206100102</v>
      </c>
      <c r="M143" s="283">
        <v>140</v>
      </c>
    </row>
    <row r="144" spans="1:13" s="283" customFormat="1" ht="20.25">
      <c r="A144" s="280"/>
      <c r="B144" s="280"/>
      <c r="C144" s="280">
        <v>2500700010</v>
      </c>
      <c r="D144" s="280" t="s">
        <v>227</v>
      </c>
      <c r="E144" s="280">
        <v>81</v>
      </c>
      <c r="F144" s="280" t="s">
        <v>464</v>
      </c>
      <c r="G144" s="281">
        <v>44466</v>
      </c>
      <c r="H144" s="280">
        <v>6100061768</v>
      </c>
      <c r="I144" s="280">
        <v>2500701501</v>
      </c>
      <c r="J144" s="280">
        <v>2500700010</v>
      </c>
      <c r="K144" s="282">
        <v>29960</v>
      </c>
      <c r="L144" s="280">
        <v>1206100102</v>
      </c>
      <c r="M144" s="283">
        <v>141</v>
      </c>
    </row>
    <row r="145" spans="1:13" s="283" customFormat="1" ht="20.25">
      <c r="A145" s="280"/>
      <c r="B145" s="280"/>
      <c r="C145" s="280">
        <v>2500700010</v>
      </c>
      <c r="D145" s="280" t="s">
        <v>227</v>
      </c>
      <c r="E145" s="280">
        <v>81</v>
      </c>
      <c r="F145" s="280" t="s">
        <v>464</v>
      </c>
      <c r="G145" s="281">
        <v>44466</v>
      </c>
      <c r="H145" s="280">
        <v>6100061768</v>
      </c>
      <c r="I145" s="280">
        <v>2500701501</v>
      </c>
      <c r="J145" s="280">
        <v>2500700010</v>
      </c>
      <c r="K145" s="282">
        <v>43870</v>
      </c>
      <c r="L145" s="280">
        <v>1206100102</v>
      </c>
      <c r="M145" s="283">
        <v>142</v>
      </c>
    </row>
    <row r="146" spans="1:13" s="283" customFormat="1" ht="20.25">
      <c r="A146" s="280"/>
      <c r="B146" s="280"/>
      <c r="C146" s="280">
        <v>2500700010</v>
      </c>
      <c r="D146" s="280" t="s">
        <v>227</v>
      </c>
      <c r="E146" s="280">
        <v>81</v>
      </c>
      <c r="F146" s="280" t="s">
        <v>464</v>
      </c>
      <c r="G146" s="281">
        <v>44466</v>
      </c>
      <c r="H146" s="280">
        <v>6100061768</v>
      </c>
      <c r="I146" s="280">
        <v>2500701501</v>
      </c>
      <c r="J146" s="280">
        <v>2500700010</v>
      </c>
      <c r="K146" s="282">
        <v>29960</v>
      </c>
      <c r="L146" s="280">
        <v>1206100102</v>
      </c>
      <c r="M146" s="283">
        <v>143</v>
      </c>
    </row>
    <row r="147" spans="1:13" s="283" customFormat="1" ht="20.25">
      <c r="A147" s="280"/>
      <c r="B147" s="280"/>
      <c r="C147" s="280">
        <v>2500700010</v>
      </c>
      <c r="D147" s="280" t="s">
        <v>227</v>
      </c>
      <c r="E147" s="280">
        <v>81</v>
      </c>
      <c r="F147" s="280" t="s">
        <v>451</v>
      </c>
      <c r="G147" s="281">
        <v>44466</v>
      </c>
      <c r="H147" s="280">
        <v>6100061942</v>
      </c>
      <c r="I147" s="280">
        <v>2500701501</v>
      </c>
      <c r="J147" s="280">
        <v>2500700010</v>
      </c>
      <c r="K147" s="282">
        <v>224700</v>
      </c>
      <c r="L147" s="280">
        <v>1206010102</v>
      </c>
      <c r="M147" s="283">
        <v>144</v>
      </c>
    </row>
    <row r="148" spans="1:13" s="283" customFormat="1" ht="20.25">
      <c r="A148" s="280"/>
      <c r="B148" s="280"/>
      <c r="C148" s="280">
        <v>2500700010</v>
      </c>
      <c r="D148" s="280" t="s">
        <v>227</v>
      </c>
      <c r="E148" s="280">
        <v>81</v>
      </c>
      <c r="F148" s="280" t="s">
        <v>451</v>
      </c>
      <c r="G148" s="281">
        <v>44466</v>
      </c>
      <c r="H148" s="280">
        <v>6100061942</v>
      </c>
      <c r="I148" s="280">
        <v>2500701501</v>
      </c>
      <c r="J148" s="280">
        <v>2500700010</v>
      </c>
      <c r="K148" s="282">
        <v>42800</v>
      </c>
      <c r="L148" s="280">
        <v>1206010102</v>
      </c>
      <c r="M148" s="283">
        <v>145</v>
      </c>
    </row>
    <row r="149" spans="1:13" s="283" customFormat="1" ht="20.25">
      <c r="A149" s="280"/>
      <c r="B149" s="280"/>
      <c r="C149" s="280">
        <v>2500700010</v>
      </c>
      <c r="D149" s="280" t="s">
        <v>227</v>
      </c>
      <c r="E149" s="280">
        <v>81</v>
      </c>
      <c r="F149" s="280" t="s">
        <v>451</v>
      </c>
      <c r="G149" s="281">
        <v>44466</v>
      </c>
      <c r="H149" s="280">
        <v>6100061942</v>
      </c>
      <c r="I149" s="280">
        <v>2500701501</v>
      </c>
      <c r="J149" s="280">
        <v>2500700010</v>
      </c>
      <c r="K149" s="282">
        <v>50183</v>
      </c>
      <c r="L149" s="280">
        <v>1206010102</v>
      </c>
      <c r="M149" s="283">
        <v>146</v>
      </c>
    </row>
    <row r="150" spans="1:13" s="283" customFormat="1" ht="20.25">
      <c r="A150" s="280"/>
      <c r="B150" s="280"/>
      <c r="C150" s="280">
        <v>2500700010</v>
      </c>
      <c r="D150" s="280" t="s">
        <v>227</v>
      </c>
      <c r="E150" s="280">
        <v>81</v>
      </c>
      <c r="F150" s="280" t="s">
        <v>464</v>
      </c>
      <c r="G150" s="281">
        <v>44466</v>
      </c>
      <c r="H150" s="280">
        <v>6100062466</v>
      </c>
      <c r="I150" s="280">
        <v>2500701504</v>
      </c>
      <c r="J150" s="280">
        <v>2500700010</v>
      </c>
      <c r="K150" s="282">
        <v>100366</v>
      </c>
      <c r="L150" s="280">
        <v>1206010102</v>
      </c>
      <c r="M150" s="283">
        <v>147</v>
      </c>
    </row>
    <row r="151" spans="1:13" s="283" customFormat="1" ht="20.25">
      <c r="A151" s="280"/>
      <c r="B151" s="280"/>
      <c r="C151" s="280">
        <v>2500700010</v>
      </c>
      <c r="D151" s="280" t="s">
        <v>227</v>
      </c>
      <c r="E151" s="280">
        <v>81</v>
      </c>
      <c r="F151" s="280" t="s">
        <v>493</v>
      </c>
      <c r="G151" s="281">
        <v>44466</v>
      </c>
      <c r="H151" s="280">
        <v>6100062829</v>
      </c>
      <c r="I151" s="280">
        <v>2500701709</v>
      </c>
      <c r="J151" s="280">
        <v>2500700010</v>
      </c>
      <c r="K151" s="282">
        <v>227500</v>
      </c>
      <c r="L151" s="280">
        <v>1206040102</v>
      </c>
      <c r="M151" s="283">
        <v>148</v>
      </c>
    </row>
    <row r="152" spans="1:13" s="283" customFormat="1" ht="20.25">
      <c r="A152" s="280"/>
      <c r="B152" s="280"/>
      <c r="C152" s="280">
        <v>2500700010</v>
      </c>
      <c r="D152" s="280" t="s">
        <v>227</v>
      </c>
      <c r="E152" s="280">
        <v>81</v>
      </c>
      <c r="F152" s="280" t="s">
        <v>454</v>
      </c>
      <c r="G152" s="281">
        <v>44466</v>
      </c>
      <c r="H152" s="280">
        <v>6100063099</v>
      </c>
      <c r="I152" s="280">
        <v>2500700137</v>
      </c>
      <c r="J152" s="280">
        <v>2500700010</v>
      </c>
      <c r="K152" s="282">
        <v>16500</v>
      </c>
      <c r="L152" s="280">
        <v>1206040102</v>
      </c>
      <c r="M152" s="283">
        <v>149</v>
      </c>
    </row>
    <row r="153" spans="1:13" s="283" customFormat="1" ht="20.25">
      <c r="A153" s="280"/>
      <c r="B153" s="280"/>
      <c r="C153" s="280">
        <v>2500700010</v>
      </c>
      <c r="D153" s="280" t="s">
        <v>227</v>
      </c>
      <c r="E153" s="280">
        <v>81</v>
      </c>
      <c r="F153" s="280" t="s">
        <v>454</v>
      </c>
      <c r="G153" s="281">
        <v>44466</v>
      </c>
      <c r="H153" s="280">
        <v>6100063099</v>
      </c>
      <c r="I153" s="280">
        <v>2500700137</v>
      </c>
      <c r="J153" s="280">
        <v>2500700010</v>
      </c>
      <c r="K153" s="282">
        <v>7500</v>
      </c>
      <c r="L153" s="280">
        <v>1206040102</v>
      </c>
      <c r="M153" s="283">
        <v>150</v>
      </c>
    </row>
    <row r="154" spans="1:13" s="283" customFormat="1" ht="20.25">
      <c r="A154" s="280"/>
      <c r="B154" s="280"/>
      <c r="C154" s="280">
        <v>2500700010</v>
      </c>
      <c r="D154" s="280" t="s">
        <v>227</v>
      </c>
      <c r="E154" s="280">
        <v>81</v>
      </c>
      <c r="F154" s="280" t="s">
        <v>454</v>
      </c>
      <c r="G154" s="281">
        <v>44466</v>
      </c>
      <c r="H154" s="280">
        <v>6100063099</v>
      </c>
      <c r="I154" s="280">
        <v>2500700137</v>
      </c>
      <c r="J154" s="280">
        <v>2500700010</v>
      </c>
      <c r="K154" s="282">
        <v>112000</v>
      </c>
      <c r="L154" s="280">
        <v>1206040102</v>
      </c>
      <c r="M154" s="283">
        <v>151</v>
      </c>
    </row>
    <row r="155" spans="1:13" s="283" customFormat="1" ht="20.25">
      <c r="A155" s="280"/>
      <c r="B155" s="280"/>
      <c r="C155" s="280">
        <v>2500700010</v>
      </c>
      <c r="D155" s="280" t="s">
        <v>227</v>
      </c>
      <c r="E155" s="280">
        <v>81</v>
      </c>
      <c r="F155" s="280" t="s">
        <v>454</v>
      </c>
      <c r="G155" s="281">
        <v>44466</v>
      </c>
      <c r="H155" s="280">
        <v>6100063099</v>
      </c>
      <c r="I155" s="280">
        <v>2500700137</v>
      </c>
      <c r="J155" s="280">
        <v>2500700010</v>
      </c>
      <c r="K155" s="282">
        <v>5000</v>
      </c>
      <c r="L155" s="280">
        <v>1206040102</v>
      </c>
      <c r="M155" s="283">
        <v>152</v>
      </c>
    </row>
    <row r="156" spans="1:13" s="283" customFormat="1" ht="20.25">
      <c r="A156" s="280"/>
      <c r="B156" s="280"/>
      <c r="C156" s="280">
        <v>2500700010</v>
      </c>
      <c r="D156" s="280" t="s">
        <v>227</v>
      </c>
      <c r="E156" s="280">
        <v>81</v>
      </c>
      <c r="F156" s="280" t="s">
        <v>454</v>
      </c>
      <c r="G156" s="281">
        <v>44466</v>
      </c>
      <c r="H156" s="280">
        <v>6100063099</v>
      </c>
      <c r="I156" s="280">
        <v>2500700137</v>
      </c>
      <c r="J156" s="280">
        <v>2500700010</v>
      </c>
      <c r="K156" s="282">
        <v>13500</v>
      </c>
      <c r="L156" s="280">
        <v>1206040102</v>
      </c>
      <c r="M156" s="283">
        <v>153</v>
      </c>
    </row>
    <row r="157" spans="1:13" s="283" customFormat="1" ht="20.25">
      <c r="A157" s="280"/>
      <c r="B157" s="280"/>
      <c r="C157" s="280">
        <v>2500700010</v>
      </c>
      <c r="D157" s="280" t="s">
        <v>227</v>
      </c>
      <c r="E157" s="280">
        <v>81</v>
      </c>
      <c r="F157" s="280" t="s">
        <v>454</v>
      </c>
      <c r="G157" s="281">
        <v>44466</v>
      </c>
      <c r="H157" s="280">
        <v>6100063099</v>
      </c>
      <c r="I157" s="280">
        <v>2500700137</v>
      </c>
      <c r="J157" s="280">
        <v>2500700010</v>
      </c>
      <c r="K157" s="282">
        <v>27825</v>
      </c>
      <c r="L157" s="280">
        <v>1206040102</v>
      </c>
      <c r="M157" s="283">
        <v>154</v>
      </c>
    </row>
    <row r="158" spans="1:13" s="283" customFormat="1" ht="20.25">
      <c r="A158" s="280"/>
      <c r="B158" s="280"/>
      <c r="C158" s="280">
        <v>2500700010</v>
      </c>
      <c r="D158" s="280" t="s">
        <v>227</v>
      </c>
      <c r="E158" s="280">
        <v>81</v>
      </c>
      <c r="F158" s="280" t="s">
        <v>454</v>
      </c>
      <c r="G158" s="281">
        <v>44466</v>
      </c>
      <c r="H158" s="280">
        <v>6100063099</v>
      </c>
      <c r="I158" s="280">
        <v>2500700137</v>
      </c>
      <c r="J158" s="280">
        <v>2500700010</v>
      </c>
      <c r="K158" s="282">
        <v>38309</v>
      </c>
      <c r="L158" s="280">
        <v>1206040102</v>
      </c>
      <c r="M158" s="283">
        <v>155</v>
      </c>
    </row>
    <row r="159" spans="1:13" s="283" customFormat="1" ht="20.25">
      <c r="A159" s="280"/>
      <c r="B159" s="280"/>
      <c r="C159" s="280">
        <v>2500700010</v>
      </c>
      <c r="D159" s="280" t="s">
        <v>227</v>
      </c>
      <c r="E159" s="280">
        <v>81</v>
      </c>
      <c r="F159" s="280" t="s">
        <v>479</v>
      </c>
      <c r="G159" s="281">
        <v>44466</v>
      </c>
      <c r="H159" s="280">
        <v>6100063828</v>
      </c>
      <c r="I159" s="280">
        <v>2500700137</v>
      </c>
      <c r="J159" s="280">
        <v>2500700010</v>
      </c>
      <c r="K159" s="282">
        <v>19800</v>
      </c>
      <c r="L159" s="280">
        <v>1206100102</v>
      </c>
      <c r="M159" s="283">
        <v>156</v>
      </c>
    </row>
    <row r="160" spans="1:13" s="283" customFormat="1" ht="20.25">
      <c r="A160" s="280"/>
      <c r="B160" s="280"/>
      <c r="C160" s="280">
        <v>2500700010</v>
      </c>
      <c r="D160" s="280" t="s">
        <v>227</v>
      </c>
      <c r="E160" s="280">
        <v>81</v>
      </c>
      <c r="F160" s="280" t="s">
        <v>479</v>
      </c>
      <c r="G160" s="281">
        <v>44466</v>
      </c>
      <c r="H160" s="280">
        <v>6100063828</v>
      </c>
      <c r="I160" s="280">
        <v>2500700137</v>
      </c>
      <c r="J160" s="280">
        <v>2500700010</v>
      </c>
      <c r="K160" s="282">
        <v>4300</v>
      </c>
      <c r="L160" s="280">
        <v>1206100102</v>
      </c>
      <c r="M160" s="283">
        <v>157</v>
      </c>
    </row>
    <row r="161" spans="1:13" s="283" customFormat="1" ht="20.25">
      <c r="A161" s="280"/>
      <c r="B161" s="280"/>
      <c r="C161" s="280">
        <v>2500700010</v>
      </c>
      <c r="D161" s="280" t="s">
        <v>227</v>
      </c>
      <c r="E161" s="280">
        <v>81</v>
      </c>
      <c r="F161" s="280" t="s">
        <v>487</v>
      </c>
      <c r="G161" s="281">
        <v>44467</v>
      </c>
      <c r="H161" s="280">
        <v>6100004789</v>
      </c>
      <c r="I161" s="280">
        <v>2500701617</v>
      </c>
      <c r="J161" s="280">
        <v>2500700010</v>
      </c>
      <c r="K161" s="282">
        <v>187088440</v>
      </c>
      <c r="L161" s="280">
        <v>1206100102</v>
      </c>
      <c r="M161" s="283">
        <v>158</v>
      </c>
    </row>
    <row r="162" spans="1:13" s="283" customFormat="1" ht="20.25">
      <c r="A162" s="280"/>
      <c r="B162" s="280"/>
      <c r="C162" s="280">
        <v>2500700010</v>
      </c>
      <c r="D162" s="280" t="s">
        <v>227</v>
      </c>
      <c r="E162" s="280">
        <v>81</v>
      </c>
      <c r="F162" s="280" t="s">
        <v>453</v>
      </c>
      <c r="G162" s="281">
        <v>44467</v>
      </c>
      <c r="H162" s="280">
        <v>6100005963</v>
      </c>
      <c r="I162" s="280">
        <v>2500701617</v>
      </c>
      <c r="J162" s="280">
        <v>2500700010</v>
      </c>
      <c r="K162" s="282">
        <v>1200000</v>
      </c>
      <c r="L162" s="280">
        <v>1206160102</v>
      </c>
      <c r="M162" s="283">
        <v>159</v>
      </c>
    </row>
    <row r="163" spans="1:13" s="283" customFormat="1" ht="20.25">
      <c r="A163" s="280"/>
      <c r="B163" s="280"/>
      <c r="C163" s="280">
        <v>2500700010</v>
      </c>
      <c r="D163" s="280" t="s">
        <v>227</v>
      </c>
      <c r="E163" s="280">
        <v>91</v>
      </c>
      <c r="F163" s="280" t="s">
        <v>487</v>
      </c>
      <c r="G163" s="281">
        <v>44467</v>
      </c>
      <c r="H163" s="280">
        <v>6100062185</v>
      </c>
      <c r="I163" s="280">
        <v>2500701617</v>
      </c>
      <c r="J163" s="280">
        <v>2500700010</v>
      </c>
      <c r="K163" s="282">
        <v>-187088440</v>
      </c>
      <c r="L163" s="280">
        <v>1206100102</v>
      </c>
      <c r="M163" s="283">
        <v>160</v>
      </c>
    </row>
    <row r="164" spans="1:13" s="283" customFormat="1" ht="20.25">
      <c r="A164" s="280"/>
      <c r="B164" s="280"/>
      <c r="C164" s="280">
        <v>2500700010</v>
      </c>
      <c r="D164" s="280" t="s">
        <v>227</v>
      </c>
      <c r="E164" s="280">
        <v>81</v>
      </c>
      <c r="F164" s="280" t="s">
        <v>454</v>
      </c>
      <c r="G164" s="281">
        <v>44467</v>
      </c>
      <c r="H164" s="280">
        <v>6100062728</v>
      </c>
      <c r="I164" s="280">
        <v>2500701709</v>
      </c>
      <c r="J164" s="280">
        <v>2500700010</v>
      </c>
      <c r="K164" s="282">
        <v>12000</v>
      </c>
      <c r="L164" s="280">
        <v>1206100102</v>
      </c>
      <c r="M164" s="283">
        <v>161</v>
      </c>
    </row>
    <row r="165" spans="1:13" s="283" customFormat="1" ht="20.25">
      <c r="A165" s="280"/>
      <c r="B165" s="280"/>
      <c r="C165" s="280">
        <v>2500700010</v>
      </c>
      <c r="D165" s="280" t="s">
        <v>227</v>
      </c>
      <c r="E165" s="280">
        <v>81</v>
      </c>
      <c r="F165" s="280" t="s">
        <v>475</v>
      </c>
      <c r="G165" s="281">
        <v>44467</v>
      </c>
      <c r="H165" s="280">
        <v>6100062729</v>
      </c>
      <c r="I165" s="280">
        <v>2500701709</v>
      </c>
      <c r="J165" s="280">
        <v>2500700010</v>
      </c>
      <c r="K165" s="282">
        <v>12500</v>
      </c>
      <c r="L165" s="280">
        <v>1206100102</v>
      </c>
      <c r="M165" s="283">
        <v>162</v>
      </c>
    </row>
    <row r="166" spans="1:13" s="283" customFormat="1" ht="20.25">
      <c r="A166" s="280"/>
      <c r="B166" s="280"/>
      <c r="C166" s="280">
        <v>2500700010</v>
      </c>
      <c r="D166" s="280" t="s">
        <v>227</v>
      </c>
      <c r="E166" s="280">
        <v>81</v>
      </c>
      <c r="F166" s="280" t="s">
        <v>456</v>
      </c>
      <c r="G166" s="281">
        <v>44467</v>
      </c>
      <c r="H166" s="280">
        <v>6100062730</v>
      </c>
      <c r="I166" s="280">
        <v>2500701709</v>
      </c>
      <c r="J166" s="280">
        <v>2500700010</v>
      </c>
      <c r="K166" s="282">
        <v>100000</v>
      </c>
      <c r="L166" s="280">
        <v>1206100102</v>
      </c>
      <c r="M166" s="283">
        <v>163</v>
      </c>
    </row>
    <row r="167" spans="1:13" s="283" customFormat="1" ht="20.25">
      <c r="A167" s="280"/>
      <c r="B167" s="280"/>
      <c r="C167" s="280">
        <v>2500700010</v>
      </c>
      <c r="D167" s="280" t="s">
        <v>227</v>
      </c>
      <c r="E167" s="280">
        <v>81</v>
      </c>
      <c r="F167" s="280" t="s">
        <v>456</v>
      </c>
      <c r="G167" s="281">
        <v>44467</v>
      </c>
      <c r="H167" s="280">
        <v>6100062865</v>
      </c>
      <c r="I167" s="280">
        <v>2500701709</v>
      </c>
      <c r="J167" s="280">
        <v>2500700010</v>
      </c>
      <c r="K167" s="282">
        <v>17000</v>
      </c>
      <c r="L167" s="280">
        <v>1206100102</v>
      </c>
      <c r="M167" s="283">
        <v>164</v>
      </c>
    </row>
    <row r="168" spans="1:13" s="283" customFormat="1" ht="20.25">
      <c r="A168" s="280"/>
      <c r="B168" s="280"/>
      <c r="C168" s="280">
        <v>2500700010</v>
      </c>
      <c r="D168" s="280" t="s">
        <v>227</v>
      </c>
      <c r="E168" s="280">
        <v>81</v>
      </c>
      <c r="F168" s="280" t="s">
        <v>456</v>
      </c>
      <c r="G168" s="281">
        <v>44467</v>
      </c>
      <c r="H168" s="280">
        <v>6100063429</v>
      </c>
      <c r="I168" s="280">
        <v>2500701709</v>
      </c>
      <c r="J168" s="280">
        <v>2500700010</v>
      </c>
      <c r="K168" s="282">
        <v>130000</v>
      </c>
      <c r="L168" s="280">
        <v>1206100102</v>
      </c>
      <c r="M168" s="283">
        <v>165</v>
      </c>
    </row>
    <row r="169" spans="1:13" s="283" customFormat="1" ht="20.25">
      <c r="A169" s="280"/>
      <c r="B169" s="280"/>
      <c r="C169" s="280">
        <v>2500700010</v>
      </c>
      <c r="D169" s="280" t="s">
        <v>227</v>
      </c>
      <c r="E169" s="280">
        <v>81</v>
      </c>
      <c r="F169" s="280" t="s">
        <v>474</v>
      </c>
      <c r="G169" s="281">
        <v>44467</v>
      </c>
      <c r="H169" s="280">
        <v>6100063432</v>
      </c>
      <c r="I169" s="280">
        <v>2500700987</v>
      </c>
      <c r="J169" s="280">
        <v>2500700010</v>
      </c>
      <c r="K169" s="282">
        <v>275990000</v>
      </c>
      <c r="L169" s="280">
        <v>1206160102</v>
      </c>
      <c r="M169" s="283">
        <v>166</v>
      </c>
    </row>
    <row r="170" spans="1:13" s="283" customFormat="1" ht="20.25">
      <c r="A170" s="280"/>
      <c r="B170" s="280"/>
      <c r="C170" s="280">
        <v>2500700010</v>
      </c>
      <c r="D170" s="280" t="s">
        <v>227</v>
      </c>
      <c r="E170" s="280">
        <v>81</v>
      </c>
      <c r="F170" s="280" t="s">
        <v>487</v>
      </c>
      <c r="G170" s="281">
        <v>44467</v>
      </c>
      <c r="H170" s="280">
        <v>6100064282</v>
      </c>
      <c r="I170" s="280">
        <v>2500701617</v>
      </c>
      <c r="J170" s="280">
        <v>2500700010</v>
      </c>
      <c r="K170" s="282">
        <v>187088440</v>
      </c>
      <c r="L170" s="280">
        <v>1206100102</v>
      </c>
      <c r="M170" s="283">
        <v>167</v>
      </c>
    </row>
    <row r="171" spans="1:13" s="283" customFormat="1" ht="20.25">
      <c r="A171" s="280"/>
      <c r="B171" s="280"/>
      <c r="C171" s="280">
        <v>2500700010</v>
      </c>
      <c r="D171" s="280" t="s">
        <v>227</v>
      </c>
      <c r="E171" s="280">
        <v>81</v>
      </c>
      <c r="F171" s="280" t="s">
        <v>455</v>
      </c>
      <c r="G171" s="281">
        <v>44467</v>
      </c>
      <c r="H171" s="280">
        <v>6100064361</v>
      </c>
      <c r="I171" s="280">
        <v>2500700047</v>
      </c>
      <c r="J171" s="280">
        <v>2500700010</v>
      </c>
      <c r="K171" s="282">
        <v>299400</v>
      </c>
      <c r="L171" s="280">
        <v>1206040102</v>
      </c>
      <c r="M171" s="283">
        <v>168</v>
      </c>
    </row>
    <row r="172" spans="1:13" s="283" customFormat="1" ht="20.25">
      <c r="A172" s="280"/>
      <c r="B172" s="280"/>
      <c r="C172" s="280">
        <v>2500700010</v>
      </c>
      <c r="D172" s="280" t="s">
        <v>227</v>
      </c>
      <c r="E172" s="280">
        <v>81</v>
      </c>
      <c r="F172" s="280" t="s">
        <v>455</v>
      </c>
      <c r="G172" s="281">
        <v>44467</v>
      </c>
      <c r="H172" s="280">
        <v>6100064361</v>
      </c>
      <c r="I172" s="280">
        <v>2500700047</v>
      </c>
      <c r="J172" s="280">
        <v>2500700010</v>
      </c>
      <c r="K172" s="282">
        <v>20500</v>
      </c>
      <c r="L172" s="280">
        <v>1206040102</v>
      </c>
      <c r="M172" s="283">
        <v>169</v>
      </c>
    </row>
    <row r="173" spans="1:13" s="283" customFormat="1" ht="20.25">
      <c r="A173" s="280"/>
      <c r="B173" s="280"/>
      <c r="C173" s="280">
        <v>2500700010</v>
      </c>
      <c r="D173" s="280" t="s">
        <v>227</v>
      </c>
      <c r="E173" s="280">
        <v>81</v>
      </c>
      <c r="F173" s="280" t="s">
        <v>455</v>
      </c>
      <c r="G173" s="281">
        <v>44467</v>
      </c>
      <c r="H173" s="280">
        <v>6100064361</v>
      </c>
      <c r="I173" s="280">
        <v>2500700047</v>
      </c>
      <c r="J173" s="280">
        <v>2500700010</v>
      </c>
      <c r="K173" s="282">
        <v>168800</v>
      </c>
      <c r="L173" s="280">
        <v>1206100102</v>
      </c>
      <c r="M173" s="283">
        <v>170</v>
      </c>
    </row>
    <row r="174" spans="1:13" s="283" customFormat="1" ht="20.25">
      <c r="A174" s="280"/>
      <c r="B174" s="280"/>
      <c r="C174" s="280">
        <v>2500700010</v>
      </c>
      <c r="D174" s="280" t="s">
        <v>227</v>
      </c>
      <c r="E174" s="280">
        <v>81</v>
      </c>
      <c r="F174" s="280" t="s">
        <v>485</v>
      </c>
      <c r="G174" s="281">
        <v>44467</v>
      </c>
      <c r="H174" s="280">
        <v>6100064921</v>
      </c>
      <c r="I174" s="280">
        <v>2500701617</v>
      </c>
      <c r="J174" s="280">
        <v>2500700010</v>
      </c>
      <c r="K174" s="282">
        <v>140413000</v>
      </c>
      <c r="L174" s="280">
        <v>1206100102</v>
      </c>
      <c r="M174" s="283">
        <v>171</v>
      </c>
    </row>
    <row r="175" spans="1:13" s="283" customFormat="1" ht="20.25">
      <c r="A175" s="280"/>
      <c r="B175" s="280"/>
      <c r="C175" s="280">
        <v>2500700010</v>
      </c>
      <c r="D175" s="280" t="s">
        <v>227</v>
      </c>
      <c r="E175" s="280">
        <v>81</v>
      </c>
      <c r="F175" s="280" t="s">
        <v>485</v>
      </c>
      <c r="G175" s="281">
        <v>44467</v>
      </c>
      <c r="H175" s="280">
        <v>6100064921</v>
      </c>
      <c r="I175" s="280">
        <v>2500701617</v>
      </c>
      <c r="J175" s="280">
        <v>2500700010</v>
      </c>
      <c r="K175" s="282">
        <v>22272600</v>
      </c>
      <c r="L175" s="280">
        <v>1206100102</v>
      </c>
      <c r="M175" s="283">
        <v>172</v>
      </c>
    </row>
    <row r="176" spans="1:13" s="283" customFormat="1" ht="20.25">
      <c r="A176" s="280"/>
      <c r="B176" s="280"/>
      <c r="C176" s="280">
        <v>2500700010</v>
      </c>
      <c r="D176" s="280" t="s">
        <v>421</v>
      </c>
      <c r="E176" s="280">
        <v>40</v>
      </c>
      <c r="F176" s="280" t="s">
        <v>458</v>
      </c>
      <c r="G176" s="281">
        <v>44468</v>
      </c>
      <c r="H176" s="280">
        <v>3200016280</v>
      </c>
      <c r="I176" s="280">
        <v>2500701617</v>
      </c>
      <c r="J176" s="280">
        <v>2500700010</v>
      </c>
      <c r="K176" s="282">
        <v>144832500</v>
      </c>
      <c r="L176" s="280">
        <v>1206160102</v>
      </c>
      <c r="M176" s="283">
        <v>173</v>
      </c>
    </row>
    <row r="177" spans="1:13" s="283" customFormat="1" ht="20.25">
      <c r="A177" s="280"/>
      <c r="B177" s="280"/>
      <c r="C177" s="280">
        <v>2500700010</v>
      </c>
      <c r="D177" s="280" t="s">
        <v>491</v>
      </c>
      <c r="E177" s="280">
        <v>40</v>
      </c>
      <c r="F177" s="280" t="s">
        <v>458</v>
      </c>
      <c r="G177" s="281">
        <v>44468</v>
      </c>
      <c r="H177" s="280">
        <v>3200016281</v>
      </c>
      <c r="I177" s="280">
        <v>2500701617</v>
      </c>
      <c r="J177" s="280">
        <v>2500700010</v>
      </c>
      <c r="K177" s="282">
        <v>55836388</v>
      </c>
      <c r="L177" s="280">
        <v>1206160102</v>
      </c>
      <c r="M177" s="283">
        <v>174</v>
      </c>
    </row>
    <row r="178" spans="1:13" s="283" customFormat="1" ht="20.25">
      <c r="A178" s="280"/>
      <c r="B178" s="280"/>
      <c r="C178" s="280">
        <v>2500700010</v>
      </c>
      <c r="D178" s="280" t="s">
        <v>227</v>
      </c>
      <c r="E178" s="280">
        <v>81</v>
      </c>
      <c r="F178" s="280" t="s">
        <v>493</v>
      </c>
      <c r="G178" s="281">
        <v>44468</v>
      </c>
      <c r="H178" s="280">
        <v>6100064932</v>
      </c>
      <c r="I178" s="280">
        <v>2500701617</v>
      </c>
      <c r="J178" s="280">
        <v>2500700010</v>
      </c>
      <c r="K178" s="282">
        <v>324000000</v>
      </c>
      <c r="L178" s="280">
        <v>1206160102</v>
      </c>
      <c r="M178" s="283">
        <v>175</v>
      </c>
    </row>
    <row r="179" spans="1:13" s="283" customFormat="1" ht="20.25">
      <c r="A179" s="280"/>
      <c r="B179" s="280"/>
      <c r="C179" s="280">
        <v>2500700010</v>
      </c>
      <c r="D179" s="280" t="s">
        <v>227</v>
      </c>
      <c r="E179" s="280">
        <v>81</v>
      </c>
      <c r="F179" s="280" t="s">
        <v>455</v>
      </c>
      <c r="G179" s="281">
        <v>44468</v>
      </c>
      <c r="H179" s="280">
        <v>6100065426</v>
      </c>
      <c r="I179" s="280">
        <v>2500700078</v>
      </c>
      <c r="J179" s="280">
        <v>2500700010</v>
      </c>
      <c r="K179" s="282">
        <v>258405</v>
      </c>
      <c r="L179" s="280">
        <v>1206160102</v>
      </c>
      <c r="M179" s="283">
        <v>176</v>
      </c>
    </row>
    <row r="180" spans="1:13" s="283" customFormat="1" ht="20.25">
      <c r="A180" s="280"/>
      <c r="B180" s="280"/>
      <c r="C180" s="280">
        <v>2500700010</v>
      </c>
      <c r="D180" s="280" t="s">
        <v>227</v>
      </c>
      <c r="E180" s="280">
        <v>81</v>
      </c>
      <c r="F180" s="280" t="s">
        <v>454</v>
      </c>
      <c r="G180" s="281">
        <v>44468</v>
      </c>
      <c r="H180" s="280">
        <v>6100065523</v>
      </c>
      <c r="I180" s="280">
        <v>2500701709</v>
      </c>
      <c r="J180" s="280">
        <v>2500700010</v>
      </c>
      <c r="K180" s="282">
        <v>55000</v>
      </c>
      <c r="L180" s="280">
        <v>1206100102</v>
      </c>
      <c r="M180" s="283">
        <v>177</v>
      </c>
    </row>
    <row r="181" spans="1:13" s="283" customFormat="1" ht="20.25">
      <c r="A181" s="280"/>
      <c r="B181" s="280"/>
      <c r="C181" s="280">
        <v>2500700010</v>
      </c>
      <c r="D181" s="280" t="s">
        <v>227</v>
      </c>
      <c r="E181" s="280">
        <v>81</v>
      </c>
      <c r="F181" s="280" t="s">
        <v>497</v>
      </c>
      <c r="G181" s="281">
        <v>44468</v>
      </c>
      <c r="H181" s="280">
        <v>6100065671</v>
      </c>
      <c r="I181" s="280">
        <v>2500701617</v>
      </c>
      <c r="J181" s="280">
        <v>2500700010</v>
      </c>
      <c r="K181" s="282">
        <v>8489800</v>
      </c>
      <c r="L181" s="280">
        <v>1206160102</v>
      </c>
      <c r="M181" s="283">
        <v>178</v>
      </c>
    </row>
    <row r="182" spans="1:13" s="283" customFormat="1" ht="20.25">
      <c r="A182" s="280"/>
      <c r="B182" s="280"/>
      <c r="C182" s="280">
        <v>2500700010</v>
      </c>
      <c r="D182" s="280" t="s">
        <v>227</v>
      </c>
      <c r="E182" s="280">
        <v>81</v>
      </c>
      <c r="F182" s="280" t="s">
        <v>497</v>
      </c>
      <c r="G182" s="281">
        <v>44468</v>
      </c>
      <c r="H182" s="280">
        <v>6100065671</v>
      </c>
      <c r="I182" s="280">
        <v>2500701617</v>
      </c>
      <c r="J182" s="280">
        <v>2500700010</v>
      </c>
      <c r="K182" s="282">
        <v>14882500</v>
      </c>
      <c r="L182" s="280">
        <v>1206160102</v>
      </c>
      <c r="M182" s="283">
        <v>179</v>
      </c>
    </row>
    <row r="183" spans="1:13" s="283" customFormat="1" ht="20.25">
      <c r="A183" s="280"/>
      <c r="B183" s="280"/>
      <c r="C183" s="280">
        <v>2500700010</v>
      </c>
      <c r="D183" s="280" t="s">
        <v>227</v>
      </c>
      <c r="E183" s="280">
        <v>81</v>
      </c>
      <c r="F183" s="280" t="s">
        <v>497</v>
      </c>
      <c r="G183" s="281">
        <v>44468</v>
      </c>
      <c r="H183" s="280">
        <v>6100065671</v>
      </c>
      <c r="I183" s="280">
        <v>2500701617</v>
      </c>
      <c r="J183" s="280">
        <v>2500700010</v>
      </c>
      <c r="K183" s="282">
        <v>2950000</v>
      </c>
      <c r="L183" s="280">
        <v>1206160102</v>
      </c>
      <c r="M183" s="283">
        <v>180</v>
      </c>
    </row>
    <row r="184" spans="1:13" s="283" customFormat="1" ht="20.25">
      <c r="A184" s="280"/>
      <c r="B184" s="280"/>
      <c r="C184" s="280">
        <v>2500700010</v>
      </c>
      <c r="D184" s="280" t="s">
        <v>227</v>
      </c>
      <c r="E184" s="280">
        <v>81</v>
      </c>
      <c r="F184" s="280" t="s">
        <v>457</v>
      </c>
      <c r="G184" s="281">
        <v>44468</v>
      </c>
      <c r="H184" s="280">
        <v>6100065777</v>
      </c>
      <c r="I184" s="280">
        <v>2500700004</v>
      </c>
      <c r="J184" s="280">
        <v>2500700010</v>
      </c>
      <c r="K184" s="282">
        <v>624024</v>
      </c>
      <c r="L184" s="280">
        <v>1206040102</v>
      </c>
      <c r="M184" s="283">
        <v>181</v>
      </c>
    </row>
    <row r="185" spans="1:13" s="283" customFormat="1" ht="20.25">
      <c r="A185" s="280"/>
      <c r="B185" s="280"/>
      <c r="C185" s="280">
        <v>2500700010</v>
      </c>
      <c r="D185" s="280" t="s">
        <v>227</v>
      </c>
      <c r="E185" s="280">
        <v>81</v>
      </c>
      <c r="F185" s="280" t="s">
        <v>457</v>
      </c>
      <c r="G185" s="281">
        <v>44468</v>
      </c>
      <c r="H185" s="280">
        <v>6100065777</v>
      </c>
      <c r="I185" s="280">
        <v>2500700004</v>
      </c>
      <c r="J185" s="280">
        <v>2500700010</v>
      </c>
      <c r="K185" s="282">
        <v>59492</v>
      </c>
      <c r="L185" s="280">
        <v>1206040102</v>
      </c>
      <c r="M185" s="283">
        <v>182</v>
      </c>
    </row>
    <row r="186" spans="1:13" s="283" customFormat="1" ht="20.25">
      <c r="A186" s="280"/>
      <c r="B186" s="280"/>
      <c r="C186" s="280">
        <v>2500700010</v>
      </c>
      <c r="D186" s="280" t="s">
        <v>227</v>
      </c>
      <c r="E186" s="280">
        <v>81</v>
      </c>
      <c r="F186" s="280" t="s">
        <v>457</v>
      </c>
      <c r="G186" s="281">
        <v>44468</v>
      </c>
      <c r="H186" s="280">
        <v>6100065777</v>
      </c>
      <c r="I186" s="280">
        <v>2500700004</v>
      </c>
      <c r="J186" s="280">
        <v>2500700010</v>
      </c>
      <c r="K186" s="282">
        <v>40018</v>
      </c>
      <c r="L186" s="280">
        <v>1206100102</v>
      </c>
      <c r="M186" s="283">
        <v>183</v>
      </c>
    </row>
    <row r="187" spans="1:13" s="283" customFormat="1" ht="20.25">
      <c r="A187" s="280"/>
      <c r="B187" s="280"/>
      <c r="C187" s="280">
        <v>2500700010</v>
      </c>
      <c r="D187" s="280" t="s">
        <v>227</v>
      </c>
      <c r="E187" s="280">
        <v>81</v>
      </c>
      <c r="F187" s="280" t="s">
        <v>457</v>
      </c>
      <c r="G187" s="281">
        <v>44468</v>
      </c>
      <c r="H187" s="280">
        <v>6100065777</v>
      </c>
      <c r="I187" s="280">
        <v>2500700004</v>
      </c>
      <c r="J187" s="280">
        <v>2500700010</v>
      </c>
      <c r="K187" s="282">
        <v>60562</v>
      </c>
      <c r="L187" s="280">
        <v>1206040102</v>
      </c>
      <c r="M187" s="283">
        <v>184</v>
      </c>
    </row>
    <row r="188" spans="1:13" s="283" customFormat="1" ht="20.25">
      <c r="A188" s="280"/>
      <c r="B188" s="280"/>
      <c r="C188" s="280">
        <v>2500700010</v>
      </c>
      <c r="D188" s="280" t="s">
        <v>227</v>
      </c>
      <c r="E188" s="280">
        <v>81</v>
      </c>
      <c r="F188" s="280" t="s">
        <v>457</v>
      </c>
      <c r="G188" s="281">
        <v>44468</v>
      </c>
      <c r="H188" s="280">
        <v>6100065777</v>
      </c>
      <c r="I188" s="280">
        <v>2500700004</v>
      </c>
      <c r="J188" s="280">
        <v>2500700010</v>
      </c>
      <c r="K188" s="282">
        <v>221169</v>
      </c>
      <c r="L188" s="280">
        <v>1206030102</v>
      </c>
      <c r="M188" s="283">
        <v>185</v>
      </c>
    </row>
    <row r="189" spans="1:13" s="283" customFormat="1" ht="20.25">
      <c r="A189" s="280"/>
      <c r="B189" s="280"/>
      <c r="C189" s="280">
        <v>2500700010</v>
      </c>
      <c r="D189" s="280" t="s">
        <v>227</v>
      </c>
      <c r="E189" s="280">
        <v>81</v>
      </c>
      <c r="F189" s="280" t="s">
        <v>457</v>
      </c>
      <c r="G189" s="281">
        <v>44468</v>
      </c>
      <c r="H189" s="280">
        <v>6100065777</v>
      </c>
      <c r="I189" s="280">
        <v>2500700004</v>
      </c>
      <c r="J189" s="280">
        <v>2500700010</v>
      </c>
      <c r="K189" s="282">
        <v>72760</v>
      </c>
      <c r="L189" s="280">
        <v>1206030102</v>
      </c>
      <c r="M189" s="283">
        <v>186</v>
      </c>
    </row>
    <row r="190" spans="1:13" s="283" customFormat="1" ht="20.25">
      <c r="A190" s="280"/>
      <c r="B190" s="280"/>
      <c r="C190" s="280">
        <v>2500700010</v>
      </c>
      <c r="D190" s="280" t="s">
        <v>227</v>
      </c>
      <c r="E190" s="280">
        <v>81</v>
      </c>
      <c r="F190" s="280" t="s">
        <v>457</v>
      </c>
      <c r="G190" s="281">
        <v>44468</v>
      </c>
      <c r="H190" s="280">
        <v>6100065777</v>
      </c>
      <c r="I190" s="280">
        <v>2500700004</v>
      </c>
      <c r="J190" s="280">
        <v>2500700010</v>
      </c>
      <c r="K190" s="282">
        <v>34775</v>
      </c>
      <c r="L190" s="280">
        <v>1206030102</v>
      </c>
      <c r="M190" s="283">
        <v>187</v>
      </c>
    </row>
    <row r="191" spans="1:13" s="283" customFormat="1" ht="20.25">
      <c r="A191" s="280"/>
      <c r="B191" s="280"/>
      <c r="C191" s="280">
        <v>2500700010</v>
      </c>
      <c r="D191" s="280" t="s">
        <v>227</v>
      </c>
      <c r="E191" s="280">
        <v>81</v>
      </c>
      <c r="F191" s="280" t="s">
        <v>457</v>
      </c>
      <c r="G191" s="281">
        <v>44468</v>
      </c>
      <c r="H191" s="280">
        <v>6100065777</v>
      </c>
      <c r="I191" s="280">
        <v>2500700004</v>
      </c>
      <c r="J191" s="280">
        <v>2500700010</v>
      </c>
      <c r="K191" s="282">
        <v>15408</v>
      </c>
      <c r="L191" s="280">
        <v>1206030102</v>
      </c>
      <c r="M191" s="283">
        <v>188</v>
      </c>
    </row>
    <row r="192" spans="1:13" s="283" customFormat="1" ht="20.25">
      <c r="A192" s="280"/>
      <c r="B192" s="280"/>
      <c r="C192" s="280">
        <v>2500700010</v>
      </c>
      <c r="D192" s="280" t="s">
        <v>227</v>
      </c>
      <c r="E192" s="280">
        <v>81</v>
      </c>
      <c r="F192" s="280" t="s">
        <v>457</v>
      </c>
      <c r="G192" s="281">
        <v>44468</v>
      </c>
      <c r="H192" s="280">
        <v>6100065777</v>
      </c>
      <c r="I192" s="280">
        <v>2500700004</v>
      </c>
      <c r="J192" s="280">
        <v>2500700010</v>
      </c>
      <c r="K192" s="282">
        <v>16050</v>
      </c>
      <c r="L192" s="280">
        <v>1206030102</v>
      </c>
      <c r="M192" s="283">
        <v>189</v>
      </c>
    </row>
    <row r="193" spans="1:13" s="283" customFormat="1" ht="20.25">
      <c r="A193" s="280"/>
      <c r="B193" s="280"/>
      <c r="C193" s="280">
        <v>2500700010</v>
      </c>
      <c r="D193" s="280" t="s">
        <v>227</v>
      </c>
      <c r="E193" s="280">
        <v>81</v>
      </c>
      <c r="F193" s="280" t="s">
        <v>457</v>
      </c>
      <c r="G193" s="281">
        <v>44468</v>
      </c>
      <c r="H193" s="280">
        <v>6100065777</v>
      </c>
      <c r="I193" s="280">
        <v>2500700004</v>
      </c>
      <c r="J193" s="280">
        <v>2500700010</v>
      </c>
      <c r="K193" s="282">
        <v>40874</v>
      </c>
      <c r="L193" s="280">
        <v>1206030102</v>
      </c>
      <c r="M193" s="283">
        <v>190</v>
      </c>
    </row>
    <row r="194" spans="1:13" s="283" customFormat="1" ht="20.25">
      <c r="A194" s="280"/>
      <c r="B194" s="280"/>
      <c r="C194" s="280">
        <v>2500700010</v>
      </c>
      <c r="D194" s="280" t="s">
        <v>227</v>
      </c>
      <c r="E194" s="280">
        <v>81</v>
      </c>
      <c r="F194" s="280" t="s">
        <v>457</v>
      </c>
      <c r="G194" s="281">
        <v>44468</v>
      </c>
      <c r="H194" s="280">
        <v>6100065777</v>
      </c>
      <c r="I194" s="280">
        <v>2500700004</v>
      </c>
      <c r="J194" s="280">
        <v>2500700010</v>
      </c>
      <c r="K194" s="282">
        <v>4708</v>
      </c>
      <c r="L194" s="280">
        <v>1206030102</v>
      </c>
      <c r="M194" s="283">
        <v>191</v>
      </c>
    </row>
    <row r="195" spans="1:13" s="283" customFormat="1" ht="20.25">
      <c r="A195" s="280"/>
      <c r="B195" s="280"/>
      <c r="C195" s="280">
        <v>2500700010</v>
      </c>
      <c r="D195" s="280" t="s">
        <v>227</v>
      </c>
      <c r="E195" s="280">
        <v>81</v>
      </c>
      <c r="F195" s="280" t="s">
        <v>457</v>
      </c>
      <c r="G195" s="281">
        <v>44468</v>
      </c>
      <c r="H195" s="280">
        <v>6100065777</v>
      </c>
      <c r="I195" s="280">
        <v>2500700004</v>
      </c>
      <c r="J195" s="280">
        <v>2500700010</v>
      </c>
      <c r="K195" s="282">
        <v>18190</v>
      </c>
      <c r="L195" s="280">
        <v>1206030102</v>
      </c>
      <c r="M195" s="283">
        <v>192</v>
      </c>
    </row>
    <row r="196" spans="1:13" s="283" customFormat="1" ht="20.25">
      <c r="A196" s="280"/>
      <c r="B196" s="280"/>
      <c r="C196" s="280">
        <v>2500700010</v>
      </c>
      <c r="D196" s="280" t="s">
        <v>227</v>
      </c>
      <c r="E196" s="280">
        <v>81</v>
      </c>
      <c r="F196" s="280" t="s">
        <v>457</v>
      </c>
      <c r="G196" s="281">
        <v>44468</v>
      </c>
      <c r="H196" s="280">
        <v>6100065805</v>
      </c>
      <c r="I196" s="280">
        <v>2500700084</v>
      </c>
      <c r="J196" s="280">
        <v>2500700010</v>
      </c>
      <c r="K196" s="282">
        <v>258405</v>
      </c>
      <c r="L196" s="280">
        <v>1206160102</v>
      </c>
      <c r="M196" s="283">
        <v>193</v>
      </c>
    </row>
    <row r="197" spans="1:13" s="283" customFormat="1" ht="20.25">
      <c r="A197" s="280"/>
      <c r="B197" s="280"/>
      <c r="C197" s="280">
        <v>2500700010</v>
      </c>
      <c r="D197" s="280" t="s">
        <v>227</v>
      </c>
      <c r="E197" s="280">
        <v>81</v>
      </c>
      <c r="F197" s="280" t="s">
        <v>498</v>
      </c>
      <c r="G197" s="281">
        <v>44468</v>
      </c>
      <c r="H197" s="280">
        <v>6100065846</v>
      </c>
      <c r="I197" s="280">
        <v>2500701617</v>
      </c>
      <c r="J197" s="280">
        <v>2500700010</v>
      </c>
      <c r="K197" s="282">
        <v>34395000</v>
      </c>
      <c r="L197" s="280">
        <v>1206160102</v>
      </c>
      <c r="M197" s="283">
        <v>194</v>
      </c>
    </row>
    <row r="198" spans="1:13" s="283" customFormat="1" ht="20.25">
      <c r="A198" s="280"/>
      <c r="B198" s="280"/>
      <c r="C198" s="280">
        <v>2500700010</v>
      </c>
      <c r="D198" s="280" t="s">
        <v>227</v>
      </c>
      <c r="E198" s="280">
        <v>81</v>
      </c>
      <c r="F198" s="280" t="s">
        <v>415</v>
      </c>
      <c r="G198" s="281">
        <v>44468</v>
      </c>
      <c r="H198" s="280">
        <v>6100065847</v>
      </c>
      <c r="I198" s="280">
        <v>2500701617</v>
      </c>
      <c r="J198" s="280">
        <v>2500700010</v>
      </c>
      <c r="K198" s="282">
        <v>4950000</v>
      </c>
      <c r="L198" s="280">
        <v>1206160102</v>
      </c>
      <c r="M198" s="283">
        <v>195</v>
      </c>
    </row>
    <row r="199" spans="1:13" s="283" customFormat="1" ht="20.25">
      <c r="A199" s="280"/>
      <c r="B199" s="280"/>
      <c r="C199" s="280">
        <v>2500700010</v>
      </c>
      <c r="D199" s="280" t="s">
        <v>227</v>
      </c>
      <c r="E199" s="280">
        <v>81</v>
      </c>
      <c r="F199" s="280" t="s">
        <v>474</v>
      </c>
      <c r="G199" s="281">
        <v>44468</v>
      </c>
      <c r="H199" s="280">
        <v>6100066031</v>
      </c>
      <c r="I199" s="280">
        <v>2500701617</v>
      </c>
      <c r="J199" s="280">
        <v>2500700010</v>
      </c>
      <c r="K199" s="282">
        <v>40350000</v>
      </c>
      <c r="L199" s="280">
        <v>1206160102</v>
      </c>
      <c r="M199" s="283">
        <v>196</v>
      </c>
    </row>
    <row r="200" spans="1:13" s="283" customFormat="1" ht="20.25">
      <c r="A200" s="280"/>
      <c r="B200" s="280"/>
      <c r="C200" s="280">
        <v>2500700010</v>
      </c>
      <c r="D200" s="280" t="s">
        <v>490</v>
      </c>
      <c r="E200" s="280">
        <v>50</v>
      </c>
      <c r="F200" s="280" t="s">
        <v>450</v>
      </c>
      <c r="G200" s="281">
        <v>44469</v>
      </c>
      <c r="H200" s="280">
        <v>100161472</v>
      </c>
      <c r="I200" s="280">
        <v>2500700987</v>
      </c>
      <c r="J200" s="280">
        <v>2500700010</v>
      </c>
      <c r="K200" s="282">
        <v>-324682</v>
      </c>
      <c r="L200" s="280">
        <v>1206100102</v>
      </c>
      <c r="M200" s="283">
        <v>197</v>
      </c>
    </row>
    <row r="201" spans="1:13" s="283" customFormat="1" ht="20.25">
      <c r="A201" s="280"/>
      <c r="B201" s="280"/>
      <c r="C201" s="280">
        <v>2500700010</v>
      </c>
      <c r="D201" s="280" t="s">
        <v>490</v>
      </c>
      <c r="E201" s="280">
        <v>40</v>
      </c>
      <c r="F201" s="280" t="s">
        <v>450</v>
      </c>
      <c r="G201" s="281">
        <v>44469</v>
      </c>
      <c r="H201" s="280">
        <v>100161472</v>
      </c>
      <c r="I201" s="280">
        <v>2500700987</v>
      </c>
      <c r="J201" s="280">
        <v>2500700010</v>
      </c>
      <c r="K201" s="282">
        <v>324682</v>
      </c>
      <c r="L201" s="280">
        <v>1206100102</v>
      </c>
      <c r="M201" s="283">
        <v>198</v>
      </c>
    </row>
    <row r="202" spans="1:13" s="283" customFormat="1" ht="20.25">
      <c r="A202" s="280"/>
      <c r="B202" s="280"/>
      <c r="C202" s="280">
        <v>2500700010</v>
      </c>
      <c r="D202" s="280" t="s">
        <v>449</v>
      </c>
      <c r="E202" s="280">
        <v>40</v>
      </c>
      <c r="F202" s="280" t="s">
        <v>450</v>
      </c>
      <c r="G202" s="281">
        <v>44469</v>
      </c>
      <c r="H202" s="280">
        <v>3100171403</v>
      </c>
      <c r="I202" s="280">
        <v>2500701616</v>
      </c>
      <c r="J202" s="280">
        <v>2500700010</v>
      </c>
      <c r="K202" s="282">
        <v>16585</v>
      </c>
      <c r="L202" s="280">
        <v>1206120102</v>
      </c>
      <c r="M202" s="283">
        <v>199</v>
      </c>
    </row>
    <row r="203" spans="1:13" s="283" customFormat="1" ht="20.25">
      <c r="A203" s="280"/>
      <c r="B203" s="280"/>
      <c r="C203" s="280">
        <v>2500700010</v>
      </c>
      <c r="D203" s="280" t="s">
        <v>449</v>
      </c>
      <c r="E203" s="280">
        <v>40</v>
      </c>
      <c r="F203" s="280" t="s">
        <v>450</v>
      </c>
      <c r="G203" s="281">
        <v>44469</v>
      </c>
      <c r="H203" s="280">
        <v>3100171403</v>
      </c>
      <c r="I203" s="280">
        <v>2500701616</v>
      </c>
      <c r="J203" s="280">
        <v>2500700010</v>
      </c>
      <c r="K203" s="282">
        <v>16585</v>
      </c>
      <c r="L203" s="280">
        <v>1206120102</v>
      </c>
      <c r="M203" s="283">
        <v>200</v>
      </c>
    </row>
    <row r="204" spans="1:13" s="283" customFormat="1" ht="20.25">
      <c r="A204" s="280"/>
      <c r="B204" s="280"/>
      <c r="C204" s="280">
        <v>2500700010</v>
      </c>
      <c r="D204" s="280" t="s">
        <v>449</v>
      </c>
      <c r="E204" s="280">
        <v>40</v>
      </c>
      <c r="F204" s="280" t="s">
        <v>450</v>
      </c>
      <c r="G204" s="281">
        <v>44469</v>
      </c>
      <c r="H204" s="280">
        <v>3100171403</v>
      </c>
      <c r="I204" s="280">
        <v>2500701616</v>
      </c>
      <c r="J204" s="280">
        <v>2500700010</v>
      </c>
      <c r="K204" s="282">
        <v>27285</v>
      </c>
      <c r="L204" s="280">
        <v>1206120102</v>
      </c>
      <c r="M204" s="283">
        <v>201</v>
      </c>
    </row>
    <row r="205" spans="1:13" s="283" customFormat="1" ht="20.25">
      <c r="A205" s="280"/>
      <c r="B205" s="280"/>
      <c r="C205" s="280">
        <v>2500700010</v>
      </c>
      <c r="D205" s="280" t="s">
        <v>449</v>
      </c>
      <c r="E205" s="280">
        <v>40</v>
      </c>
      <c r="F205" s="280" t="s">
        <v>450</v>
      </c>
      <c r="G205" s="281">
        <v>44469</v>
      </c>
      <c r="H205" s="280">
        <v>3100171403</v>
      </c>
      <c r="I205" s="280">
        <v>2500701616</v>
      </c>
      <c r="J205" s="280">
        <v>2500700010</v>
      </c>
      <c r="K205" s="282">
        <v>31672</v>
      </c>
      <c r="L205" s="280">
        <v>1206120102</v>
      </c>
      <c r="M205" s="283">
        <v>202</v>
      </c>
    </row>
    <row r="206" spans="1:13" s="283" customFormat="1" ht="20.25">
      <c r="A206" s="280"/>
      <c r="B206" s="280"/>
      <c r="C206" s="280">
        <v>2500700010</v>
      </c>
      <c r="D206" s="280" t="s">
        <v>449</v>
      </c>
      <c r="E206" s="280">
        <v>40</v>
      </c>
      <c r="F206" s="280" t="s">
        <v>450</v>
      </c>
      <c r="G206" s="281">
        <v>44469</v>
      </c>
      <c r="H206" s="280">
        <v>3100171403</v>
      </c>
      <c r="I206" s="280">
        <v>2500701616</v>
      </c>
      <c r="J206" s="280">
        <v>2500700010</v>
      </c>
      <c r="K206" s="282">
        <v>42060</v>
      </c>
      <c r="L206" s="280">
        <v>1206010102</v>
      </c>
      <c r="M206" s="283">
        <v>203</v>
      </c>
    </row>
    <row r="207" spans="1:13" s="283" customFormat="1" ht="20.25">
      <c r="A207" s="280"/>
      <c r="B207" s="280"/>
      <c r="C207" s="280">
        <v>2500700010</v>
      </c>
      <c r="D207" s="280" t="s">
        <v>449</v>
      </c>
      <c r="E207" s="280">
        <v>40</v>
      </c>
      <c r="F207" s="280" t="s">
        <v>450</v>
      </c>
      <c r="G207" s="281">
        <v>44469</v>
      </c>
      <c r="H207" s="280">
        <v>3100171403</v>
      </c>
      <c r="I207" s="280">
        <v>2500701616</v>
      </c>
      <c r="J207" s="280">
        <v>2500700010</v>
      </c>
      <c r="K207" s="282">
        <v>55080</v>
      </c>
      <c r="L207" s="280">
        <v>1206010102</v>
      </c>
      <c r="M207" s="283">
        <v>204</v>
      </c>
    </row>
    <row r="208" spans="1:13" s="283" customFormat="1" ht="20.25">
      <c r="A208" s="280"/>
      <c r="B208" s="280"/>
      <c r="C208" s="280">
        <v>2500700010</v>
      </c>
      <c r="D208" s="280" t="s">
        <v>449</v>
      </c>
      <c r="E208" s="280">
        <v>40</v>
      </c>
      <c r="F208" s="280" t="s">
        <v>450</v>
      </c>
      <c r="G208" s="281">
        <v>44469</v>
      </c>
      <c r="H208" s="280">
        <v>3100171403</v>
      </c>
      <c r="I208" s="280">
        <v>2500701616</v>
      </c>
      <c r="J208" s="280">
        <v>2500700010</v>
      </c>
      <c r="K208" s="282">
        <v>112680</v>
      </c>
      <c r="L208" s="280">
        <v>1206010102</v>
      </c>
      <c r="M208" s="283">
        <v>205</v>
      </c>
    </row>
    <row r="209" spans="1:13" s="283" customFormat="1" ht="20.25">
      <c r="A209" s="280"/>
      <c r="B209" s="280"/>
      <c r="C209" s="280">
        <v>2500700010</v>
      </c>
      <c r="D209" s="280" t="s">
        <v>449</v>
      </c>
      <c r="E209" s="280">
        <v>40</v>
      </c>
      <c r="F209" s="280" t="s">
        <v>450</v>
      </c>
      <c r="G209" s="281">
        <v>44469</v>
      </c>
      <c r="H209" s="280">
        <v>3100171403</v>
      </c>
      <c r="I209" s="280">
        <v>2500701616</v>
      </c>
      <c r="J209" s="280">
        <v>2500700010</v>
      </c>
      <c r="K209" s="282">
        <v>70500</v>
      </c>
      <c r="L209" s="280">
        <v>1206010102</v>
      </c>
      <c r="M209" s="283">
        <v>206</v>
      </c>
    </row>
    <row r="210" spans="1:13" s="283" customFormat="1" ht="20.25">
      <c r="A210" s="280"/>
      <c r="B210" s="280"/>
      <c r="C210" s="280">
        <v>2500700010</v>
      </c>
      <c r="D210" s="280" t="s">
        <v>449</v>
      </c>
      <c r="E210" s="280">
        <v>40</v>
      </c>
      <c r="F210" s="280" t="s">
        <v>450</v>
      </c>
      <c r="G210" s="281">
        <v>44469</v>
      </c>
      <c r="H210" s="280">
        <v>3100171403</v>
      </c>
      <c r="I210" s="280">
        <v>2500701616</v>
      </c>
      <c r="J210" s="280">
        <v>2500700010</v>
      </c>
      <c r="K210" s="282">
        <v>88000</v>
      </c>
      <c r="L210" s="280">
        <v>1206010102</v>
      </c>
      <c r="M210" s="283">
        <v>207</v>
      </c>
    </row>
    <row r="211" spans="1:13" s="283" customFormat="1" ht="20.25">
      <c r="A211" s="280"/>
      <c r="B211" s="280"/>
      <c r="C211" s="280">
        <v>2500700010</v>
      </c>
      <c r="D211" s="280" t="s">
        <v>227</v>
      </c>
      <c r="E211" s="280">
        <v>81</v>
      </c>
      <c r="F211" s="280" t="s">
        <v>461</v>
      </c>
      <c r="G211" s="281">
        <v>44469</v>
      </c>
      <c r="H211" s="280">
        <v>6100049959</v>
      </c>
      <c r="I211" s="280">
        <v>2500701617</v>
      </c>
      <c r="J211" s="280">
        <v>2500700010</v>
      </c>
      <c r="K211" s="282">
        <v>64870000</v>
      </c>
      <c r="L211" s="280">
        <v>1206160102</v>
      </c>
      <c r="M211" s="283">
        <v>208</v>
      </c>
    </row>
    <row r="212" spans="1:13" s="283" customFormat="1" ht="20.25">
      <c r="A212" s="280"/>
      <c r="B212" s="280"/>
      <c r="C212" s="280">
        <v>2500700010</v>
      </c>
      <c r="D212" s="280" t="s">
        <v>227</v>
      </c>
      <c r="E212" s="280">
        <v>81</v>
      </c>
      <c r="F212" s="280" t="s">
        <v>450</v>
      </c>
      <c r="G212" s="281">
        <v>44469</v>
      </c>
      <c r="H212" s="280">
        <v>6100051083</v>
      </c>
      <c r="I212" s="280">
        <v>2500700047</v>
      </c>
      <c r="J212" s="280">
        <v>2500700010</v>
      </c>
      <c r="K212" s="282">
        <v>307988.8</v>
      </c>
      <c r="L212" s="280">
        <v>1206100102</v>
      </c>
      <c r="M212" s="283">
        <v>209</v>
      </c>
    </row>
    <row r="213" spans="1:13" s="283" customFormat="1" ht="20.25">
      <c r="A213" s="280"/>
      <c r="B213" s="280"/>
      <c r="C213" s="280">
        <v>2500700010</v>
      </c>
      <c r="D213" s="280" t="s">
        <v>227</v>
      </c>
      <c r="E213" s="280">
        <v>81</v>
      </c>
      <c r="F213" s="280" t="s">
        <v>450</v>
      </c>
      <c r="G213" s="281">
        <v>44469</v>
      </c>
      <c r="H213" s="280">
        <v>6100051083</v>
      </c>
      <c r="I213" s="280">
        <v>2500700047</v>
      </c>
      <c r="J213" s="280">
        <v>2500700010</v>
      </c>
      <c r="K213" s="282">
        <v>179760</v>
      </c>
      <c r="L213" s="280">
        <v>1206100102</v>
      </c>
      <c r="M213" s="283">
        <v>210</v>
      </c>
    </row>
    <row r="214" spans="1:13" s="283" customFormat="1" ht="20.25">
      <c r="A214" s="280"/>
      <c r="B214" s="280"/>
      <c r="C214" s="280">
        <v>2500700010</v>
      </c>
      <c r="D214" s="280" t="s">
        <v>227</v>
      </c>
      <c r="E214" s="280">
        <v>81</v>
      </c>
      <c r="F214" s="280" t="s">
        <v>479</v>
      </c>
      <c r="G214" s="281">
        <v>44469</v>
      </c>
      <c r="H214" s="280">
        <v>6100059131</v>
      </c>
      <c r="I214" s="280">
        <v>2500701709</v>
      </c>
      <c r="J214" s="280">
        <v>2500700010</v>
      </c>
      <c r="K214" s="282">
        <v>24000</v>
      </c>
      <c r="L214" s="280">
        <v>1206040102</v>
      </c>
      <c r="M214" s="283">
        <v>211</v>
      </c>
    </row>
    <row r="215" spans="1:13" s="283" customFormat="1" ht="20.25">
      <c r="A215" s="280"/>
      <c r="B215" s="280"/>
      <c r="C215" s="280">
        <v>2500700010</v>
      </c>
      <c r="D215" s="280" t="s">
        <v>227</v>
      </c>
      <c r="E215" s="280">
        <v>81</v>
      </c>
      <c r="F215" s="280" t="s">
        <v>468</v>
      </c>
      <c r="G215" s="281">
        <v>44469</v>
      </c>
      <c r="H215" s="280">
        <v>6100060411</v>
      </c>
      <c r="I215" s="280">
        <v>2500701709</v>
      </c>
      <c r="J215" s="280">
        <v>2500700010</v>
      </c>
      <c r="K215" s="282">
        <v>25000</v>
      </c>
      <c r="L215" s="280">
        <v>1206100102</v>
      </c>
      <c r="M215" s="283">
        <v>212</v>
      </c>
    </row>
    <row r="216" spans="1:13" s="283" customFormat="1" ht="20.25">
      <c r="A216" s="280"/>
      <c r="B216" s="280"/>
      <c r="C216" s="280">
        <v>2500700010</v>
      </c>
      <c r="D216" s="280" t="s">
        <v>227</v>
      </c>
      <c r="E216" s="280">
        <v>81</v>
      </c>
      <c r="F216" s="280" t="s">
        <v>451</v>
      </c>
      <c r="G216" s="281">
        <v>44469</v>
      </c>
      <c r="H216" s="280">
        <v>6100064972</v>
      </c>
      <c r="I216" s="280">
        <v>2500700005</v>
      </c>
      <c r="J216" s="280">
        <v>2500700010</v>
      </c>
      <c r="K216" s="282">
        <v>53700</v>
      </c>
      <c r="L216" s="280">
        <v>1206010102</v>
      </c>
      <c r="M216" s="283">
        <v>213</v>
      </c>
    </row>
    <row r="217" spans="1:13" s="283" customFormat="1" ht="20.25">
      <c r="A217" s="280"/>
      <c r="B217" s="280"/>
      <c r="C217" s="280">
        <v>2500700010</v>
      </c>
      <c r="D217" s="280" t="s">
        <v>227</v>
      </c>
      <c r="E217" s="280">
        <v>81</v>
      </c>
      <c r="F217" s="280" t="s">
        <v>451</v>
      </c>
      <c r="G217" s="281">
        <v>44469</v>
      </c>
      <c r="H217" s="280">
        <v>6100064972</v>
      </c>
      <c r="I217" s="280">
        <v>2500700005</v>
      </c>
      <c r="J217" s="280">
        <v>2500700010</v>
      </c>
      <c r="K217" s="282">
        <v>299000</v>
      </c>
      <c r="L217" s="280">
        <v>1206010102</v>
      </c>
      <c r="M217" s="283">
        <v>214</v>
      </c>
    </row>
    <row r="218" spans="1:13" s="283" customFormat="1" ht="20.25">
      <c r="A218" s="280"/>
      <c r="B218" s="280"/>
      <c r="C218" s="280">
        <v>2500700010</v>
      </c>
      <c r="D218" s="280" t="s">
        <v>227</v>
      </c>
      <c r="E218" s="280">
        <v>81</v>
      </c>
      <c r="F218" s="280" t="s">
        <v>455</v>
      </c>
      <c r="G218" s="281">
        <v>44469</v>
      </c>
      <c r="H218" s="280">
        <v>6100065675</v>
      </c>
      <c r="I218" s="280">
        <v>2500700005</v>
      </c>
      <c r="J218" s="280">
        <v>2500700010</v>
      </c>
      <c r="K218" s="282">
        <v>241285</v>
      </c>
      <c r="L218" s="280">
        <v>1206100102</v>
      </c>
      <c r="M218" s="283">
        <v>215</v>
      </c>
    </row>
    <row r="219" spans="1:13" s="283" customFormat="1" ht="20.25">
      <c r="A219" s="280"/>
      <c r="B219" s="280"/>
      <c r="C219" s="280">
        <v>2500700010</v>
      </c>
      <c r="D219" s="280" t="s">
        <v>227</v>
      </c>
      <c r="E219" s="280">
        <v>81</v>
      </c>
      <c r="F219" s="280" t="s">
        <v>455</v>
      </c>
      <c r="G219" s="281">
        <v>44469</v>
      </c>
      <c r="H219" s="280">
        <v>6100065675</v>
      </c>
      <c r="I219" s="280">
        <v>2500700005</v>
      </c>
      <c r="J219" s="280">
        <v>2500700010</v>
      </c>
      <c r="K219" s="282">
        <v>255088</v>
      </c>
      <c r="L219" s="280">
        <v>1206100102</v>
      </c>
      <c r="M219" s="283">
        <v>216</v>
      </c>
    </row>
    <row r="220" spans="1:13" s="283" customFormat="1" ht="20.25">
      <c r="A220" s="280"/>
      <c r="B220" s="280"/>
      <c r="C220" s="280">
        <v>2500700010</v>
      </c>
      <c r="D220" s="280" t="s">
        <v>227</v>
      </c>
      <c r="E220" s="280">
        <v>81</v>
      </c>
      <c r="F220" s="280" t="s">
        <v>451</v>
      </c>
      <c r="G220" s="281">
        <v>44469</v>
      </c>
      <c r="H220" s="280">
        <v>6100065858</v>
      </c>
      <c r="I220" s="280">
        <v>2500700005</v>
      </c>
      <c r="J220" s="280">
        <v>2500700010</v>
      </c>
      <c r="K220" s="282">
        <v>57009.6</v>
      </c>
      <c r="L220" s="280">
        <v>1206010102</v>
      </c>
      <c r="M220" s="283">
        <v>217</v>
      </c>
    </row>
    <row r="221" spans="1:13" s="283" customFormat="1" ht="20.25">
      <c r="A221" s="280"/>
      <c r="B221" s="280"/>
      <c r="C221" s="280">
        <v>2500700010</v>
      </c>
      <c r="D221" s="280" t="s">
        <v>227</v>
      </c>
      <c r="E221" s="280">
        <v>81</v>
      </c>
      <c r="F221" s="280" t="s">
        <v>451</v>
      </c>
      <c r="G221" s="281">
        <v>44469</v>
      </c>
      <c r="H221" s="280">
        <v>6100065858</v>
      </c>
      <c r="I221" s="280">
        <v>2500700005</v>
      </c>
      <c r="J221" s="280">
        <v>2500700010</v>
      </c>
      <c r="K221" s="282">
        <v>37428.6</v>
      </c>
      <c r="L221" s="280">
        <v>1206010102</v>
      </c>
      <c r="M221" s="283">
        <v>218</v>
      </c>
    </row>
    <row r="222" spans="1:13" s="283" customFormat="1" ht="20.25">
      <c r="A222" s="280"/>
      <c r="B222" s="280"/>
      <c r="C222" s="280">
        <v>2500700010</v>
      </c>
      <c r="D222" s="280" t="s">
        <v>227</v>
      </c>
      <c r="E222" s="280">
        <v>81</v>
      </c>
      <c r="F222" s="280" t="s">
        <v>451</v>
      </c>
      <c r="G222" s="281">
        <v>44469</v>
      </c>
      <c r="H222" s="280">
        <v>6100065858</v>
      </c>
      <c r="I222" s="280">
        <v>2500700005</v>
      </c>
      <c r="J222" s="280">
        <v>2500700010</v>
      </c>
      <c r="K222" s="282">
        <v>48958.92</v>
      </c>
      <c r="L222" s="280">
        <v>1206010102</v>
      </c>
      <c r="M222" s="283">
        <v>219</v>
      </c>
    </row>
    <row r="223" spans="1:13" s="283" customFormat="1" ht="20.25">
      <c r="A223" s="280"/>
      <c r="B223" s="280"/>
      <c r="C223" s="280">
        <v>2500700010</v>
      </c>
      <c r="D223" s="280" t="s">
        <v>227</v>
      </c>
      <c r="E223" s="280">
        <v>81</v>
      </c>
      <c r="F223" s="280" t="s">
        <v>455</v>
      </c>
      <c r="G223" s="281">
        <v>44469</v>
      </c>
      <c r="H223" s="280">
        <v>6100065859</v>
      </c>
      <c r="I223" s="280">
        <v>2500700005</v>
      </c>
      <c r="J223" s="280">
        <v>2500700010</v>
      </c>
      <c r="K223" s="282">
        <v>398000</v>
      </c>
      <c r="L223" s="280">
        <v>1206040102</v>
      </c>
      <c r="M223" s="283">
        <v>220</v>
      </c>
    </row>
    <row r="224" spans="1:13" s="283" customFormat="1" ht="20.25">
      <c r="A224" s="280"/>
      <c r="B224" s="280"/>
      <c r="C224" s="280">
        <v>2500700010</v>
      </c>
      <c r="D224" s="280" t="s">
        <v>227</v>
      </c>
      <c r="E224" s="280">
        <v>81</v>
      </c>
      <c r="F224" s="280" t="s">
        <v>455</v>
      </c>
      <c r="G224" s="281">
        <v>44469</v>
      </c>
      <c r="H224" s="280">
        <v>6100065859</v>
      </c>
      <c r="I224" s="280">
        <v>2500700005</v>
      </c>
      <c r="J224" s="280">
        <v>2500700010</v>
      </c>
      <c r="K224" s="282">
        <v>67200</v>
      </c>
      <c r="L224" s="280">
        <v>1206040102</v>
      </c>
      <c r="M224" s="283">
        <v>221</v>
      </c>
    </row>
    <row r="225" spans="1:13" s="283" customFormat="1" ht="20.25">
      <c r="A225" s="280"/>
      <c r="B225" s="280"/>
      <c r="C225" s="280">
        <v>2500700010</v>
      </c>
      <c r="D225" s="280" t="s">
        <v>227</v>
      </c>
      <c r="E225" s="280">
        <v>81</v>
      </c>
      <c r="F225" s="280" t="s">
        <v>455</v>
      </c>
      <c r="G225" s="281">
        <v>44469</v>
      </c>
      <c r="H225" s="280">
        <v>6100065859</v>
      </c>
      <c r="I225" s="280">
        <v>2500700005</v>
      </c>
      <c r="J225" s="280">
        <v>2500700010</v>
      </c>
      <c r="K225" s="282">
        <v>26000</v>
      </c>
      <c r="L225" s="280">
        <v>1206040102</v>
      </c>
      <c r="M225" s="283">
        <v>222</v>
      </c>
    </row>
    <row r="226" spans="1:13" s="283" customFormat="1" ht="20.25">
      <c r="A226" s="280"/>
      <c r="B226" s="280"/>
      <c r="C226" s="280">
        <v>2500700010</v>
      </c>
      <c r="D226" s="280" t="s">
        <v>227</v>
      </c>
      <c r="E226" s="280">
        <v>81</v>
      </c>
      <c r="F226" s="280" t="s">
        <v>455</v>
      </c>
      <c r="G226" s="281">
        <v>44469</v>
      </c>
      <c r="H226" s="280">
        <v>6100065940</v>
      </c>
      <c r="I226" s="280">
        <v>2500701709</v>
      </c>
      <c r="J226" s="280">
        <v>2500700010</v>
      </c>
      <c r="K226" s="282">
        <v>487998</v>
      </c>
      <c r="L226" s="280">
        <v>1206040102</v>
      </c>
      <c r="M226" s="283">
        <v>223</v>
      </c>
    </row>
    <row r="227" spans="1:13" s="283" customFormat="1" ht="20.25">
      <c r="A227" s="280"/>
      <c r="B227" s="280"/>
      <c r="C227" s="280">
        <v>2500700010</v>
      </c>
      <c r="D227" s="280" t="s">
        <v>227</v>
      </c>
      <c r="E227" s="280">
        <v>81</v>
      </c>
      <c r="F227" s="280" t="s">
        <v>468</v>
      </c>
      <c r="G227" s="281">
        <v>44469</v>
      </c>
      <c r="H227" s="280">
        <v>6100065952</v>
      </c>
      <c r="I227" s="280">
        <v>2500701709</v>
      </c>
      <c r="J227" s="280">
        <v>2500700010</v>
      </c>
      <c r="K227" s="282">
        <v>210000</v>
      </c>
      <c r="L227" s="280">
        <v>1206160102</v>
      </c>
      <c r="M227" s="283">
        <v>224</v>
      </c>
    </row>
    <row r="228" spans="1:13" s="283" customFormat="1" ht="20.25">
      <c r="A228" s="280"/>
      <c r="B228" s="280"/>
      <c r="C228" s="280">
        <v>2500700010</v>
      </c>
      <c r="D228" s="280" t="s">
        <v>227</v>
      </c>
      <c r="E228" s="280">
        <v>81</v>
      </c>
      <c r="F228" s="280" t="s">
        <v>475</v>
      </c>
      <c r="G228" s="281">
        <v>44469</v>
      </c>
      <c r="H228" s="280">
        <v>6100065953</v>
      </c>
      <c r="I228" s="280">
        <v>2500701709</v>
      </c>
      <c r="J228" s="280">
        <v>2500700010</v>
      </c>
      <c r="K228" s="282">
        <v>92000</v>
      </c>
      <c r="L228" s="280">
        <v>1206100102</v>
      </c>
      <c r="M228" s="283">
        <v>225</v>
      </c>
    </row>
    <row r="229" spans="1:13" s="283" customFormat="1" ht="20.25">
      <c r="A229" s="280"/>
      <c r="B229" s="280"/>
      <c r="C229" s="280">
        <v>2500700010</v>
      </c>
      <c r="D229" s="280" t="s">
        <v>227</v>
      </c>
      <c r="E229" s="280">
        <v>81</v>
      </c>
      <c r="F229" s="280" t="s">
        <v>458</v>
      </c>
      <c r="G229" s="281">
        <v>44469</v>
      </c>
      <c r="H229" s="280">
        <v>6100065954</v>
      </c>
      <c r="I229" s="280">
        <v>2500701709</v>
      </c>
      <c r="J229" s="280">
        <v>2500700010</v>
      </c>
      <c r="K229" s="282">
        <v>485790</v>
      </c>
      <c r="L229" s="280">
        <v>1206040102</v>
      </c>
      <c r="M229" s="283">
        <v>226</v>
      </c>
    </row>
    <row r="230" spans="1:13" s="283" customFormat="1" ht="20.25">
      <c r="A230" s="280"/>
      <c r="B230" s="280"/>
      <c r="C230" s="280">
        <v>2500700010</v>
      </c>
      <c r="D230" s="280" t="s">
        <v>227</v>
      </c>
      <c r="E230" s="280">
        <v>81</v>
      </c>
      <c r="F230" s="280" t="s">
        <v>455</v>
      </c>
      <c r="G230" s="281">
        <v>44469</v>
      </c>
      <c r="H230" s="280">
        <v>6100066035</v>
      </c>
      <c r="I230" s="280">
        <v>2500700005</v>
      </c>
      <c r="J230" s="280">
        <v>2500700010</v>
      </c>
      <c r="K230" s="282">
        <v>147000</v>
      </c>
      <c r="L230" s="280">
        <v>1206120102</v>
      </c>
      <c r="M230" s="283">
        <v>227</v>
      </c>
    </row>
    <row r="231" spans="1:13" s="283" customFormat="1" ht="20.25">
      <c r="A231" s="280"/>
      <c r="B231" s="280"/>
      <c r="C231" s="280">
        <v>2500700010</v>
      </c>
      <c r="D231" s="280" t="s">
        <v>227</v>
      </c>
      <c r="E231" s="280">
        <v>81</v>
      </c>
      <c r="F231" s="280" t="s">
        <v>455</v>
      </c>
      <c r="G231" s="281">
        <v>44469</v>
      </c>
      <c r="H231" s="280">
        <v>6100066035</v>
      </c>
      <c r="I231" s="280">
        <v>2500700005</v>
      </c>
      <c r="J231" s="280">
        <v>2500700010</v>
      </c>
      <c r="K231" s="282">
        <v>240500</v>
      </c>
      <c r="L231" s="280">
        <v>1206120102</v>
      </c>
      <c r="M231" s="283">
        <v>228</v>
      </c>
    </row>
    <row r="232" spans="1:13" s="283" customFormat="1" ht="20.25">
      <c r="A232" s="280"/>
      <c r="B232" s="280"/>
      <c r="C232" s="280">
        <v>2500700010</v>
      </c>
      <c r="D232" s="280" t="s">
        <v>227</v>
      </c>
      <c r="E232" s="280">
        <v>81</v>
      </c>
      <c r="F232" s="280" t="s">
        <v>455</v>
      </c>
      <c r="G232" s="281">
        <v>44469</v>
      </c>
      <c r="H232" s="280">
        <v>6100066035</v>
      </c>
      <c r="I232" s="280">
        <v>2500700005</v>
      </c>
      <c r="J232" s="280">
        <v>2500700010</v>
      </c>
      <c r="K232" s="282">
        <v>95000</v>
      </c>
      <c r="L232" s="280">
        <v>1206120102</v>
      </c>
      <c r="M232" s="283">
        <v>229</v>
      </c>
    </row>
    <row r="233" spans="1:13" s="283" customFormat="1" ht="20.25">
      <c r="A233" s="280"/>
      <c r="B233" s="280"/>
      <c r="C233" s="280">
        <v>2500700010</v>
      </c>
      <c r="D233" s="280" t="s">
        <v>227</v>
      </c>
      <c r="E233" s="280">
        <v>81</v>
      </c>
      <c r="F233" s="280" t="s">
        <v>478</v>
      </c>
      <c r="G233" s="281">
        <v>44469</v>
      </c>
      <c r="H233" s="280">
        <v>6100066762</v>
      </c>
      <c r="I233" s="280">
        <v>2500701617</v>
      </c>
      <c r="J233" s="280">
        <v>2500700010</v>
      </c>
      <c r="K233" s="282">
        <v>2373800</v>
      </c>
      <c r="L233" s="280">
        <v>1206160102</v>
      </c>
      <c r="M233" s="283">
        <v>230</v>
      </c>
    </row>
    <row r="234" spans="1:13" s="283" customFormat="1" ht="20.25">
      <c r="A234" s="280"/>
      <c r="B234" s="280"/>
      <c r="C234" s="280">
        <v>2500700010</v>
      </c>
      <c r="D234" s="280" t="s">
        <v>227</v>
      </c>
      <c r="E234" s="280">
        <v>81</v>
      </c>
      <c r="F234" s="280" t="s">
        <v>469</v>
      </c>
      <c r="G234" s="281">
        <v>44469</v>
      </c>
      <c r="H234" s="280">
        <v>6100066770</v>
      </c>
      <c r="I234" s="280">
        <v>2500701617</v>
      </c>
      <c r="J234" s="280">
        <v>2500700010</v>
      </c>
      <c r="K234" s="282">
        <v>23340000</v>
      </c>
      <c r="L234" s="280">
        <v>1206160102</v>
      </c>
      <c r="M234" s="283">
        <v>231</v>
      </c>
    </row>
    <row r="235" spans="1:13" s="283" customFormat="1" ht="20.25">
      <c r="A235" s="280"/>
      <c r="B235" s="280"/>
      <c r="C235" s="280">
        <v>2500700010</v>
      </c>
      <c r="D235" s="280" t="s">
        <v>227</v>
      </c>
      <c r="E235" s="280">
        <v>81</v>
      </c>
      <c r="F235" s="280" t="s">
        <v>452</v>
      </c>
      <c r="G235" s="281">
        <v>44469</v>
      </c>
      <c r="H235" s="280">
        <v>6100066778</v>
      </c>
      <c r="I235" s="280">
        <v>2500701617</v>
      </c>
      <c r="J235" s="280">
        <v>2500700010</v>
      </c>
      <c r="K235" s="282">
        <v>56230000</v>
      </c>
      <c r="L235" s="280">
        <v>1206160102</v>
      </c>
      <c r="M235" s="283">
        <v>232</v>
      </c>
    </row>
    <row r="236" spans="1:13" s="283" customFormat="1" ht="20.25">
      <c r="A236" s="280"/>
      <c r="B236" s="280"/>
      <c r="C236" s="280">
        <v>2500700010</v>
      </c>
      <c r="D236" s="280" t="s">
        <v>227</v>
      </c>
      <c r="E236" s="280">
        <v>81</v>
      </c>
      <c r="F236" s="280" t="s">
        <v>452</v>
      </c>
      <c r="G236" s="281">
        <v>44469</v>
      </c>
      <c r="H236" s="280">
        <v>6100066778</v>
      </c>
      <c r="I236" s="280">
        <v>2500701617</v>
      </c>
      <c r="J236" s="280">
        <v>2500700010</v>
      </c>
      <c r="K236" s="282">
        <v>6496000</v>
      </c>
      <c r="L236" s="280">
        <v>1206160102</v>
      </c>
      <c r="M236" s="283">
        <v>233</v>
      </c>
    </row>
    <row r="237" spans="1:13" s="283" customFormat="1" ht="20.25">
      <c r="A237" s="280"/>
      <c r="B237" s="280"/>
      <c r="C237" s="280">
        <v>2500700010</v>
      </c>
      <c r="D237" s="280" t="s">
        <v>227</v>
      </c>
      <c r="E237" s="280">
        <v>81</v>
      </c>
      <c r="F237" s="280" t="s">
        <v>452</v>
      </c>
      <c r="G237" s="281">
        <v>44469</v>
      </c>
      <c r="H237" s="280">
        <v>6100066778</v>
      </c>
      <c r="I237" s="280">
        <v>2500701617</v>
      </c>
      <c r="J237" s="280">
        <v>2500700010</v>
      </c>
      <c r="K237" s="282">
        <v>8613000</v>
      </c>
      <c r="L237" s="280">
        <v>1206160102</v>
      </c>
      <c r="M237" s="283">
        <v>234</v>
      </c>
    </row>
    <row r="238" spans="1:13" s="283" customFormat="1" ht="20.25">
      <c r="A238" s="280"/>
      <c r="B238" s="280"/>
      <c r="C238" s="280">
        <v>2500700010</v>
      </c>
      <c r="D238" s="280" t="s">
        <v>227</v>
      </c>
      <c r="E238" s="280">
        <v>81</v>
      </c>
      <c r="F238" s="280" t="s">
        <v>452</v>
      </c>
      <c r="G238" s="281">
        <v>44469</v>
      </c>
      <c r="H238" s="280">
        <v>6100066778</v>
      </c>
      <c r="I238" s="280">
        <v>2500701617</v>
      </c>
      <c r="J238" s="280">
        <v>2500700010</v>
      </c>
      <c r="K238" s="282">
        <v>1377000</v>
      </c>
      <c r="L238" s="280">
        <v>1206160102</v>
      </c>
      <c r="M238" s="283">
        <v>235</v>
      </c>
    </row>
    <row r="239" spans="1:13" s="283" customFormat="1" ht="20.25">
      <c r="A239" s="280"/>
      <c r="B239" s="280"/>
      <c r="C239" s="280">
        <v>2500700010</v>
      </c>
      <c r="D239" s="280" t="s">
        <v>227</v>
      </c>
      <c r="E239" s="280">
        <v>81</v>
      </c>
      <c r="F239" s="280" t="s">
        <v>475</v>
      </c>
      <c r="G239" s="281">
        <v>44469</v>
      </c>
      <c r="H239" s="280">
        <v>6100066803</v>
      </c>
      <c r="I239" s="280">
        <v>2500701709</v>
      </c>
      <c r="J239" s="280">
        <v>2500700010</v>
      </c>
      <c r="K239" s="282">
        <v>50000</v>
      </c>
      <c r="L239" s="280">
        <v>1206100102</v>
      </c>
      <c r="M239" s="283">
        <v>236</v>
      </c>
    </row>
    <row r="240" spans="1:13" s="283" customFormat="1" ht="20.25">
      <c r="A240" s="280"/>
      <c r="B240" s="280"/>
      <c r="C240" s="280">
        <v>2500700010</v>
      </c>
      <c r="D240" s="280" t="s">
        <v>227</v>
      </c>
      <c r="E240" s="280">
        <v>81</v>
      </c>
      <c r="F240" s="280" t="s">
        <v>407</v>
      </c>
      <c r="G240" s="281">
        <v>44469</v>
      </c>
      <c r="H240" s="280">
        <v>6100066910</v>
      </c>
      <c r="I240" s="280">
        <v>2500701617</v>
      </c>
      <c r="J240" s="280">
        <v>2500700010</v>
      </c>
      <c r="K240" s="282">
        <v>6000000</v>
      </c>
      <c r="L240" s="280">
        <v>1206160102</v>
      </c>
      <c r="M240" s="283">
        <v>237</v>
      </c>
    </row>
    <row r="241" spans="1:13" s="283" customFormat="1" ht="20.25">
      <c r="A241" s="280"/>
      <c r="B241" s="280"/>
      <c r="C241" s="280">
        <v>2500700010</v>
      </c>
      <c r="D241" s="280" t="s">
        <v>227</v>
      </c>
      <c r="E241" s="280">
        <v>81</v>
      </c>
      <c r="F241" s="280" t="s">
        <v>407</v>
      </c>
      <c r="G241" s="281">
        <v>44469</v>
      </c>
      <c r="H241" s="280">
        <v>6100066910</v>
      </c>
      <c r="I241" s="280">
        <v>2500701617</v>
      </c>
      <c r="J241" s="280">
        <v>2500700010</v>
      </c>
      <c r="K241" s="282">
        <v>2180000</v>
      </c>
      <c r="L241" s="280">
        <v>1206160102</v>
      </c>
      <c r="M241" s="283">
        <v>238</v>
      </c>
    </row>
    <row r="242" spans="1:13" s="283" customFormat="1" ht="20.25">
      <c r="A242" s="280"/>
      <c r="B242" s="280"/>
      <c r="C242" s="280">
        <v>2500700010</v>
      </c>
      <c r="D242" s="280" t="s">
        <v>227</v>
      </c>
      <c r="E242" s="280">
        <v>81</v>
      </c>
      <c r="F242" s="280" t="s">
        <v>455</v>
      </c>
      <c r="G242" s="281">
        <v>44469</v>
      </c>
      <c r="H242" s="280">
        <v>6100067102</v>
      </c>
      <c r="I242" s="280">
        <v>2500701617</v>
      </c>
      <c r="J242" s="280">
        <v>2500700010</v>
      </c>
      <c r="K242" s="282">
        <v>58800000</v>
      </c>
      <c r="L242" s="280">
        <v>1206160102</v>
      </c>
      <c r="M242" s="283">
        <v>239</v>
      </c>
    </row>
    <row r="243" spans="1:13" s="283" customFormat="1" ht="20.25">
      <c r="A243" s="280"/>
      <c r="B243" s="280"/>
      <c r="C243" s="280">
        <v>2500700010</v>
      </c>
      <c r="D243" s="280" t="s">
        <v>227</v>
      </c>
      <c r="E243" s="280">
        <v>81</v>
      </c>
      <c r="F243" s="280" t="s">
        <v>455</v>
      </c>
      <c r="G243" s="281">
        <v>44469</v>
      </c>
      <c r="H243" s="280">
        <v>6100067102</v>
      </c>
      <c r="I243" s="280">
        <v>2500701617</v>
      </c>
      <c r="J243" s="280">
        <v>2500700010</v>
      </c>
      <c r="K243" s="282">
        <v>47196628.58</v>
      </c>
      <c r="L243" s="280">
        <v>1206160102</v>
      </c>
      <c r="M243" s="283">
        <v>240</v>
      </c>
    </row>
    <row r="244" spans="1:13" s="283" customFormat="1" ht="20.25">
      <c r="A244" s="280"/>
      <c r="B244" s="280"/>
      <c r="C244" s="280">
        <v>2500700010</v>
      </c>
      <c r="D244" s="280" t="s">
        <v>227</v>
      </c>
      <c r="E244" s="280">
        <v>81</v>
      </c>
      <c r="F244" s="280" t="s">
        <v>468</v>
      </c>
      <c r="G244" s="281">
        <v>44469</v>
      </c>
      <c r="H244" s="280">
        <v>6100067204</v>
      </c>
      <c r="I244" s="280">
        <v>2500701709</v>
      </c>
      <c r="J244" s="280">
        <v>2500700010</v>
      </c>
      <c r="K244" s="282">
        <v>300000</v>
      </c>
      <c r="L244" s="280">
        <v>1206160102</v>
      </c>
      <c r="M244" s="283">
        <v>241</v>
      </c>
    </row>
    <row r="245" spans="1:13" s="283" customFormat="1" ht="20.25">
      <c r="A245" s="280">
        <v>2</v>
      </c>
      <c r="B245" s="280" t="s">
        <v>216</v>
      </c>
      <c r="C245" s="280">
        <v>2500700173</v>
      </c>
      <c r="D245" s="280" t="s">
        <v>227</v>
      </c>
      <c r="E245" s="280">
        <v>81</v>
      </c>
      <c r="F245" s="280" t="s">
        <v>394</v>
      </c>
      <c r="G245" s="281">
        <v>44286</v>
      </c>
      <c r="H245" s="280">
        <v>6100024770</v>
      </c>
      <c r="I245" s="280">
        <v>2500700173</v>
      </c>
      <c r="J245" s="280">
        <v>2500700173</v>
      </c>
      <c r="K245" s="282">
        <v>1870000</v>
      </c>
      <c r="L245" s="280">
        <v>1206090102</v>
      </c>
      <c r="M245" s="283">
        <v>242</v>
      </c>
    </row>
    <row r="246" spans="1:13" s="283" customFormat="1" ht="20.25">
      <c r="A246" s="280"/>
      <c r="B246" s="280"/>
      <c r="C246" s="280">
        <v>2500700173</v>
      </c>
      <c r="D246" s="280" t="s">
        <v>227</v>
      </c>
      <c r="E246" s="280">
        <v>81</v>
      </c>
      <c r="F246" s="280" t="s">
        <v>417</v>
      </c>
      <c r="G246" s="281">
        <v>44348</v>
      </c>
      <c r="H246" s="280">
        <v>6100035835</v>
      </c>
      <c r="I246" s="280">
        <v>2500700173</v>
      </c>
      <c r="J246" s="280">
        <v>2500700173</v>
      </c>
      <c r="K246" s="282">
        <v>269294</v>
      </c>
      <c r="L246" s="280">
        <v>1206090102</v>
      </c>
      <c r="M246" s="283">
        <v>243</v>
      </c>
    </row>
    <row r="247" spans="1:13" s="283" customFormat="1" ht="20.25">
      <c r="A247" s="280"/>
      <c r="B247" s="280"/>
      <c r="C247" s="280">
        <v>2500700173</v>
      </c>
      <c r="D247" s="280" t="s">
        <v>227</v>
      </c>
      <c r="E247" s="280">
        <v>81</v>
      </c>
      <c r="F247" s="280" t="s">
        <v>499</v>
      </c>
      <c r="G247" s="281">
        <v>44432</v>
      </c>
      <c r="H247" s="280">
        <v>6100001492</v>
      </c>
      <c r="I247" s="280">
        <v>2500700173</v>
      </c>
      <c r="J247" s="280">
        <v>2500700173</v>
      </c>
      <c r="K247" s="282">
        <v>7480000</v>
      </c>
      <c r="L247" s="280">
        <v>1206090102</v>
      </c>
      <c r="M247" s="283">
        <v>244</v>
      </c>
    </row>
    <row r="248" spans="1:13" s="283" customFormat="1" ht="20.25">
      <c r="A248" s="280"/>
      <c r="B248" s="280"/>
      <c r="C248" s="280">
        <v>2500700173</v>
      </c>
      <c r="D248" s="280" t="s">
        <v>227</v>
      </c>
      <c r="E248" s="280">
        <v>81</v>
      </c>
      <c r="F248" s="280" t="s">
        <v>478</v>
      </c>
      <c r="G248" s="281">
        <v>44439</v>
      </c>
      <c r="H248" s="280">
        <v>6100048983</v>
      </c>
      <c r="I248" s="280">
        <v>2500700173</v>
      </c>
      <c r="J248" s="280">
        <v>2500700173</v>
      </c>
      <c r="K248" s="282">
        <v>1889000</v>
      </c>
      <c r="L248" s="280">
        <v>1206090102</v>
      </c>
      <c r="M248" s="283">
        <v>245</v>
      </c>
    </row>
    <row r="249" spans="1:13" s="283" customFormat="1" ht="20.25">
      <c r="A249" s="280"/>
      <c r="B249" s="280"/>
      <c r="C249" s="280">
        <v>2500700173</v>
      </c>
      <c r="D249" s="280" t="s">
        <v>227</v>
      </c>
      <c r="E249" s="280">
        <v>81</v>
      </c>
      <c r="F249" s="280" t="s">
        <v>467</v>
      </c>
      <c r="G249" s="281">
        <v>44447</v>
      </c>
      <c r="H249" s="280">
        <v>6100061112</v>
      </c>
      <c r="I249" s="280">
        <v>2500700173</v>
      </c>
      <c r="J249" s="280">
        <v>2500700173</v>
      </c>
      <c r="K249" s="282">
        <v>42265</v>
      </c>
      <c r="L249" s="280">
        <v>1206010102</v>
      </c>
      <c r="M249" s="283">
        <v>246</v>
      </c>
    </row>
    <row r="250" spans="1:13" s="283" customFormat="1" ht="20.25">
      <c r="A250" s="280"/>
      <c r="B250" s="280"/>
      <c r="C250" s="280">
        <v>2500700173</v>
      </c>
      <c r="D250" s="280" t="s">
        <v>227</v>
      </c>
      <c r="E250" s="280">
        <v>81</v>
      </c>
      <c r="F250" s="280" t="s">
        <v>459</v>
      </c>
      <c r="G250" s="281">
        <v>44448</v>
      </c>
      <c r="H250" s="280">
        <v>6100056763</v>
      </c>
      <c r="I250" s="280">
        <v>2500700173</v>
      </c>
      <c r="J250" s="280">
        <v>2500700173</v>
      </c>
      <c r="K250" s="282">
        <v>450000</v>
      </c>
      <c r="L250" s="280">
        <v>1206090102</v>
      </c>
      <c r="M250" s="283">
        <v>247</v>
      </c>
    </row>
    <row r="251" spans="1:13" s="283" customFormat="1" ht="20.25">
      <c r="A251" s="280"/>
      <c r="B251" s="280"/>
      <c r="C251" s="280">
        <v>2500700173</v>
      </c>
      <c r="D251" s="280" t="s">
        <v>227</v>
      </c>
      <c r="E251" s="280">
        <v>81</v>
      </c>
      <c r="F251" s="280" t="s">
        <v>452</v>
      </c>
      <c r="G251" s="281">
        <v>44452</v>
      </c>
      <c r="H251" s="280">
        <v>6100057531</v>
      </c>
      <c r="I251" s="280">
        <v>2500700173</v>
      </c>
      <c r="J251" s="280">
        <v>2500700173</v>
      </c>
      <c r="K251" s="282">
        <v>2278000</v>
      </c>
      <c r="L251" s="280">
        <v>1206090102</v>
      </c>
      <c r="M251" s="283">
        <v>248</v>
      </c>
    </row>
    <row r="252" spans="1:13" s="283" customFormat="1" ht="20.25">
      <c r="A252" s="280"/>
      <c r="B252" s="280"/>
      <c r="C252" s="280">
        <v>2500700173</v>
      </c>
      <c r="D252" s="280" t="s">
        <v>227</v>
      </c>
      <c r="E252" s="280">
        <v>81</v>
      </c>
      <c r="F252" s="280" t="s">
        <v>479</v>
      </c>
      <c r="G252" s="281">
        <v>44453</v>
      </c>
      <c r="H252" s="280">
        <v>6100055866</v>
      </c>
      <c r="I252" s="280">
        <v>2500700173</v>
      </c>
      <c r="J252" s="280">
        <v>2500700173</v>
      </c>
      <c r="K252" s="282">
        <v>1595000</v>
      </c>
      <c r="L252" s="280">
        <v>1206090102</v>
      </c>
      <c r="M252" s="283">
        <v>249</v>
      </c>
    </row>
    <row r="253" spans="1:13" s="283" customFormat="1" ht="20.25">
      <c r="A253" s="280"/>
      <c r="B253" s="280"/>
      <c r="C253" s="280">
        <v>2500700173</v>
      </c>
      <c r="D253" s="280" t="s">
        <v>227</v>
      </c>
      <c r="E253" s="280">
        <v>81</v>
      </c>
      <c r="F253" s="280" t="s">
        <v>479</v>
      </c>
      <c r="G253" s="281">
        <v>44453</v>
      </c>
      <c r="H253" s="280">
        <v>6100059717</v>
      </c>
      <c r="I253" s="280">
        <v>2500700173</v>
      </c>
      <c r="J253" s="280">
        <v>2500700173</v>
      </c>
      <c r="K253" s="282">
        <v>1646730</v>
      </c>
      <c r="L253" s="280">
        <v>1206090102</v>
      </c>
      <c r="M253" s="283">
        <v>250</v>
      </c>
    </row>
    <row r="254" spans="1:13" s="283" customFormat="1" ht="20.25">
      <c r="A254" s="280"/>
      <c r="B254" s="280"/>
      <c r="C254" s="280">
        <v>2500700173</v>
      </c>
      <c r="D254" s="280" t="s">
        <v>227</v>
      </c>
      <c r="E254" s="280">
        <v>81</v>
      </c>
      <c r="F254" s="280" t="s">
        <v>468</v>
      </c>
      <c r="G254" s="281">
        <v>44459</v>
      </c>
      <c r="H254" s="280">
        <v>6100057756</v>
      </c>
      <c r="I254" s="280">
        <v>2500700173</v>
      </c>
      <c r="J254" s="280">
        <v>2500700173</v>
      </c>
      <c r="K254" s="282">
        <v>1074600</v>
      </c>
      <c r="L254" s="280">
        <v>1206090102</v>
      </c>
      <c r="M254" s="283">
        <v>251</v>
      </c>
    </row>
    <row r="255" spans="1:13" s="283" customFormat="1" ht="20.25">
      <c r="A255" s="280"/>
      <c r="B255" s="280"/>
      <c r="C255" s="280">
        <v>2500700173</v>
      </c>
      <c r="D255" s="280" t="s">
        <v>227</v>
      </c>
      <c r="E255" s="280">
        <v>81</v>
      </c>
      <c r="F255" s="280" t="s">
        <v>480</v>
      </c>
      <c r="G255" s="281">
        <v>44460</v>
      </c>
      <c r="H255" s="280">
        <v>6100055937</v>
      </c>
      <c r="I255" s="280">
        <v>2500700173</v>
      </c>
      <c r="J255" s="280">
        <v>2500700173</v>
      </c>
      <c r="K255" s="282">
        <v>184000</v>
      </c>
      <c r="L255" s="280">
        <v>1206090102</v>
      </c>
      <c r="M255" s="283">
        <v>252</v>
      </c>
    </row>
    <row r="256" spans="1:13" s="283" customFormat="1" ht="20.25">
      <c r="A256" s="280"/>
      <c r="B256" s="280"/>
      <c r="C256" s="280">
        <v>2500700173</v>
      </c>
      <c r="D256" s="280" t="s">
        <v>227</v>
      </c>
      <c r="E256" s="280">
        <v>81</v>
      </c>
      <c r="F256" s="280" t="s">
        <v>480</v>
      </c>
      <c r="G256" s="281">
        <v>44460</v>
      </c>
      <c r="H256" s="280">
        <v>6100055937</v>
      </c>
      <c r="I256" s="280">
        <v>2500700173</v>
      </c>
      <c r="J256" s="280">
        <v>2500700173</v>
      </c>
      <c r="K256" s="282">
        <v>16000</v>
      </c>
      <c r="L256" s="280">
        <v>1206090102</v>
      </c>
      <c r="M256" s="283">
        <v>253</v>
      </c>
    </row>
    <row r="257" spans="1:13" s="283" customFormat="1" ht="20.25">
      <c r="A257" s="280">
        <v>3</v>
      </c>
      <c r="B257" s="280" t="s">
        <v>517</v>
      </c>
      <c r="C257" s="280">
        <v>2500700215</v>
      </c>
      <c r="D257" s="280" t="s">
        <v>227</v>
      </c>
      <c r="E257" s="280">
        <v>81</v>
      </c>
      <c r="F257" s="280" t="s">
        <v>501</v>
      </c>
      <c r="G257" s="281">
        <v>44386</v>
      </c>
      <c r="H257" s="280">
        <v>6100039845</v>
      </c>
      <c r="I257" s="280">
        <v>2500700215</v>
      </c>
      <c r="J257" s="280">
        <v>2500700215</v>
      </c>
      <c r="K257" s="282">
        <v>29950</v>
      </c>
      <c r="L257" s="280">
        <v>1206100102</v>
      </c>
      <c r="M257" s="283">
        <v>254</v>
      </c>
    </row>
    <row r="258" spans="1:13" s="283" customFormat="1" ht="20.25">
      <c r="A258" s="280"/>
      <c r="B258" s="280"/>
      <c r="C258" s="280">
        <v>2500700215</v>
      </c>
      <c r="D258" s="280" t="s">
        <v>500</v>
      </c>
      <c r="E258" s="280">
        <v>50</v>
      </c>
      <c r="F258" s="280" t="s">
        <v>466</v>
      </c>
      <c r="G258" s="281">
        <v>44404</v>
      </c>
      <c r="H258" s="280">
        <v>100113521</v>
      </c>
      <c r="I258" s="280">
        <v>2500700215</v>
      </c>
      <c r="J258" s="280">
        <v>2500700215</v>
      </c>
      <c r="K258" s="282">
        <v>-29950</v>
      </c>
      <c r="L258" s="280">
        <v>1206100102</v>
      </c>
      <c r="M258" s="283">
        <v>255</v>
      </c>
    </row>
    <row r="259" spans="1:13" s="283" customFormat="1" ht="20.25">
      <c r="A259" s="280">
        <v>4</v>
      </c>
      <c r="B259" s="280" t="s">
        <v>518</v>
      </c>
      <c r="C259" s="280">
        <v>2500700218</v>
      </c>
      <c r="D259" s="280" t="s">
        <v>227</v>
      </c>
      <c r="E259" s="280">
        <v>81</v>
      </c>
      <c r="F259" s="280" t="s">
        <v>498</v>
      </c>
      <c r="G259" s="281">
        <v>44440</v>
      </c>
      <c r="H259" s="280">
        <v>6100049642</v>
      </c>
      <c r="I259" s="280">
        <v>2500700218</v>
      </c>
      <c r="J259" s="280">
        <v>2500700218</v>
      </c>
      <c r="K259" s="282">
        <v>165000</v>
      </c>
      <c r="L259" s="280">
        <v>1206010102</v>
      </c>
      <c r="M259" s="283">
        <v>256</v>
      </c>
    </row>
    <row r="260" spans="1:13" s="283" customFormat="1" ht="20.25">
      <c r="A260" s="280"/>
      <c r="B260" s="280"/>
      <c r="C260" s="280">
        <v>2500700218</v>
      </c>
      <c r="D260" s="280" t="s">
        <v>227</v>
      </c>
      <c r="E260" s="280">
        <v>81</v>
      </c>
      <c r="F260" s="280" t="s">
        <v>498</v>
      </c>
      <c r="G260" s="281">
        <v>44440</v>
      </c>
      <c r="H260" s="280">
        <v>6100049642</v>
      </c>
      <c r="I260" s="280">
        <v>2500700218</v>
      </c>
      <c r="J260" s="280">
        <v>2500700218</v>
      </c>
      <c r="K260" s="282">
        <v>17500</v>
      </c>
      <c r="L260" s="280">
        <v>1206010102</v>
      </c>
      <c r="M260" s="283">
        <v>257</v>
      </c>
    </row>
    <row r="261" spans="1:13" s="283" customFormat="1" ht="20.25">
      <c r="A261" s="280"/>
      <c r="B261" s="280"/>
      <c r="C261" s="280">
        <v>2500700218</v>
      </c>
      <c r="D261" s="280" t="s">
        <v>227</v>
      </c>
      <c r="E261" s="280">
        <v>81</v>
      </c>
      <c r="F261" s="280" t="s">
        <v>498</v>
      </c>
      <c r="G261" s="281">
        <v>44440</v>
      </c>
      <c r="H261" s="280">
        <v>6100049642</v>
      </c>
      <c r="I261" s="280">
        <v>2500700218</v>
      </c>
      <c r="J261" s="280">
        <v>2500700218</v>
      </c>
      <c r="K261" s="282">
        <v>14000</v>
      </c>
      <c r="L261" s="280">
        <v>1206010102</v>
      </c>
      <c r="M261" s="283">
        <v>258</v>
      </c>
    </row>
    <row r="262" spans="1:13" s="283" customFormat="1" ht="20.25">
      <c r="A262" s="280"/>
      <c r="B262" s="280"/>
      <c r="C262" s="280">
        <v>2500700218</v>
      </c>
      <c r="D262" s="280" t="s">
        <v>227</v>
      </c>
      <c r="E262" s="280">
        <v>81</v>
      </c>
      <c r="F262" s="280" t="s">
        <v>498</v>
      </c>
      <c r="G262" s="281">
        <v>44440</v>
      </c>
      <c r="H262" s="280">
        <v>6100049642</v>
      </c>
      <c r="I262" s="280">
        <v>2500700218</v>
      </c>
      <c r="J262" s="280">
        <v>2500700218</v>
      </c>
      <c r="K262" s="282">
        <v>96000</v>
      </c>
      <c r="L262" s="280">
        <v>1206010102</v>
      </c>
      <c r="M262" s="283">
        <v>259</v>
      </c>
    </row>
    <row r="263" spans="1:13" s="283" customFormat="1" ht="20.25">
      <c r="A263" s="280"/>
      <c r="B263" s="280"/>
      <c r="C263" s="280">
        <v>2500700218</v>
      </c>
      <c r="D263" s="280" t="s">
        <v>227</v>
      </c>
      <c r="E263" s="280">
        <v>81</v>
      </c>
      <c r="F263" s="280" t="s">
        <v>498</v>
      </c>
      <c r="G263" s="281">
        <v>44440</v>
      </c>
      <c r="H263" s="280">
        <v>6100049642</v>
      </c>
      <c r="I263" s="280">
        <v>2500700218</v>
      </c>
      <c r="J263" s="280">
        <v>2500700218</v>
      </c>
      <c r="K263" s="282">
        <v>132000</v>
      </c>
      <c r="L263" s="280">
        <v>1206010102</v>
      </c>
      <c r="M263" s="283">
        <v>260</v>
      </c>
    </row>
    <row r="264" spans="1:13" s="283" customFormat="1" ht="20.25">
      <c r="A264" s="280"/>
      <c r="B264" s="280"/>
      <c r="C264" s="280">
        <v>2500700218</v>
      </c>
      <c r="D264" s="280" t="s">
        <v>227</v>
      </c>
      <c r="E264" s="280">
        <v>81</v>
      </c>
      <c r="F264" s="280" t="s">
        <v>498</v>
      </c>
      <c r="G264" s="281">
        <v>44440</v>
      </c>
      <c r="H264" s="280">
        <v>6100049642</v>
      </c>
      <c r="I264" s="280">
        <v>2500700218</v>
      </c>
      <c r="J264" s="280">
        <v>2500700218</v>
      </c>
      <c r="K264" s="282">
        <v>5500</v>
      </c>
      <c r="L264" s="280">
        <v>1206010102</v>
      </c>
      <c r="M264" s="283">
        <v>261</v>
      </c>
    </row>
    <row r="265" spans="1:13" s="283" customFormat="1" ht="20.25">
      <c r="A265" s="280"/>
      <c r="B265" s="280"/>
      <c r="C265" s="280">
        <v>2500700218</v>
      </c>
      <c r="D265" s="280" t="s">
        <v>227</v>
      </c>
      <c r="E265" s="280">
        <v>81</v>
      </c>
      <c r="F265" s="280" t="s">
        <v>502</v>
      </c>
      <c r="G265" s="281">
        <v>44440</v>
      </c>
      <c r="H265" s="280">
        <v>6100049737</v>
      </c>
      <c r="I265" s="280">
        <v>2500700218</v>
      </c>
      <c r="J265" s="280">
        <v>2500700218</v>
      </c>
      <c r="K265" s="282">
        <v>108391</v>
      </c>
      <c r="L265" s="280">
        <v>1206010102</v>
      </c>
      <c r="M265" s="283">
        <v>262</v>
      </c>
    </row>
    <row r="266" spans="1:13" s="283" customFormat="1" ht="20.25">
      <c r="A266" s="280"/>
      <c r="B266" s="280"/>
      <c r="C266" s="280">
        <v>2500700218</v>
      </c>
      <c r="D266" s="280" t="s">
        <v>227</v>
      </c>
      <c r="E266" s="280">
        <v>81</v>
      </c>
      <c r="F266" s="280" t="s">
        <v>502</v>
      </c>
      <c r="G266" s="281">
        <v>44440</v>
      </c>
      <c r="H266" s="280">
        <v>6100049737</v>
      </c>
      <c r="I266" s="280">
        <v>2500700218</v>
      </c>
      <c r="J266" s="280">
        <v>2500700218</v>
      </c>
      <c r="K266" s="282">
        <v>19495.4</v>
      </c>
      <c r="L266" s="280">
        <v>1206010102</v>
      </c>
      <c r="M266" s="283">
        <v>263</v>
      </c>
    </row>
    <row r="267" spans="1:13" s="283" customFormat="1" ht="20.25">
      <c r="A267" s="280"/>
      <c r="B267" s="280"/>
      <c r="C267" s="280">
        <v>2500700218</v>
      </c>
      <c r="D267" s="280" t="s">
        <v>227</v>
      </c>
      <c r="E267" s="280">
        <v>81</v>
      </c>
      <c r="F267" s="280" t="s">
        <v>502</v>
      </c>
      <c r="G267" s="281">
        <v>44440</v>
      </c>
      <c r="H267" s="280">
        <v>6100049737</v>
      </c>
      <c r="I267" s="280">
        <v>2500700218</v>
      </c>
      <c r="J267" s="280">
        <v>2500700218</v>
      </c>
      <c r="K267" s="282">
        <v>109996</v>
      </c>
      <c r="L267" s="280">
        <v>1206010102</v>
      </c>
      <c r="M267" s="283">
        <v>264</v>
      </c>
    </row>
    <row r="268" spans="1:13" s="283" customFormat="1" ht="20.25">
      <c r="A268" s="280"/>
      <c r="B268" s="280"/>
      <c r="C268" s="280">
        <v>2500700218</v>
      </c>
      <c r="D268" s="280" t="s">
        <v>227</v>
      </c>
      <c r="E268" s="280">
        <v>81</v>
      </c>
      <c r="F268" s="280" t="s">
        <v>502</v>
      </c>
      <c r="G268" s="281">
        <v>44440</v>
      </c>
      <c r="H268" s="280">
        <v>6100049737</v>
      </c>
      <c r="I268" s="280">
        <v>2500700218</v>
      </c>
      <c r="J268" s="280">
        <v>2500700218</v>
      </c>
      <c r="K268" s="282">
        <v>18489.6</v>
      </c>
      <c r="L268" s="280">
        <v>1206120102</v>
      </c>
      <c r="M268" s="283">
        <v>265</v>
      </c>
    </row>
    <row r="269" spans="1:13" s="283" customFormat="1" ht="20.25">
      <c r="A269" s="280"/>
      <c r="B269" s="280"/>
      <c r="C269" s="280">
        <v>2500700218</v>
      </c>
      <c r="D269" s="280" t="s">
        <v>227</v>
      </c>
      <c r="E269" s="280">
        <v>81</v>
      </c>
      <c r="F269" s="280" t="s">
        <v>502</v>
      </c>
      <c r="G269" s="281">
        <v>44440</v>
      </c>
      <c r="H269" s="280">
        <v>6100049737</v>
      </c>
      <c r="I269" s="280">
        <v>2500700218</v>
      </c>
      <c r="J269" s="280">
        <v>2500700218</v>
      </c>
      <c r="K269" s="282">
        <v>5981.3</v>
      </c>
      <c r="L269" s="280">
        <v>1206120102</v>
      </c>
      <c r="M269" s="283">
        <v>266</v>
      </c>
    </row>
    <row r="270" spans="1:13" s="283" customFormat="1" ht="20.25">
      <c r="A270" s="280"/>
      <c r="B270" s="280"/>
      <c r="C270" s="280">
        <v>2500700218</v>
      </c>
      <c r="D270" s="280" t="s">
        <v>227</v>
      </c>
      <c r="E270" s="280">
        <v>81</v>
      </c>
      <c r="F270" s="280" t="s">
        <v>453</v>
      </c>
      <c r="G270" s="281">
        <v>44446</v>
      </c>
      <c r="H270" s="280">
        <v>6100051888</v>
      </c>
      <c r="I270" s="280">
        <v>2500701728</v>
      </c>
      <c r="J270" s="280">
        <v>2500700218</v>
      </c>
      <c r="K270" s="282">
        <v>75000</v>
      </c>
      <c r="L270" s="280">
        <v>1206100102</v>
      </c>
      <c r="M270" s="283">
        <v>267</v>
      </c>
    </row>
    <row r="271" spans="1:13" s="283" customFormat="1" ht="20.25">
      <c r="A271" s="280"/>
      <c r="B271" s="280"/>
      <c r="C271" s="280">
        <v>2500700218</v>
      </c>
      <c r="D271" s="280" t="s">
        <v>227</v>
      </c>
      <c r="E271" s="280">
        <v>81</v>
      </c>
      <c r="F271" s="280" t="s">
        <v>453</v>
      </c>
      <c r="G271" s="281">
        <v>44446</v>
      </c>
      <c r="H271" s="280">
        <v>6100051888</v>
      </c>
      <c r="I271" s="280">
        <v>2500701728</v>
      </c>
      <c r="J271" s="280">
        <v>2500700218</v>
      </c>
      <c r="K271" s="282">
        <v>39900</v>
      </c>
      <c r="L271" s="280">
        <v>1206100102</v>
      </c>
      <c r="M271" s="283">
        <v>268</v>
      </c>
    </row>
    <row r="272" spans="1:13" s="283" customFormat="1" ht="20.25">
      <c r="A272" s="280"/>
      <c r="B272" s="280"/>
      <c r="C272" s="280">
        <v>2500700218</v>
      </c>
      <c r="D272" s="280" t="s">
        <v>227</v>
      </c>
      <c r="E272" s="280">
        <v>81</v>
      </c>
      <c r="F272" s="280" t="s">
        <v>453</v>
      </c>
      <c r="G272" s="281">
        <v>44446</v>
      </c>
      <c r="H272" s="280">
        <v>6100051888</v>
      </c>
      <c r="I272" s="280">
        <v>2500701728</v>
      </c>
      <c r="J272" s="280">
        <v>2500700218</v>
      </c>
      <c r="K272" s="282">
        <v>269500</v>
      </c>
      <c r="L272" s="280">
        <v>1206100102</v>
      </c>
      <c r="M272" s="283">
        <v>269</v>
      </c>
    </row>
    <row r="273" spans="1:13" s="283" customFormat="1" ht="20.25">
      <c r="A273" s="280"/>
      <c r="B273" s="280"/>
      <c r="C273" s="280">
        <v>2500700218</v>
      </c>
      <c r="D273" s="280" t="s">
        <v>227</v>
      </c>
      <c r="E273" s="280">
        <v>81</v>
      </c>
      <c r="F273" s="280" t="s">
        <v>453</v>
      </c>
      <c r="G273" s="281">
        <v>44446</v>
      </c>
      <c r="H273" s="280">
        <v>6100051888</v>
      </c>
      <c r="I273" s="280">
        <v>2500701728</v>
      </c>
      <c r="J273" s="280">
        <v>2500700218</v>
      </c>
      <c r="K273" s="282">
        <v>115500</v>
      </c>
      <c r="L273" s="280">
        <v>1206100102</v>
      </c>
      <c r="M273" s="283">
        <v>270</v>
      </c>
    </row>
    <row r="274" spans="1:13" s="283" customFormat="1" ht="20.25">
      <c r="A274" s="280"/>
      <c r="B274" s="280"/>
      <c r="C274" s="280">
        <v>2500700218</v>
      </c>
      <c r="D274" s="280" t="s">
        <v>227</v>
      </c>
      <c r="E274" s="280">
        <v>81</v>
      </c>
      <c r="F274" s="280" t="s">
        <v>453</v>
      </c>
      <c r="G274" s="281">
        <v>44446</v>
      </c>
      <c r="H274" s="280">
        <v>6100055870</v>
      </c>
      <c r="I274" s="280">
        <v>2500701728</v>
      </c>
      <c r="J274" s="280">
        <v>2500700218</v>
      </c>
      <c r="K274" s="282">
        <v>53700</v>
      </c>
      <c r="L274" s="280">
        <v>1206030102</v>
      </c>
      <c r="M274" s="283">
        <v>271</v>
      </c>
    </row>
    <row r="275" spans="1:13" s="283" customFormat="1" ht="20.25">
      <c r="A275" s="280"/>
      <c r="B275" s="280"/>
      <c r="C275" s="280">
        <v>2500700218</v>
      </c>
      <c r="D275" s="280" t="s">
        <v>227</v>
      </c>
      <c r="E275" s="280">
        <v>81</v>
      </c>
      <c r="F275" s="280" t="s">
        <v>453</v>
      </c>
      <c r="G275" s="281">
        <v>44446</v>
      </c>
      <c r="H275" s="280">
        <v>6100056093</v>
      </c>
      <c r="I275" s="280">
        <v>2500700218</v>
      </c>
      <c r="J275" s="280">
        <v>2500700218</v>
      </c>
      <c r="K275" s="282">
        <v>53700</v>
      </c>
      <c r="L275" s="280">
        <v>1206030102</v>
      </c>
      <c r="M275" s="283">
        <v>272</v>
      </c>
    </row>
    <row r="276" spans="1:13" s="283" customFormat="1" ht="20.25">
      <c r="A276" s="280"/>
      <c r="B276" s="280"/>
      <c r="C276" s="280">
        <v>2500700218</v>
      </c>
      <c r="D276" s="280" t="s">
        <v>227</v>
      </c>
      <c r="E276" s="280">
        <v>81</v>
      </c>
      <c r="F276" s="280" t="s">
        <v>453</v>
      </c>
      <c r="G276" s="281">
        <v>44446</v>
      </c>
      <c r="H276" s="280">
        <v>6100056098</v>
      </c>
      <c r="I276" s="280">
        <v>2500701728</v>
      </c>
      <c r="J276" s="280">
        <v>2500700218</v>
      </c>
      <c r="K276" s="282">
        <v>42500</v>
      </c>
      <c r="L276" s="280">
        <v>1206010102</v>
      </c>
      <c r="M276" s="283">
        <v>273</v>
      </c>
    </row>
    <row r="277" spans="1:13" s="283" customFormat="1" ht="20.25">
      <c r="A277" s="280"/>
      <c r="B277" s="280"/>
      <c r="C277" s="280">
        <v>2500700218</v>
      </c>
      <c r="D277" s="280" t="s">
        <v>227</v>
      </c>
      <c r="E277" s="280">
        <v>81</v>
      </c>
      <c r="F277" s="280" t="s">
        <v>453</v>
      </c>
      <c r="G277" s="281">
        <v>44446</v>
      </c>
      <c r="H277" s="280">
        <v>6100056098</v>
      </c>
      <c r="I277" s="280">
        <v>2500701728</v>
      </c>
      <c r="J277" s="280">
        <v>2500700218</v>
      </c>
      <c r="K277" s="282">
        <v>35000</v>
      </c>
      <c r="L277" s="280">
        <v>1206010102</v>
      </c>
      <c r="M277" s="283">
        <v>274</v>
      </c>
    </row>
    <row r="278" spans="1:13" s="283" customFormat="1" ht="20.25">
      <c r="A278" s="280"/>
      <c r="B278" s="280"/>
      <c r="C278" s="280">
        <v>2500700218</v>
      </c>
      <c r="D278" s="280" t="s">
        <v>227</v>
      </c>
      <c r="E278" s="280">
        <v>81</v>
      </c>
      <c r="F278" s="280" t="s">
        <v>453</v>
      </c>
      <c r="G278" s="281">
        <v>44446</v>
      </c>
      <c r="H278" s="280">
        <v>6100056098</v>
      </c>
      <c r="I278" s="280">
        <v>2500701728</v>
      </c>
      <c r="J278" s="280">
        <v>2500700218</v>
      </c>
      <c r="K278" s="282">
        <v>32500</v>
      </c>
      <c r="L278" s="280">
        <v>1206010102</v>
      </c>
      <c r="M278" s="283">
        <v>275</v>
      </c>
    </row>
    <row r="279" spans="1:13" s="283" customFormat="1" ht="20.25">
      <c r="A279" s="280"/>
      <c r="B279" s="280"/>
      <c r="C279" s="280">
        <v>2500700218</v>
      </c>
      <c r="D279" s="280" t="s">
        <v>227</v>
      </c>
      <c r="E279" s="280">
        <v>81</v>
      </c>
      <c r="F279" s="280" t="s">
        <v>453</v>
      </c>
      <c r="G279" s="281">
        <v>44446</v>
      </c>
      <c r="H279" s="280">
        <v>6100056100</v>
      </c>
      <c r="I279" s="280">
        <v>2500701728</v>
      </c>
      <c r="J279" s="280">
        <v>2500700218</v>
      </c>
      <c r="K279" s="282">
        <v>32500</v>
      </c>
      <c r="L279" s="280">
        <v>1206040102</v>
      </c>
      <c r="M279" s="283">
        <v>276</v>
      </c>
    </row>
    <row r="280" spans="1:13" s="283" customFormat="1" ht="20.25">
      <c r="A280" s="280"/>
      <c r="B280" s="280"/>
      <c r="C280" s="280">
        <v>2500700218</v>
      </c>
      <c r="D280" s="280" t="s">
        <v>227</v>
      </c>
      <c r="E280" s="280">
        <v>81</v>
      </c>
      <c r="F280" s="280" t="s">
        <v>453</v>
      </c>
      <c r="G280" s="281">
        <v>44446</v>
      </c>
      <c r="H280" s="280">
        <v>6100056100</v>
      </c>
      <c r="I280" s="280">
        <v>2500701728</v>
      </c>
      <c r="J280" s="280">
        <v>2500700218</v>
      </c>
      <c r="K280" s="282">
        <v>24000</v>
      </c>
      <c r="L280" s="280">
        <v>1206040102</v>
      </c>
      <c r="M280" s="283">
        <v>277</v>
      </c>
    </row>
    <row r="281" spans="1:13" s="283" customFormat="1" ht="20.25">
      <c r="A281" s="280"/>
      <c r="B281" s="280"/>
      <c r="C281" s="280">
        <v>2500700218</v>
      </c>
      <c r="D281" s="280" t="s">
        <v>227</v>
      </c>
      <c r="E281" s="280">
        <v>81</v>
      </c>
      <c r="F281" s="280" t="s">
        <v>453</v>
      </c>
      <c r="G281" s="281">
        <v>44446</v>
      </c>
      <c r="H281" s="280">
        <v>6100056100</v>
      </c>
      <c r="I281" s="280">
        <v>2500701728</v>
      </c>
      <c r="J281" s="280">
        <v>2500700218</v>
      </c>
      <c r="K281" s="282">
        <v>54000</v>
      </c>
      <c r="L281" s="280">
        <v>1206040102</v>
      </c>
      <c r="M281" s="283">
        <v>278</v>
      </c>
    </row>
    <row r="282" spans="1:13" s="283" customFormat="1" ht="20.25">
      <c r="A282" s="280"/>
      <c r="B282" s="280"/>
      <c r="C282" s="280">
        <v>2500700218</v>
      </c>
      <c r="D282" s="280" t="s">
        <v>227</v>
      </c>
      <c r="E282" s="280">
        <v>81</v>
      </c>
      <c r="F282" s="280" t="s">
        <v>453</v>
      </c>
      <c r="G282" s="281">
        <v>44446</v>
      </c>
      <c r="H282" s="280">
        <v>6100056255</v>
      </c>
      <c r="I282" s="280">
        <v>2500701728</v>
      </c>
      <c r="J282" s="280">
        <v>2500700218</v>
      </c>
      <c r="K282" s="282">
        <v>38000</v>
      </c>
      <c r="L282" s="280">
        <v>1206120102</v>
      </c>
      <c r="M282" s="283">
        <v>279</v>
      </c>
    </row>
    <row r="283" spans="1:13" s="283" customFormat="1" ht="20.25">
      <c r="A283" s="280"/>
      <c r="B283" s="280"/>
      <c r="C283" s="280">
        <v>2500700218</v>
      </c>
      <c r="D283" s="280" t="s">
        <v>227</v>
      </c>
      <c r="E283" s="280">
        <v>81</v>
      </c>
      <c r="F283" s="280" t="s">
        <v>453</v>
      </c>
      <c r="G283" s="281">
        <v>44446</v>
      </c>
      <c r="H283" s="280">
        <v>6100056255</v>
      </c>
      <c r="I283" s="280">
        <v>2500701728</v>
      </c>
      <c r="J283" s="280">
        <v>2500700218</v>
      </c>
      <c r="K283" s="282">
        <v>49000</v>
      </c>
      <c r="L283" s="280">
        <v>1206120102</v>
      </c>
      <c r="M283" s="283">
        <v>280</v>
      </c>
    </row>
    <row r="284" spans="1:13" s="283" customFormat="1" ht="20.25">
      <c r="A284" s="280"/>
      <c r="B284" s="280"/>
      <c r="C284" s="280">
        <v>2500700218</v>
      </c>
      <c r="D284" s="280" t="s">
        <v>227</v>
      </c>
      <c r="E284" s="280">
        <v>81</v>
      </c>
      <c r="F284" s="280" t="s">
        <v>453</v>
      </c>
      <c r="G284" s="281">
        <v>44446</v>
      </c>
      <c r="H284" s="280">
        <v>6100056255</v>
      </c>
      <c r="I284" s="280">
        <v>2500701728</v>
      </c>
      <c r="J284" s="280">
        <v>2500700218</v>
      </c>
      <c r="K284" s="282">
        <v>170000</v>
      </c>
      <c r="L284" s="280">
        <v>1206120102</v>
      </c>
      <c r="M284" s="283">
        <v>281</v>
      </c>
    </row>
    <row r="285" spans="1:13" s="283" customFormat="1" ht="20.25">
      <c r="A285" s="280"/>
      <c r="B285" s="280"/>
      <c r="C285" s="280">
        <v>2500700218</v>
      </c>
      <c r="D285" s="280" t="s">
        <v>227</v>
      </c>
      <c r="E285" s="280">
        <v>81</v>
      </c>
      <c r="F285" s="280" t="s">
        <v>453</v>
      </c>
      <c r="G285" s="281">
        <v>44446</v>
      </c>
      <c r="H285" s="280">
        <v>6100056255</v>
      </c>
      <c r="I285" s="280">
        <v>2500701728</v>
      </c>
      <c r="J285" s="280">
        <v>2500700218</v>
      </c>
      <c r="K285" s="282">
        <v>20800</v>
      </c>
      <c r="L285" s="280">
        <v>1206120102</v>
      </c>
      <c r="M285" s="283">
        <v>282</v>
      </c>
    </row>
    <row r="286" spans="1:13" s="283" customFormat="1" ht="20.25">
      <c r="A286" s="280"/>
      <c r="B286" s="280"/>
      <c r="C286" s="280">
        <v>2500700218</v>
      </c>
      <c r="D286" s="280" t="s">
        <v>227</v>
      </c>
      <c r="E286" s="280">
        <v>81</v>
      </c>
      <c r="F286" s="280" t="s">
        <v>453</v>
      </c>
      <c r="G286" s="281">
        <v>44446</v>
      </c>
      <c r="H286" s="280">
        <v>6100056255</v>
      </c>
      <c r="I286" s="280">
        <v>2500701728</v>
      </c>
      <c r="J286" s="280">
        <v>2500700218</v>
      </c>
      <c r="K286" s="282">
        <v>19000</v>
      </c>
      <c r="L286" s="280">
        <v>1206120102</v>
      </c>
      <c r="M286" s="283">
        <v>283</v>
      </c>
    </row>
    <row r="287" spans="1:13" s="283" customFormat="1" ht="20.25">
      <c r="A287" s="280"/>
      <c r="B287" s="280"/>
      <c r="C287" s="280">
        <v>2500700218</v>
      </c>
      <c r="D287" s="280" t="s">
        <v>227</v>
      </c>
      <c r="E287" s="280">
        <v>81</v>
      </c>
      <c r="F287" s="280" t="s">
        <v>453</v>
      </c>
      <c r="G287" s="281">
        <v>44446</v>
      </c>
      <c r="H287" s="280">
        <v>6100056708</v>
      </c>
      <c r="I287" s="280">
        <v>2500701728</v>
      </c>
      <c r="J287" s="280">
        <v>2500700218</v>
      </c>
      <c r="K287" s="282">
        <v>231000</v>
      </c>
      <c r="L287" s="280">
        <v>1206100102</v>
      </c>
      <c r="M287" s="283">
        <v>284</v>
      </c>
    </row>
    <row r="288" spans="1:13" s="283" customFormat="1" ht="20.25">
      <c r="A288" s="280"/>
      <c r="B288" s="280"/>
      <c r="C288" s="280">
        <v>2500700218</v>
      </c>
      <c r="D288" s="280" t="s">
        <v>227</v>
      </c>
      <c r="E288" s="280">
        <v>81</v>
      </c>
      <c r="F288" s="280" t="s">
        <v>453</v>
      </c>
      <c r="G288" s="281">
        <v>44446</v>
      </c>
      <c r="H288" s="280">
        <v>6100056708</v>
      </c>
      <c r="I288" s="280">
        <v>2500701728</v>
      </c>
      <c r="J288" s="280">
        <v>2500700218</v>
      </c>
      <c r="K288" s="282">
        <v>154000</v>
      </c>
      <c r="L288" s="280">
        <v>1206100102</v>
      </c>
      <c r="M288" s="283">
        <v>285</v>
      </c>
    </row>
    <row r="289" spans="1:13" s="283" customFormat="1" ht="20.25">
      <c r="A289" s="280"/>
      <c r="B289" s="280"/>
      <c r="C289" s="280">
        <v>2500700218</v>
      </c>
      <c r="D289" s="280" t="s">
        <v>227</v>
      </c>
      <c r="E289" s="280">
        <v>81</v>
      </c>
      <c r="F289" s="280" t="s">
        <v>453</v>
      </c>
      <c r="G289" s="281">
        <v>44446</v>
      </c>
      <c r="H289" s="280">
        <v>6100056708</v>
      </c>
      <c r="I289" s="280">
        <v>2500701728</v>
      </c>
      <c r="J289" s="280">
        <v>2500700218</v>
      </c>
      <c r="K289" s="282">
        <v>75000</v>
      </c>
      <c r="L289" s="280">
        <v>1206100102</v>
      </c>
      <c r="M289" s="283">
        <v>286</v>
      </c>
    </row>
    <row r="290" spans="1:13" s="283" customFormat="1" ht="20.25">
      <c r="A290" s="280"/>
      <c r="B290" s="280"/>
      <c r="C290" s="280">
        <v>2500700218</v>
      </c>
      <c r="D290" s="280" t="s">
        <v>227</v>
      </c>
      <c r="E290" s="280">
        <v>81</v>
      </c>
      <c r="F290" s="280" t="s">
        <v>453</v>
      </c>
      <c r="G290" s="281">
        <v>44446</v>
      </c>
      <c r="H290" s="280">
        <v>6100056708</v>
      </c>
      <c r="I290" s="280">
        <v>2500701728</v>
      </c>
      <c r="J290" s="280">
        <v>2500700218</v>
      </c>
      <c r="K290" s="282">
        <v>34200</v>
      </c>
      <c r="L290" s="280">
        <v>1206100102</v>
      </c>
      <c r="M290" s="283">
        <v>287</v>
      </c>
    </row>
    <row r="291" spans="1:13" s="283" customFormat="1" ht="20.25">
      <c r="A291" s="280"/>
      <c r="B291" s="280"/>
      <c r="C291" s="280">
        <v>2500700218</v>
      </c>
      <c r="D291" s="280" t="s">
        <v>227</v>
      </c>
      <c r="E291" s="280">
        <v>91</v>
      </c>
      <c r="F291" s="280" t="s">
        <v>453</v>
      </c>
      <c r="G291" s="281">
        <v>44446</v>
      </c>
      <c r="H291" s="280">
        <v>6100057447</v>
      </c>
      <c r="I291" s="280">
        <v>2500700218</v>
      </c>
      <c r="J291" s="280">
        <v>2500700218</v>
      </c>
      <c r="K291" s="282">
        <v>-53700</v>
      </c>
      <c r="L291" s="280">
        <v>1206030102</v>
      </c>
      <c r="M291" s="283">
        <v>288</v>
      </c>
    </row>
    <row r="292" spans="1:13" s="283" customFormat="1" ht="20.25">
      <c r="A292" s="280"/>
      <c r="B292" s="280"/>
      <c r="C292" s="280">
        <v>2500700218</v>
      </c>
      <c r="D292" s="280" t="s">
        <v>449</v>
      </c>
      <c r="E292" s="280">
        <v>40</v>
      </c>
      <c r="F292" s="280" t="s">
        <v>451</v>
      </c>
      <c r="G292" s="281">
        <v>44462</v>
      </c>
      <c r="H292" s="280">
        <v>3100157829</v>
      </c>
      <c r="I292" s="280">
        <v>2500701631</v>
      </c>
      <c r="J292" s="280">
        <v>2500700218</v>
      </c>
      <c r="K292" s="282">
        <v>4000</v>
      </c>
      <c r="L292" s="280">
        <v>1206040102</v>
      </c>
      <c r="M292" s="283">
        <v>289</v>
      </c>
    </row>
    <row r="293" spans="1:13" s="283" customFormat="1" ht="20.25">
      <c r="A293" s="280"/>
      <c r="B293" s="280"/>
      <c r="C293" s="280">
        <v>2500700218</v>
      </c>
      <c r="D293" s="280" t="s">
        <v>227</v>
      </c>
      <c r="E293" s="280">
        <v>81</v>
      </c>
      <c r="F293" s="280" t="s">
        <v>451</v>
      </c>
      <c r="G293" s="281">
        <v>44462</v>
      </c>
      <c r="H293" s="280">
        <v>6100058099</v>
      </c>
      <c r="I293" s="280">
        <v>2500700218</v>
      </c>
      <c r="J293" s="280">
        <v>2500700218</v>
      </c>
      <c r="K293" s="282">
        <v>59590</v>
      </c>
      <c r="L293" s="280">
        <v>1206070102</v>
      </c>
      <c r="M293" s="283">
        <v>290</v>
      </c>
    </row>
    <row r="294" spans="1:13" s="283" customFormat="1" ht="20.25">
      <c r="A294" s="280"/>
      <c r="B294" s="280"/>
      <c r="C294" s="280">
        <v>2500700218</v>
      </c>
      <c r="D294" s="280" t="s">
        <v>227</v>
      </c>
      <c r="E294" s="280">
        <v>91</v>
      </c>
      <c r="F294" s="280" t="s">
        <v>451</v>
      </c>
      <c r="G294" s="281">
        <v>44462</v>
      </c>
      <c r="H294" s="280">
        <v>6100058100</v>
      </c>
      <c r="I294" s="280">
        <v>2500700218</v>
      </c>
      <c r="J294" s="280">
        <v>2500700218</v>
      </c>
      <c r="K294" s="282">
        <v>-59590</v>
      </c>
      <c r="L294" s="280">
        <v>1206070102</v>
      </c>
      <c r="M294" s="283">
        <v>291</v>
      </c>
    </row>
    <row r="295" spans="1:13" s="283" customFormat="1" ht="20.25">
      <c r="A295" s="280"/>
      <c r="B295" s="280"/>
      <c r="C295" s="280">
        <v>2500700218</v>
      </c>
      <c r="D295" s="280" t="s">
        <v>227</v>
      </c>
      <c r="E295" s="280">
        <v>81</v>
      </c>
      <c r="F295" s="280" t="s">
        <v>451</v>
      </c>
      <c r="G295" s="281">
        <v>44462</v>
      </c>
      <c r="H295" s="280">
        <v>6100061683</v>
      </c>
      <c r="I295" s="280">
        <v>2500700261</v>
      </c>
      <c r="J295" s="280">
        <v>2500700218</v>
      </c>
      <c r="K295" s="282">
        <v>59590</v>
      </c>
      <c r="L295" s="280">
        <v>1206070102</v>
      </c>
      <c r="M295" s="283">
        <v>292</v>
      </c>
    </row>
    <row r="296" spans="1:13" s="283" customFormat="1" ht="20.25">
      <c r="A296" s="280"/>
      <c r="B296" s="280"/>
      <c r="C296" s="280">
        <v>2500700218</v>
      </c>
      <c r="D296" s="280" t="s">
        <v>227</v>
      </c>
      <c r="E296" s="280">
        <v>81</v>
      </c>
      <c r="F296" s="280" t="s">
        <v>451</v>
      </c>
      <c r="G296" s="281">
        <v>44462</v>
      </c>
      <c r="H296" s="280">
        <v>6100063423</v>
      </c>
      <c r="I296" s="280">
        <v>2500700261</v>
      </c>
      <c r="J296" s="280">
        <v>2500700218</v>
      </c>
      <c r="K296" s="282">
        <v>395000</v>
      </c>
      <c r="L296" s="280">
        <v>1206070102</v>
      </c>
      <c r="M296" s="283">
        <v>293</v>
      </c>
    </row>
    <row r="297" spans="1:13" s="283" customFormat="1" ht="20.25">
      <c r="A297" s="280">
        <v>5</v>
      </c>
      <c r="B297" s="280" t="s">
        <v>519</v>
      </c>
      <c r="C297" s="280">
        <v>2500700238</v>
      </c>
      <c r="D297" s="280" t="s">
        <v>503</v>
      </c>
      <c r="E297" s="280">
        <v>40</v>
      </c>
      <c r="F297" s="280" t="s">
        <v>450</v>
      </c>
      <c r="G297" s="281">
        <v>44469</v>
      </c>
      <c r="H297" s="280">
        <v>3600156592</v>
      </c>
      <c r="I297" s="280">
        <v>2500700238</v>
      </c>
      <c r="J297" s="280">
        <v>2500700238</v>
      </c>
      <c r="K297" s="282">
        <v>120000</v>
      </c>
      <c r="L297" s="280">
        <v>1206090102</v>
      </c>
      <c r="M297" s="283">
        <v>294</v>
      </c>
    </row>
    <row r="298" spans="1:13" s="283" customFormat="1" ht="20.25">
      <c r="A298" s="280"/>
      <c r="B298" s="280"/>
      <c r="C298" s="280">
        <v>2500700238</v>
      </c>
      <c r="D298" s="280" t="s">
        <v>503</v>
      </c>
      <c r="E298" s="280">
        <v>40</v>
      </c>
      <c r="F298" s="280" t="s">
        <v>450</v>
      </c>
      <c r="G298" s="281">
        <v>44469</v>
      </c>
      <c r="H298" s="280">
        <v>3600157032</v>
      </c>
      <c r="I298" s="280">
        <v>2500700238</v>
      </c>
      <c r="J298" s="280">
        <v>2500700238</v>
      </c>
      <c r="K298" s="282">
        <v>26750</v>
      </c>
      <c r="L298" s="280">
        <v>1206090102</v>
      </c>
      <c r="M298" s="283">
        <v>295</v>
      </c>
    </row>
    <row r="299" spans="1:13" s="283" customFormat="1" ht="20.25">
      <c r="A299" s="280"/>
      <c r="B299" s="280"/>
      <c r="C299" s="280">
        <v>2500700238</v>
      </c>
      <c r="D299" s="280" t="s">
        <v>503</v>
      </c>
      <c r="E299" s="280">
        <v>40</v>
      </c>
      <c r="F299" s="280" t="s">
        <v>450</v>
      </c>
      <c r="G299" s="281">
        <v>44469</v>
      </c>
      <c r="H299" s="280">
        <v>3600157445</v>
      </c>
      <c r="I299" s="280">
        <v>2500700238</v>
      </c>
      <c r="J299" s="280">
        <v>2500700238</v>
      </c>
      <c r="K299" s="282">
        <v>27000</v>
      </c>
      <c r="L299" s="280">
        <v>1206040102</v>
      </c>
      <c r="M299" s="283">
        <v>296</v>
      </c>
    </row>
    <row r="300" spans="1:13" s="283" customFormat="1" ht="20.25">
      <c r="A300" s="280"/>
      <c r="B300" s="280"/>
      <c r="C300" s="280">
        <v>2500700238</v>
      </c>
      <c r="D300" s="280" t="s">
        <v>503</v>
      </c>
      <c r="E300" s="280">
        <v>40</v>
      </c>
      <c r="F300" s="280" t="s">
        <v>450</v>
      </c>
      <c r="G300" s="281">
        <v>44469</v>
      </c>
      <c r="H300" s="280">
        <v>3600157446</v>
      </c>
      <c r="I300" s="280">
        <v>2500700238</v>
      </c>
      <c r="J300" s="280">
        <v>2500700238</v>
      </c>
      <c r="K300" s="282">
        <v>27000</v>
      </c>
      <c r="L300" s="280">
        <v>1206100102</v>
      </c>
      <c r="M300" s="283">
        <v>297</v>
      </c>
    </row>
    <row r="301" spans="1:13" s="283" customFormat="1" ht="20.25">
      <c r="A301" s="280">
        <v>6</v>
      </c>
      <c r="B301" s="280" t="s">
        <v>520</v>
      </c>
      <c r="C301" s="280">
        <v>2500700248</v>
      </c>
      <c r="D301" s="280" t="s">
        <v>449</v>
      </c>
      <c r="E301" s="280">
        <v>40</v>
      </c>
      <c r="F301" s="280" t="s">
        <v>458</v>
      </c>
      <c r="G301" s="281">
        <v>44468</v>
      </c>
      <c r="H301" s="280">
        <v>3100165965</v>
      </c>
      <c r="I301" s="280">
        <v>2500700248</v>
      </c>
      <c r="J301" s="280">
        <v>2500700248</v>
      </c>
      <c r="K301" s="282">
        <v>4000</v>
      </c>
      <c r="L301" s="280">
        <v>1206040102</v>
      </c>
      <c r="M301" s="283">
        <v>298</v>
      </c>
    </row>
    <row r="302" spans="1:13" s="283" customFormat="1" ht="20.25">
      <c r="A302" s="280">
        <v>7</v>
      </c>
      <c r="B302" s="280" t="s">
        <v>521</v>
      </c>
      <c r="C302" s="280">
        <v>2500700270</v>
      </c>
      <c r="D302" s="280" t="s">
        <v>449</v>
      </c>
      <c r="E302" s="280">
        <v>40</v>
      </c>
      <c r="F302" s="280" t="s">
        <v>468</v>
      </c>
      <c r="G302" s="281">
        <v>44459</v>
      </c>
      <c r="H302" s="280">
        <v>3100159340</v>
      </c>
      <c r="I302" s="280">
        <v>2500700270</v>
      </c>
      <c r="J302" s="280">
        <v>2500700270</v>
      </c>
      <c r="K302" s="282">
        <v>4000</v>
      </c>
      <c r="L302" s="280">
        <v>1206040102</v>
      </c>
      <c r="M302" s="283">
        <v>299</v>
      </c>
    </row>
    <row r="303" spans="1:13" s="283" customFormat="1" ht="20.25">
      <c r="A303" s="280">
        <v>8</v>
      </c>
      <c r="B303" s="280" t="s">
        <v>522</v>
      </c>
      <c r="C303" s="280">
        <v>2500700281</v>
      </c>
      <c r="D303" s="280" t="s">
        <v>227</v>
      </c>
      <c r="E303" s="280">
        <v>81</v>
      </c>
      <c r="F303" s="280" t="s">
        <v>504</v>
      </c>
      <c r="G303" s="281">
        <v>44459</v>
      </c>
      <c r="H303" s="280">
        <v>6100059408</v>
      </c>
      <c r="I303" s="280">
        <v>2500700281</v>
      </c>
      <c r="J303" s="280">
        <v>2500700281</v>
      </c>
      <c r="K303" s="282">
        <v>2888000</v>
      </c>
      <c r="L303" s="280">
        <v>1206030102</v>
      </c>
      <c r="M303" s="283">
        <v>300</v>
      </c>
    </row>
    <row r="304" spans="1:13" s="283" customFormat="1" ht="20.25">
      <c r="A304" s="280"/>
      <c r="B304" s="280"/>
      <c r="C304" s="280">
        <v>2500700281</v>
      </c>
      <c r="D304" s="280" t="s">
        <v>227</v>
      </c>
      <c r="E304" s="280">
        <v>81</v>
      </c>
      <c r="F304" s="280" t="s">
        <v>458</v>
      </c>
      <c r="G304" s="281">
        <v>44468</v>
      </c>
      <c r="H304" s="280">
        <v>6100066422</v>
      </c>
      <c r="I304" s="280">
        <v>2500700281</v>
      </c>
      <c r="J304" s="280">
        <v>2500700281</v>
      </c>
      <c r="K304" s="282">
        <v>189000000</v>
      </c>
      <c r="L304" s="280">
        <v>1206100102</v>
      </c>
      <c r="M304" s="283">
        <v>301</v>
      </c>
    </row>
    <row r="305" spans="1:13" s="283" customFormat="1" ht="20.25">
      <c r="A305" s="280"/>
      <c r="B305" s="280"/>
      <c r="C305" s="280">
        <v>2500700281</v>
      </c>
      <c r="D305" s="280" t="s">
        <v>227</v>
      </c>
      <c r="E305" s="280">
        <v>81</v>
      </c>
      <c r="F305" s="280" t="s">
        <v>505</v>
      </c>
      <c r="G305" s="281">
        <v>44469</v>
      </c>
      <c r="H305" s="280">
        <v>6100063473</v>
      </c>
      <c r="I305" s="280">
        <v>2500700282</v>
      </c>
      <c r="J305" s="280">
        <v>2500700281</v>
      </c>
      <c r="K305" s="282">
        <v>4049389.12</v>
      </c>
      <c r="L305" s="280">
        <v>1206010102</v>
      </c>
      <c r="M305" s="283">
        <v>302</v>
      </c>
    </row>
    <row r="306" spans="1:13" s="283" customFormat="1" ht="20.25">
      <c r="A306" s="280">
        <v>9</v>
      </c>
      <c r="B306" s="280" t="s">
        <v>523</v>
      </c>
      <c r="C306" s="280">
        <v>2500700309</v>
      </c>
      <c r="D306" s="280" t="s">
        <v>490</v>
      </c>
      <c r="E306" s="280">
        <v>50</v>
      </c>
      <c r="F306" s="280" t="s">
        <v>506</v>
      </c>
      <c r="G306" s="281">
        <v>44383</v>
      </c>
      <c r="H306" s="280">
        <v>100085690</v>
      </c>
      <c r="I306" s="280">
        <v>2500700309</v>
      </c>
      <c r="J306" s="280">
        <v>2500700309</v>
      </c>
      <c r="K306" s="282">
        <v>-25680</v>
      </c>
      <c r="L306" s="280">
        <v>1206160102</v>
      </c>
      <c r="M306" s="283">
        <v>303</v>
      </c>
    </row>
    <row r="307" spans="1:13" s="283" customFormat="1" ht="20.25">
      <c r="A307" s="280"/>
      <c r="B307" s="280"/>
      <c r="C307" s="280">
        <v>2500700309</v>
      </c>
      <c r="D307" s="280" t="s">
        <v>490</v>
      </c>
      <c r="E307" s="280">
        <v>40</v>
      </c>
      <c r="F307" s="280" t="s">
        <v>506</v>
      </c>
      <c r="G307" s="281">
        <v>44383</v>
      </c>
      <c r="H307" s="280">
        <v>100085690</v>
      </c>
      <c r="I307" s="280">
        <v>2500700316</v>
      </c>
      <c r="J307" s="280">
        <v>2500700309</v>
      </c>
      <c r="K307" s="282">
        <v>25680</v>
      </c>
      <c r="L307" s="280">
        <v>1206160102</v>
      </c>
      <c r="M307" s="283">
        <v>304</v>
      </c>
    </row>
    <row r="308" spans="1:13" s="283" customFormat="1" ht="20.25">
      <c r="A308" s="280">
        <v>10</v>
      </c>
      <c r="B308" s="280" t="s">
        <v>524</v>
      </c>
      <c r="C308" s="280">
        <v>2500700325</v>
      </c>
      <c r="D308" s="280" t="s">
        <v>227</v>
      </c>
      <c r="E308" s="280">
        <v>81</v>
      </c>
      <c r="F308" s="280" t="s">
        <v>466</v>
      </c>
      <c r="G308" s="281">
        <v>44404</v>
      </c>
      <c r="H308" s="280">
        <v>6100042379</v>
      </c>
      <c r="I308" s="280">
        <v>2500700325</v>
      </c>
      <c r="J308" s="280">
        <v>2500700325</v>
      </c>
      <c r="K308" s="282">
        <v>1015000</v>
      </c>
      <c r="L308" s="280">
        <v>1205040102</v>
      </c>
      <c r="M308" s="283">
        <v>305</v>
      </c>
    </row>
    <row r="309" spans="1:13" s="283" customFormat="1" ht="20.25">
      <c r="A309" s="280"/>
      <c r="B309" s="280"/>
      <c r="C309" s="280">
        <v>2500700325</v>
      </c>
      <c r="D309" s="280" t="s">
        <v>227</v>
      </c>
      <c r="E309" s="280">
        <v>81</v>
      </c>
      <c r="F309" s="280" t="s">
        <v>468</v>
      </c>
      <c r="G309" s="281">
        <v>44459</v>
      </c>
      <c r="H309" s="280">
        <v>6100064824</v>
      </c>
      <c r="I309" s="280">
        <v>2500700325</v>
      </c>
      <c r="J309" s="280">
        <v>2500700325</v>
      </c>
      <c r="K309" s="282">
        <v>1480000</v>
      </c>
      <c r="L309" s="280">
        <v>1205040102</v>
      </c>
      <c r="M309" s="283">
        <v>306</v>
      </c>
    </row>
    <row r="310" spans="1:13" s="283" customFormat="1" ht="20.25">
      <c r="A310" s="280"/>
      <c r="B310" s="280"/>
      <c r="C310" s="280">
        <v>2500700325</v>
      </c>
      <c r="D310" s="280" t="s">
        <v>227</v>
      </c>
      <c r="E310" s="280">
        <v>81</v>
      </c>
      <c r="F310" s="280" t="s">
        <v>468</v>
      </c>
      <c r="G310" s="281">
        <v>44459</v>
      </c>
      <c r="H310" s="280">
        <v>6100064825</v>
      </c>
      <c r="I310" s="280">
        <v>2500700325</v>
      </c>
      <c r="J310" s="280">
        <v>2500700325</v>
      </c>
      <c r="K310" s="282">
        <v>1950000</v>
      </c>
      <c r="L310" s="280">
        <v>1205040102</v>
      </c>
      <c r="M310" s="283">
        <v>307</v>
      </c>
    </row>
    <row r="311" spans="1:13" s="283" customFormat="1" ht="20.25">
      <c r="A311" s="280">
        <v>11</v>
      </c>
      <c r="B311" s="280" t="s">
        <v>525</v>
      </c>
      <c r="C311" s="280">
        <v>2500700337</v>
      </c>
      <c r="D311" s="280" t="s">
        <v>227</v>
      </c>
      <c r="E311" s="280">
        <v>81</v>
      </c>
      <c r="F311" s="280" t="s">
        <v>457</v>
      </c>
      <c r="G311" s="281">
        <v>44467</v>
      </c>
      <c r="H311" s="280">
        <v>6100064283</v>
      </c>
      <c r="I311" s="280">
        <v>2500700337</v>
      </c>
      <c r="J311" s="280">
        <v>2500700337</v>
      </c>
      <c r="K311" s="282">
        <v>64102</v>
      </c>
      <c r="L311" s="280">
        <v>1206070102</v>
      </c>
      <c r="M311" s="283">
        <v>308</v>
      </c>
    </row>
    <row r="312" spans="1:13" s="283" customFormat="1" ht="20.25">
      <c r="A312" s="280">
        <v>12</v>
      </c>
      <c r="B312" s="280" t="s">
        <v>526</v>
      </c>
      <c r="C312" s="280">
        <v>2500700357</v>
      </c>
      <c r="D312" s="280" t="s">
        <v>227</v>
      </c>
      <c r="E312" s="280">
        <v>81</v>
      </c>
      <c r="F312" s="280" t="s">
        <v>458</v>
      </c>
      <c r="G312" s="281">
        <v>44468</v>
      </c>
      <c r="H312" s="280">
        <v>6100057000</v>
      </c>
      <c r="I312" s="280">
        <v>2500700357</v>
      </c>
      <c r="J312" s="280">
        <v>2500700357</v>
      </c>
      <c r="K312" s="282">
        <v>35640000</v>
      </c>
      <c r="L312" s="280">
        <v>1206160102</v>
      </c>
      <c r="M312" s="283">
        <v>309</v>
      </c>
    </row>
    <row r="313" spans="1:13" s="283" customFormat="1" ht="20.25">
      <c r="A313" s="280">
        <v>13</v>
      </c>
      <c r="B313" s="280" t="s">
        <v>338</v>
      </c>
      <c r="C313" s="280">
        <v>2500700360</v>
      </c>
      <c r="D313" s="280" t="s">
        <v>227</v>
      </c>
      <c r="E313" s="280">
        <v>81</v>
      </c>
      <c r="F313" s="280" t="s">
        <v>452</v>
      </c>
      <c r="G313" s="281">
        <v>44452</v>
      </c>
      <c r="H313" s="280">
        <v>6100057331</v>
      </c>
      <c r="I313" s="280">
        <v>2500700360</v>
      </c>
      <c r="J313" s="280">
        <v>2500700360</v>
      </c>
      <c r="K313" s="282">
        <v>119645000</v>
      </c>
      <c r="L313" s="280">
        <v>1206160102</v>
      </c>
      <c r="M313" s="283">
        <v>310</v>
      </c>
    </row>
    <row r="314" spans="1:13" s="283" customFormat="1" ht="20.25">
      <c r="A314" s="280">
        <v>14</v>
      </c>
      <c r="B314" s="280" t="s">
        <v>278</v>
      </c>
      <c r="C314" s="280">
        <v>2500700387</v>
      </c>
      <c r="D314" s="280" t="s">
        <v>227</v>
      </c>
      <c r="E314" s="280">
        <v>81</v>
      </c>
      <c r="F314" s="280" t="s">
        <v>457</v>
      </c>
      <c r="G314" s="281">
        <v>44467</v>
      </c>
      <c r="H314" s="280">
        <v>6100066832</v>
      </c>
      <c r="I314" s="280">
        <v>2500701633</v>
      </c>
      <c r="J314" s="280">
        <v>2500700387</v>
      </c>
      <c r="K314" s="282">
        <v>79400</v>
      </c>
      <c r="L314" s="280">
        <v>1206010102</v>
      </c>
      <c r="M314" s="283">
        <v>311</v>
      </c>
    </row>
    <row r="315" spans="1:13" s="283" customFormat="1" ht="20.25">
      <c r="A315" s="280"/>
      <c r="B315" s="280"/>
      <c r="C315" s="280">
        <v>2500700387</v>
      </c>
      <c r="D315" s="280" t="s">
        <v>227</v>
      </c>
      <c r="E315" s="280">
        <v>81</v>
      </c>
      <c r="F315" s="280" t="s">
        <v>458</v>
      </c>
      <c r="G315" s="281">
        <v>44468</v>
      </c>
      <c r="H315" s="280">
        <v>6100058374</v>
      </c>
      <c r="I315" s="280">
        <v>2500701633</v>
      </c>
      <c r="J315" s="280">
        <v>2500700387</v>
      </c>
      <c r="K315" s="282">
        <v>1590000</v>
      </c>
      <c r="L315" s="280">
        <v>1206100102</v>
      </c>
      <c r="M315" s="283">
        <v>312</v>
      </c>
    </row>
    <row r="316" spans="1:13" s="283" customFormat="1" ht="20.25">
      <c r="A316" s="280">
        <v>15</v>
      </c>
      <c r="B316" s="280" t="s">
        <v>527</v>
      </c>
      <c r="C316" s="280">
        <v>2500700426</v>
      </c>
      <c r="D316" s="280" t="s">
        <v>227</v>
      </c>
      <c r="E316" s="280">
        <v>81</v>
      </c>
      <c r="F316" s="280" t="s">
        <v>458</v>
      </c>
      <c r="G316" s="281">
        <v>44468</v>
      </c>
      <c r="H316" s="280">
        <v>6100066048</v>
      </c>
      <c r="I316" s="280">
        <v>2500700426</v>
      </c>
      <c r="J316" s="280">
        <v>2500700426</v>
      </c>
      <c r="K316" s="282">
        <v>69000</v>
      </c>
      <c r="L316" s="280">
        <v>1206010102</v>
      </c>
      <c r="M316" s="283">
        <v>313</v>
      </c>
    </row>
    <row r="317" spans="1:13" s="283" customFormat="1" ht="20.25">
      <c r="A317" s="280">
        <v>16</v>
      </c>
      <c r="B317" s="280" t="s">
        <v>217</v>
      </c>
      <c r="C317" s="280">
        <v>2500700429</v>
      </c>
      <c r="D317" s="280" t="s">
        <v>227</v>
      </c>
      <c r="E317" s="280">
        <v>81</v>
      </c>
      <c r="F317" s="280" t="s">
        <v>478</v>
      </c>
      <c r="G317" s="281">
        <v>44439</v>
      </c>
      <c r="H317" s="280">
        <v>6100055272</v>
      </c>
      <c r="I317" s="280">
        <v>2500700429</v>
      </c>
      <c r="J317" s="280">
        <v>2500700429</v>
      </c>
      <c r="K317" s="282">
        <v>1736000</v>
      </c>
      <c r="L317" s="280">
        <v>1206160102</v>
      </c>
      <c r="M317" s="283">
        <v>314</v>
      </c>
    </row>
    <row r="318" spans="1:13" s="283" customFormat="1" ht="20.25">
      <c r="A318" s="280"/>
      <c r="B318" s="280"/>
      <c r="C318" s="280">
        <v>2500700429</v>
      </c>
      <c r="D318" s="280" t="s">
        <v>227</v>
      </c>
      <c r="E318" s="280">
        <v>81</v>
      </c>
      <c r="F318" s="280" t="s">
        <v>454</v>
      </c>
      <c r="G318" s="281">
        <v>44455</v>
      </c>
      <c r="H318" s="280">
        <v>6100062781</v>
      </c>
      <c r="I318" s="280">
        <v>2500700429</v>
      </c>
      <c r="J318" s="280">
        <v>2500700429</v>
      </c>
      <c r="K318" s="282">
        <v>19900000</v>
      </c>
      <c r="L318" s="280">
        <v>1206160102</v>
      </c>
      <c r="M318" s="283">
        <v>315</v>
      </c>
    </row>
    <row r="319" spans="1:13" s="283" customFormat="1" ht="20.25">
      <c r="A319" s="280">
        <v>17</v>
      </c>
      <c r="B319" s="280" t="s">
        <v>341</v>
      </c>
      <c r="C319" s="280">
        <v>2500700476</v>
      </c>
      <c r="D319" s="280" t="s">
        <v>227</v>
      </c>
      <c r="E319" s="280">
        <v>81</v>
      </c>
      <c r="F319" s="280" t="s">
        <v>456</v>
      </c>
      <c r="G319" s="281">
        <v>44454</v>
      </c>
      <c r="H319" s="280">
        <v>6100060258</v>
      </c>
      <c r="I319" s="280">
        <v>2500700476</v>
      </c>
      <c r="J319" s="280">
        <v>2500700476</v>
      </c>
      <c r="K319" s="282">
        <v>25800</v>
      </c>
      <c r="L319" s="280">
        <v>1206010102</v>
      </c>
      <c r="M319" s="283">
        <v>316</v>
      </c>
    </row>
    <row r="320" spans="1:13" s="283" customFormat="1" ht="20.25">
      <c r="A320" s="280"/>
      <c r="B320" s="280"/>
      <c r="C320" s="280">
        <v>2500700476</v>
      </c>
      <c r="D320" s="280" t="s">
        <v>227</v>
      </c>
      <c r="E320" s="280">
        <v>81</v>
      </c>
      <c r="F320" s="280" t="s">
        <v>468</v>
      </c>
      <c r="G320" s="281">
        <v>44459</v>
      </c>
      <c r="H320" s="280">
        <v>6100060600</v>
      </c>
      <c r="I320" s="280">
        <v>2500700476</v>
      </c>
      <c r="J320" s="280">
        <v>2500700476</v>
      </c>
      <c r="K320" s="282">
        <v>31800</v>
      </c>
      <c r="L320" s="280">
        <v>1206050102</v>
      </c>
      <c r="M320" s="283">
        <v>317</v>
      </c>
    </row>
    <row r="321" spans="1:13" s="283" customFormat="1" ht="20.25">
      <c r="A321" s="280"/>
      <c r="B321" s="280"/>
      <c r="C321" s="280">
        <v>2500700476</v>
      </c>
      <c r="D321" s="280" t="s">
        <v>227</v>
      </c>
      <c r="E321" s="280">
        <v>81</v>
      </c>
      <c r="F321" s="280" t="s">
        <v>468</v>
      </c>
      <c r="G321" s="281">
        <v>44459</v>
      </c>
      <c r="H321" s="280">
        <v>6100060600</v>
      </c>
      <c r="I321" s="280">
        <v>2500700476</v>
      </c>
      <c r="J321" s="280">
        <v>2500700476</v>
      </c>
      <c r="K321" s="282">
        <v>14700</v>
      </c>
      <c r="L321" s="280">
        <v>1206050102</v>
      </c>
      <c r="M321" s="283">
        <v>318</v>
      </c>
    </row>
    <row r="322" spans="1:13" s="283" customFormat="1" ht="20.25">
      <c r="A322" s="280"/>
      <c r="B322" s="280"/>
      <c r="C322" s="280">
        <v>2500700476</v>
      </c>
      <c r="D322" s="280" t="s">
        <v>227</v>
      </c>
      <c r="E322" s="280">
        <v>81</v>
      </c>
      <c r="F322" s="280" t="s">
        <v>468</v>
      </c>
      <c r="G322" s="281">
        <v>44459</v>
      </c>
      <c r="H322" s="280">
        <v>6100060600</v>
      </c>
      <c r="I322" s="280">
        <v>2500700476</v>
      </c>
      <c r="J322" s="280">
        <v>2500700476</v>
      </c>
      <c r="K322" s="282">
        <v>38580</v>
      </c>
      <c r="L322" s="280">
        <v>1206010102</v>
      </c>
      <c r="M322" s="283">
        <v>319</v>
      </c>
    </row>
    <row r="323" spans="1:13" s="283" customFormat="1" ht="20.25">
      <c r="A323" s="280"/>
      <c r="B323" s="280"/>
      <c r="C323" s="280">
        <v>2500700476</v>
      </c>
      <c r="D323" s="280" t="s">
        <v>227</v>
      </c>
      <c r="E323" s="280">
        <v>81</v>
      </c>
      <c r="F323" s="280" t="s">
        <v>468</v>
      </c>
      <c r="G323" s="281">
        <v>44459</v>
      </c>
      <c r="H323" s="280">
        <v>6100060600</v>
      </c>
      <c r="I323" s="280">
        <v>2500700476</v>
      </c>
      <c r="J323" s="280">
        <v>2500700476</v>
      </c>
      <c r="K323" s="282">
        <v>45150</v>
      </c>
      <c r="L323" s="280">
        <v>1206010102</v>
      </c>
      <c r="M323" s="283">
        <v>320</v>
      </c>
    </row>
    <row r="324" spans="1:13" s="283" customFormat="1" ht="20.25">
      <c r="A324" s="280"/>
      <c r="B324" s="280"/>
      <c r="C324" s="280">
        <v>2500700476</v>
      </c>
      <c r="D324" s="280" t="s">
        <v>227</v>
      </c>
      <c r="E324" s="280">
        <v>81</v>
      </c>
      <c r="F324" s="280" t="s">
        <v>468</v>
      </c>
      <c r="G324" s="281">
        <v>44459</v>
      </c>
      <c r="H324" s="280">
        <v>6100060600</v>
      </c>
      <c r="I324" s="280">
        <v>2500700476</v>
      </c>
      <c r="J324" s="280">
        <v>2500700476</v>
      </c>
      <c r="K324" s="282">
        <v>15600</v>
      </c>
      <c r="L324" s="280">
        <v>1206010102</v>
      </c>
      <c r="M324" s="283">
        <v>321</v>
      </c>
    </row>
    <row r="325" spans="1:13" s="283" customFormat="1" ht="20.25">
      <c r="A325" s="280"/>
      <c r="B325" s="280"/>
      <c r="C325" s="280">
        <v>2500700476</v>
      </c>
      <c r="D325" s="280" t="s">
        <v>227</v>
      </c>
      <c r="E325" s="280">
        <v>81</v>
      </c>
      <c r="F325" s="280" t="s">
        <v>468</v>
      </c>
      <c r="G325" s="281">
        <v>44459</v>
      </c>
      <c r="H325" s="280">
        <v>6100060600</v>
      </c>
      <c r="I325" s="280">
        <v>2500700476</v>
      </c>
      <c r="J325" s="280">
        <v>2500700476</v>
      </c>
      <c r="K325" s="282">
        <v>43920</v>
      </c>
      <c r="L325" s="280">
        <v>1206030102</v>
      </c>
      <c r="M325" s="283">
        <v>322</v>
      </c>
    </row>
    <row r="326" spans="1:13" s="283" customFormat="1" ht="20.25">
      <c r="A326" s="280"/>
      <c r="B326" s="280"/>
      <c r="C326" s="280">
        <v>2500700476</v>
      </c>
      <c r="D326" s="280" t="s">
        <v>227</v>
      </c>
      <c r="E326" s="280">
        <v>81</v>
      </c>
      <c r="F326" s="280" t="s">
        <v>468</v>
      </c>
      <c r="G326" s="281">
        <v>44459</v>
      </c>
      <c r="H326" s="280">
        <v>6100060600</v>
      </c>
      <c r="I326" s="280">
        <v>2500700476</v>
      </c>
      <c r="J326" s="280">
        <v>2500700476</v>
      </c>
      <c r="K326" s="282">
        <v>23400</v>
      </c>
      <c r="L326" s="280">
        <v>1206030102</v>
      </c>
      <c r="M326" s="283">
        <v>323</v>
      </c>
    </row>
    <row r="327" spans="1:13" s="283" customFormat="1" ht="20.25">
      <c r="A327" s="280"/>
      <c r="B327" s="280"/>
      <c r="C327" s="280">
        <v>2500700476</v>
      </c>
      <c r="D327" s="280" t="s">
        <v>227</v>
      </c>
      <c r="E327" s="280">
        <v>81</v>
      </c>
      <c r="F327" s="280" t="s">
        <v>468</v>
      </c>
      <c r="G327" s="281">
        <v>44459</v>
      </c>
      <c r="H327" s="280">
        <v>6100060600</v>
      </c>
      <c r="I327" s="280">
        <v>2500700476</v>
      </c>
      <c r="J327" s="280">
        <v>2500700476</v>
      </c>
      <c r="K327" s="282">
        <v>17880</v>
      </c>
      <c r="L327" s="280">
        <v>1206030102</v>
      </c>
      <c r="M327" s="283">
        <v>324</v>
      </c>
    </row>
    <row r="328" spans="1:13" s="283" customFormat="1" ht="20.25">
      <c r="A328" s="280"/>
      <c r="B328" s="280"/>
      <c r="C328" s="280">
        <v>2500700476</v>
      </c>
      <c r="D328" s="280" t="s">
        <v>227</v>
      </c>
      <c r="E328" s="280">
        <v>81</v>
      </c>
      <c r="F328" s="280" t="s">
        <v>468</v>
      </c>
      <c r="G328" s="281">
        <v>44459</v>
      </c>
      <c r="H328" s="280">
        <v>6100060600</v>
      </c>
      <c r="I328" s="280">
        <v>2500700476</v>
      </c>
      <c r="J328" s="280">
        <v>2500700476</v>
      </c>
      <c r="K328" s="282">
        <v>11400</v>
      </c>
      <c r="L328" s="280">
        <v>1206030102</v>
      </c>
      <c r="M328" s="283">
        <v>325</v>
      </c>
    </row>
    <row r="329" spans="1:13" s="283" customFormat="1" ht="20.25">
      <c r="A329" s="280"/>
      <c r="B329" s="280"/>
      <c r="C329" s="280">
        <v>2500700476</v>
      </c>
      <c r="D329" s="280" t="s">
        <v>227</v>
      </c>
      <c r="E329" s="280">
        <v>81</v>
      </c>
      <c r="F329" s="280" t="s">
        <v>468</v>
      </c>
      <c r="G329" s="281">
        <v>44459</v>
      </c>
      <c r="H329" s="280">
        <v>6100060600</v>
      </c>
      <c r="I329" s="280">
        <v>2500700476</v>
      </c>
      <c r="J329" s="280">
        <v>2500700476</v>
      </c>
      <c r="K329" s="282">
        <v>11600</v>
      </c>
      <c r="L329" s="280">
        <v>1206010102</v>
      </c>
      <c r="M329" s="283">
        <v>326</v>
      </c>
    </row>
    <row r="330" spans="1:13" s="283" customFormat="1" ht="20.25">
      <c r="A330" s="280"/>
      <c r="B330" s="280"/>
      <c r="C330" s="280">
        <v>2500700476</v>
      </c>
      <c r="D330" s="280" t="s">
        <v>227</v>
      </c>
      <c r="E330" s="280">
        <v>81</v>
      </c>
      <c r="F330" s="280" t="s">
        <v>468</v>
      </c>
      <c r="G330" s="281">
        <v>44459</v>
      </c>
      <c r="H330" s="280">
        <v>6100060600</v>
      </c>
      <c r="I330" s="280">
        <v>2500700476</v>
      </c>
      <c r="J330" s="280">
        <v>2500700476</v>
      </c>
      <c r="K330" s="282">
        <v>16000</v>
      </c>
      <c r="L330" s="280">
        <v>1206010102</v>
      </c>
      <c r="M330" s="283">
        <v>327</v>
      </c>
    </row>
    <row r="331" spans="1:13" s="283" customFormat="1" ht="20.25">
      <c r="A331" s="280">
        <v>18</v>
      </c>
      <c r="B331" s="280" t="s">
        <v>218</v>
      </c>
      <c r="C331" s="280">
        <v>2500700483</v>
      </c>
      <c r="D331" s="280" t="s">
        <v>227</v>
      </c>
      <c r="E331" s="280">
        <v>81</v>
      </c>
      <c r="F331" s="280" t="s">
        <v>482</v>
      </c>
      <c r="G331" s="281">
        <v>44463</v>
      </c>
      <c r="H331" s="280">
        <v>6100062768</v>
      </c>
      <c r="I331" s="280">
        <v>2500700483</v>
      </c>
      <c r="J331" s="280">
        <v>2500700483</v>
      </c>
      <c r="K331" s="282">
        <v>34000</v>
      </c>
      <c r="L331" s="280">
        <v>1206100102</v>
      </c>
      <c r="M331" s="283">
        <v>328</v>
      </c>
    </row>
    <row r="332" spans="1:13" s="283" customFormat="1" ht="20.25">
      <c r="A332" s="280"/>
      <c r="B332" s="280"/>
      <c r="C332" s="280">
        <v>2500700483</v>
      </c>
      <c r="D332" s="280" t="s">
        <v>227</v>
      </c>
      <c r="E332" s="280">
        <v>81</v>
      </c>
      <c r="F332" s="280" t="s">
        <v>482</v>
      </c>
      <c r="G332" s="281">
        <v>44463</v>
      </c>
      <c r="H332" s="280">
        <v>6100062768</v>
      </c>
      <c r="I332" s="280">
        <v>2500700483</v>
      </c>
      <c r="J332" s="280">
        <v>2500700483</v>
      </c>
      <c r="K332" s="282">
        <v>17800</v>
      </c>
      <c r="L332" s="280">
        <v>1206100102</v>
      </c>
      <c r="M332" s="283">
        <v>329</v>
      </c>
    </row>
    <row r="333" spans="1:13" s="283" customFormat="1" ht="20.25">
      <c r="A333" s="280"/>
      <c r="B333" s="280"/>
      <c r="C333" s="280">
        <v>2500700483</v>
      </c>
      <c r="D333" s="280" t="s">
        <v>227</v>
      </c>
      <c r="E333" s="280">
        <v>81</v>
      </c>
      <c r="F333" s="280" t="s">
        <v>482</v>
      </c>
      <c r="G333" s="281">
        <v>44463</v>
      </c>
      <c r="H333" s="280">
        <v>6100062768</v>
      </c>
      <c r="I333" s="280">
        <v>2500700483</v>
      </c>
      <c r="J333" s="280">
        <v>2500700483</v>
      </c>
      <c r="K333" s="282">
        <v>5000</v>
      </c>
      <c r="L333" s="280">
        <v>1206100102</v>
      </c>
      <c r="M333" s="283">
        <v>330</v>
      </c>
    </row>
    <row r="334" spans="1:13" s="283" customFormat="1" ht="20.25">
      <c r="A334" s="280"/>
      <c r="B334" s="280"/>
      <c r="C334" s="280">
        <v>2500700483</v>
      </c>
      <c r="D334" s="280" t="s">
        <v>227</v>
      </c>
      <c r="E334" s="280">
        <v>81</v>
      </c>
      <c r="F334" s="280" t="s">
        <v>479</v>
      </c>
      <c r="G334" s="281">
        <v>44467</v>
      </c>
      <c r="H334" s="280">
        <v>6100062731</v>
      </c>
      <c r="I334" s="280">
        <v>2500700483</v>
      </c>
      <c r="J334" s="280">
        <v>2500700483</v>
      </c>
      <c r="K334" s="282">
        <v>499476</v>
      </c>
      <c r="L334" s="280">
        <v>1206040102</v>
      </c>
      <c r="M334" s="283">
        <v>331</v>
      </c>
    </row>
    <row r="335" spans="1:13" s="283" customFormat="1" ht="20.25">
      <c r="A335" s="280"/>
      <c r="B335" s="280"/>
      <c r="C335" s="280">
        <v>2500700483</v>
      </c>
      <c r="D335" s="280" t="s">
        <v>227</v>
      </c>
      <c r="E335" s="280">
        <v>81</v>
      </c>
      <c r="F335" s="280" t="s">
        <v>479</v>
      </c>
      <c r="G335" s="281">
        <v>44468</v>
      </c>
      <c r="H335" s="280">
        <v>6100058376</v>
      </c>
      <c r="I335" s="280">
        <v>2500701664</v>
      </c>
      <c r="J335" s="280">
        <v>2500700483</v>
      </c>
      <c r="K335" s="282">
        <v>498000</v>
      </c>
      <c r="L335" s="280">
        <v>1206040102</v>
      </c>
      <c r="M335" s="283">
        <v>332</v>
      </c>
    </row>
    <row r="336" spans="1:13" s="283" customFormat="1" ht="20.25">
      <c r="A336" s="280"/>
      <c r="B336" s="280"/>
      <c r="C336" s="280">
        <v>2500700483</v>
      </c>
      <c r="D336" s="280" t="s">
        <v>227</v>
      </c>
      <c r="E336" s="280">
        <v>81</v>
      </c>
      <c r="F336" s="280" t="s">
        <v>480</v>
      </c>
      <c r="G336" s="281">
        <v>44468</v>
      </c>
      <c r="H336" s="280">
        <v>6100062780</v>
      </c>
      <c r="I336" s="280">
        <v>2500701664</v>
      </c>
      <c r="J336" s="280">
        <v>2500700483</v>
      </c>
      <c r="K336" s="282">
        <v>5000</v>
      </c>
      <c r="L336" s="280">
        <v>1206100102</v>
      </c>
      <c r="M336" s="283">
        <v>333</v>
      </c>
    </row>
    <row r="337" spans="1:13" s="283" customFormat="1" ht="20.25">
      <c r="A337" s="280"/>
      <c r="B337" s="280"/>
      <c r="C337" s="280">
        <v>2500700483</v>
      </c>
      <c r="D337" s="280" t="s">
        <v>227</v>
      </c>
      <c r="E337" s="280">
        <v>81</v>
      </c>
      <c r="F337" s="280" t="s">
        <v>480</v>
      </c>
      <c r="G337" s="281">
        <v>44468</v>
      </c>
      <c r="H337" s="280">
        <v>6100062782</v>
      </c>
      <c r="I337" s="280">
        <v>2500701664</v>
      </c>
      <c r="J337" s="280">
        <v>2500700483</v>
      </c>
      <c r="K337" s="282">
        <v>34000</v>
      </c>
      <c r="L337" s="280">
        <v>1206100102</v>
      </c>
      <c r="M337" s="283">
        <v>334</v>
      </c>
    </row>
    <row r="338" spans="1:13" s="283" customFormat="1" ht="20.25">
      <c r="A338" s="280"/>
      <c r="B338" s="280"/>
      <c r="C338" s="280">
        <v>2500700483</v>
      </c>
      <c r="D338" s="280" t="s">
        <v>227</v>
      </c>
      <c r="E338" s="280">
        <v>81</v>
      </c>
      <c r="F338" s="280" t="s">
        <v>468</v>
      </c>
      <c r="G338" s="281">
        <v>44468</v>
      </c>
      <c r="H338" s="280">
        <v>6100063588</v>
      </c>
      <c r="I338" s="280">
        <v>2500701664</v>
      </c>
      <c r="J338" s="280">
        <v>2500700483</v>
      </c>
      <c r="K338" s="282">
        <v>7971.5</v>
      </c>
      <c r="L338" s="280">
        <v>1206100102</v>
      </c>
      <c r="M338" s="283">
        <v>335</v>
      </c>
    </row>
    <row r="339" spans="1:13" s="283" customFormat="1" ht="20.25">
      <c r="A339" s="280"/>
      <c r="B339" s="280"/>
      <c r="C339" s="280">
        <v>2500700483</v>
      </c>
      <c r="D339" s="280" t="s">
        <v>227</v>
      </c>
      <c r="E339" s="280">
        <v>81</v>
      </c>
      <c r="F339" s="280" t="s">
        <v>480</v>
      </c>
      <c r="G339" s="281">
        <v>44468</v>
      </c>
      <c r="H339" s="280">
        <v>6100063589</v>
      </c>
      <c r="I339" s="280">
        <v>2500701664</v>
      </c>
      <c r="J339" s="280">
        <v>2500700483</v>
      </c>
      <c r="K339" s="282">
        <v>17800</v>
      </c>
      <c r="L339" s="280">
        <v>1206100102</v>
      </c>
      <c r="M339" s="283">
        <v>336</v>
      </c>
    </row>
    <row r="340" spans="1:13" s="283" customFormat="1" ht="20.25">
      <c r="A340" s="280"/>
      <c r="B340" s="280"/>
      <c r="C340" s="280">
        <v>2500700483</v>
      </c>
      <c r="D340" s="280" t="s">
        <v>227</v>
      </c>
      <c r="E340" s="280">
        <v>81</v>
      </c>
      <c r="F340" s="280" t="s">
        <v>468</v>
      </c>
      <c r="G340" s="281">
        <v>44468</v>
      </c>
      <c r="H340" s="280">
        <v>6100065923</v>
      </c>
      <c r="I340" s="280">
        <v>2500701664</v>
      </c>
      <c r="J340" s="280">
        <v>2500700483</v>
      </c>
      <c r="K340" s="282">
        <v>12198</v>
      </c>
      <c r="L340" s="280">
        <v>1206100102</v>
      </c>
      <c r="M340" s="283">
        <v>337</v>
      </c>
    </row>
    <row r="341" spans="1:13" s="283" customFormat="1" ht="20.25">
      <c r="A341" s="280"/>
      <c r="B341" s="280"/>
      <c r="C341" s="280">
        <v>2500700483</v>
      </c>
      <c r="D341" s="280" t="s">
        <v>227</v>
      </c>
      <c r="E341" s="280">
        <v>81</v>
      </c>
      <c r="F341" s="280" t="s">
        <v>468</v>
      </c>
      <c r="G341" s="281">
        <v>44468</v>
      </c>
      <c r="H341" s="280">
        <v>6100065925</v>
      </c>
      <c r="I341" s="280">
        <v>2500701664</v>
      </c>
      <c r="J341" s="280">
        <v>2500700483</v>
      </c>
      <c r="K341" s="282">
        <v>22470</v>
      </c>
      <c r="L341" s="280">
        <v>1206100102</v>
      </c>
      <c r="M341" s="283">
        <v>338</v>
      </c>
    </row>
    <row r="342" spans="1:13" s="283" customFormat="1" ht="20.25">
      <c r="A342" s="280"/>
      <c r="B342" s="280"/>
      <c r="C342" s="280">
        <v>2500700483</v>
      </c>
      <c r="D342" s="280" t="s">
        <v>227</v>
      </c>
      <c r="E342" s="280">
        <v>81</v>
      </c>
      <c r="F342" s="280" t="s">
        <v>468</v>
      </c>
      <c r="G342" s="281">
        <v>44468</v>
      </c>
      <c r="H342" s="280">
        <v>6100066407</v>
      </c>
      <c r="I342" s="280">
        <v>2500701664</v>
      </c>
      <c r="J342" s="280">
        <v>2500700483</v>
      </c>
      <c r="K342" s="282">
        <v>390550</v>
      </c>
      <c r="L342" s="280">
        <v>1206100102</v>
      </c>
      <c r="M342" s="283">
        <v>339</v>
      </c>
    </row>
    <row r="343" spans="1:13" s="283" customFormat="1" ht="20.25">
      <c r="A343" s="280">
        <v>19</v>
      </c>
      <c r="B343" s="280" t="s">
        <v>528</v>
      </c>
      <c r="C343" s="280">
        <v>2500700500</v>
      </c>
      <c r="D343" s="280" t="s">
        <v>227</v>
      </c>
      <c r="E343" s="280">
        <v>81</v>
      </c>
      <c r="F343" s="280" t="s">
        <v>456</v>
      </c>
      <c r="G343" s="281">
        <v>44454</v>
      </c>
      <c r="H343" s="280">
        <v>6100057780</v>
      </c>
      <c r="I343" s="280">
        <v>2500700500</v>
      </c>
      <c r="J343" s="280">
        <v>2500700500</v>
      </c>
      <c r="K343" s="282">
        <v>8000</v>
      </c>
      <c r="L343" s="280">
        <v>1206040102</v>
      </c>
      <c r="M343" s="283">
        <v>340</v>
      </c>
    </row>
    <row r="344" spans="1:13" s="283" customFormat="1" ht="20.25">
      <c r="A344" s="280"/>
      <c r="B344" s="280"/>
      <c r="C344" s="280">
        <v>2500700500</v>
      </c>
      <c r="D344" s="280" t="s">
        <v>227</v>
      </c>
      <c r="E344" s="280">
        <v>81</v>
      </c>
      <c r="F344" s="280" t="s">
        <v>480</v>
      </c>
      <c r="G344" s="281">
        <v>44460</v>
      </c>
      <c r="H344" s="280">
        <v>6100057760</v>
      </c>
      <c r="I344" s="280">
        <v>2500700500</v>
      </c>
      <c r="J344" s="280">
        <v>2500700500</v>
      </c>
      <c r="K344" s="282">
        <v>8000</v>
      </c>
      <c r="L344" s="280">
        <v>1206040102</v>
      </c>
      <c r="M344" s="283">
        <v>341</v>
      </c>
    </row>
    <row r="345" spans="1:13" s="283" customFormat="1" ht="20.25">
      <c r="A345" s="280"/>
      <c r="B345" s="280"/>
      <c r="C345" s="280">
        <v>2500700500</v>
      </c>
      <c r="D345" s="280" t="s">
        <v>227</v>
      </c>
      <c r="E345" s="280">
        <v>81</v>
      </c>
      <c r="F345" s="280" t="s">
        <v>480</v>
      </c>
      <c r="G345" s="281">
        <v>44460</v>
      </c>
      <c r="H345" s="280">
        <v>6100058320</v>
      </c>
      <c r="I345" s="280">
        <v>2500700500</v>
      </c>
      <c r="J345" s="280">
        <v>2500700500</v>
      </c>
      <c r="K345" s="282">
        <v>8000</v>
      </c>
      <c r="L345" s="280">
        <v>1206040102</v>
      </c>
      <c r="M345" s="283">
        <v>342</v>
      </c>
    </row>
    <row r="346" spans="1:13" s="283" customFormat="1" ht="20.25">
      <c r="A346" s="280"/>
      <c r="B346" s="280"/>
      <c r="C346" s="280">
        <v>2500700500</v>
      </c>
      <c r="D346" s="280" t="s">
        <v>227</v>
      </c>
      <c r="E346" s="280">
        <v>81</v>
      </c>
      <c r="F346" s="280" t="s">
        <v>480</v>
      </c>
      <c r="G346" s="281">
        <v>44460</v>
      </c>
      <c r="H346" s="280">
        <v>6100059756</v>
      </c>
      <c r="I346" s="280">
        <v>2500700500</v>
      </c>
      <c r="J346" s="280">
        <v>2500700500</v>
      </c>
      <c r="K346" s="282">
        <v>8000</v>
      </c>
      <c r="L346" s="280">
        <v>1206040102</v>
      </c>
      <c r="M346" s="283">
        <v>343</v>
      </c>
    </row>
    <row r="347" spans="1:13" s="283" customFormat="1" ht="20.25">
      <c r="A347" s="280"/>
      <c r="B347" s="280"/>
      <c r="C347" s="280">
        <v>2500700500</v>
      </c>
      <c r="D347" s="280" t="s">
        <v>227</v>
      </c>
      <c r="E347" s="280">
        <v>81</v>
      </c>
      <c r="F347" s="280" t="s">
        <v>480</v>
      </c>
      <c r="G347" s="281">
        <v>44460</v>
      </c>
      <c r="H347" s="280">
        <v>6100059757</v>
      </c>
      <c r="I347" s="280">
        <v>2500700500</v>
      </c>
      <c r="J347" s="280">
        <v>2500700500</v>
      </c>
      <c r="K347" s="282">
        <v>8000</v>
      </c>
      <c r="L347" s="280">
        <v>1206040102</v>
      </c>
      <c r="M347" s="283">
        <v>344</v>
      </c>
    </row>
    <row r="348" spans="1:13" s="283" customFormat="1" ht="20.25">
      <c r="A348" s="280"/>
      <c r="B348" s="280"/>
      <c r="C348" s="280">
        <v>2500700500</v>
      </c>
      <c r="D348" s="280" t="s">
        <v>227</v>
      </c>
      <c r="E348" s="280">
        <v>81</v>
      </c>
      <c r="F348" s="280" t="s">
        <v>480</v>
      </c>
      <c r="G348" s="281">
        <v>44460</v>
      </c>
      <c r="H348" s="280">
        <v>6100059759</v>
      </c>
      <c r="I348" s="280">
        <v>2500700500</v>
      </c>
      <c r="J348" s="280">
        <v>2500700500</v>
      </c>
      <c r="K348" s="282">
        <v>8000</v>
      </c>
      <c r="L348" s="280">
        <v>1206040102</v>
      </c>
      <c r="M348" s="283">
        <v>345</v>
      </c>
    </row>
    <row r="349" spans="1:13" s="283" customFormat="1" ht="20.25">
      <c r="A349" s="280"/>
      <c r="B349" s="280"/>
      <c r="C349" s="280">
        <v>2500700500</v>
      </c>
      <c r="D349" s="280" t="s">
        <v>227</v>
      </c>
      <c r="E349" s="280">
        <v>81</v>
      </c>
      <c r="F349" s="280" t="s">
        <v>480</v>
      </c>
      <c r="G349" s="281">
        <v>44460</v>
      </c>
      <c r="H349" s="280">
        <v>6100060712</v>
      </c>
      <c r="I349" s="280">
        <v>2500700500</v>
      </c>
      <c r="J349" s="280">
        <v>2500700500</v>
      </c>
      <c r="K349" s="282">
        <v>8000</v>
      </c>
      <c r="L349" s="280">
        <v>1206040102</v>
      </c>
      <c r="M349" s="283">
        <v>346</v>
      </c>
    </row>
    <row r="350" spans="1:13" s="283" customFormat="1" ht="20.25">
      <c r="A350" s="280"/>
      <c r="B350" s="280"/>
      <c r="C350" s="280">
        <v>2500700500</v>
      </c>
      <c r="D350" s="280" t="s">
        <v>227</v>
      </c>
      <c r="E350" s="280">
        <v>81</v>
      </c>
      <c r="F350" s="280" t="s">
        <v>464</v>
      </c>
      <c r="G350" s="281">
        <v>44461</v>
      </c>
      <c r="H350" s="280">
        <v>6100060756</v>
      </c>
      <c r="I350" s="280">
        <v>2500700500</v>
      </c>
      <c r="J350" s="280">
        <v>2500700500</v>
      </c>
      <c r="K350" s="282">
        <v>8000</v>
      </c>
      <c r="L350" s="280">
        <v>1206040102</v>
      </c>
      <c r="M350" s="283">
        <v>347</v>
      </c>
    </row>
    <row r="351" spans="1:13" s="283" customFormat="1" ht="20.25">
      <c r="A351" s="280"/>
      <c r="B351" s="280"/>
      <c r="C351" s="280">
        <v>2500700500</v>
      </c>
      <c r="D351" s="280" t="s">
        <v>227</v>
      </c>
      <c r="E351" s="280">
        <v>81</v>
      </c>
      <c r="F351" s="280" t="s">
        <v>451</v>
      </c>
      <c r="G351" s="281">
        <v>44462</v>
      </c>
      <c r="H351" s="280">
        <v>6100055911</v>
      </c>
      <c r="I351" s="280">
        <v>2500700500</v>
      </c>
      <c r="J351" s="280">
        <v>2500700500</v>
      </c>
      <c r="K351" s="282">
        <v>8000</v>
      </c>
      <c r="L351" s="280">
        <v>1206040102</v>
      </c>
      <c r="M351" s="283">
        <v>348</v>
      </c>
    </row>
    <row r="352" spans="1:13" s="283" customFormat="1" ht="20.25">
      <c r="A352" s="280">
        <v>20</v>
      </c>
      <c r="B352" s="280" t="s">
        <v>529</v>
      </c>
      <c r="C352" s="280">
        <v>2500700512</v>
      </c>
      <c r="D352" s="280" t="s">
        <v>227</v>
      </c>
      <c r="E352" s="280">
        <v>81</v>
      </c>
      <c r="F352" s="280" t="s">
        <v>492</v>
      </c>
      <c r="G352" s="281">
        <v>44449</v>
      </c>
      <c r="H352" s="280">
        <v>6100061659</v>
      </c>
      <c r="I352" s="280">
        <v>2500700512</v>
      </c>
      <c r="J352" s="280">
        <v>2500700512</v>
      </c>
      <c r="K352" s="282">
        <v>8000</v>
      </c>
      <c r="L352" s="280">
        <v>1206040102</v>
      </c>
      <c r="M352" s="283">
        <v>349</v>
      </c>
    </row>
    <row r="353" spans="1:13" s="283" customFormat="1" ht="20.25">
      <c r="A353" s="280"/>
      <c r="B353" s="280"/>
      <c r="C353" s="280">
        <v>2500700512</v>
      </c>
      <c r="D353" s="280" t="s">
        <v>227</v>
      </c>
      <c r="E353" s="280">
        <v>81</v>
      </c>
      <c r="F353" s="280" t="s">
        <v>456</v>
      </c>
      <c r="G353" s="281">
        <v>44454</v>
      </c>
      <c r="H353" s="280">
        <v>6100063504</v>
      </c>
      <c r="I353" s="280">
        <v>2500700512</v>
      </c>
      <c r="J353" s="280">
        <v>2500700512</v>
      </c>
      <c r="K353" s="282">
        <v>8000</v>
      </c>
      <c r="L353" s="280">
        <v>1206040102</v>
      </c>
      <c r="M353" s="283">
        <v>350</v>
      </c>
    </row>
    <row r="354" spans="1:13" s="283" customFormat="1" ht="20.25">
      <c r="A354" s="280"/>
      <c r="B354" s="280"/>
      <c r="C354" s="280">
        <v>2500700512</v>
      </c>
      <c r="D354" s="280" t="s">
        <v>227</v>
      </c>
      <c r="E354" s="280">
        <v>81</v>
      </c>
      <c r="F354" s="280" t="s">
        <v>507</v>
      </c>
      <c r="G354" s="281">
        <v>44464</v>
      </c>
      <c r="H354" s="280">
        <v>6100063538</v>
      </c>
      <c r="I354" s="280">
        <v>2500700512</v>
      </c>
      <c r="J354" s="280">
        <v>2500700512</v>
      </c>
      <c r="K354" s="282">
        <v>8000</v>
      </c>
      <c r="L354" s="280">
        <v>1206040102</v>
      </c>
      <c r="M354" s="283">
        <v>351</v>
      </c>
    </row>
    <row r="355" spans="1:13" s="283" customFormat="1" ht="20.25">
      <c r="A355" s="280"/>
      <c r="B355" s="280"/>
      <c r="C355" s="280">
        <v>2500700512</v>
      </c>
      <c r="D355" s="280" t="s">
        <v>490</v>
      </c>
      <c r="E355" s="280">
        <v>40</v>
      </c>
      <c r="F355" s="280" t="s">
        <v>458</v>
      </c>
      <c r="G355" s="281">
        <v>44468</v>
      </c>
      <c r="H355" s="280">
        <v>100140850</v>
      </c>
      <c r="I355" s="280">
        <v>2500700512</v>
      </c>
      <c r="J355" s="280">
        <v>2500700512</v>
      </c>
      <c r="K355" s="282">
        <v>8000</v>
      </c>
      <c r="L355" s="280">
        <v>1206040102</v>
      </c>
      <c r="M355" s="283">
        <v>352</v>
      </c>
    </row>
    <row r="356" spans="1:13" s="283" customFormat="1" ht="20.25">
      <c r="A356" s="280">
        <v>21</v>
      </c>
      <c r="B356" s="280" t="s">
        <v>530</v>
      </c>
      <c r="C356" s="280">
        <v>2500700526</v>
      </c>
      <c r="D356" s="280" t="s">
        <v>227</v>
      </c>
      <c r="E356" s="280">
        <v>81</v>
      </c>
      <c r="F356" s="280" t="s">
        <v>455</v>
      </c>
      <c r="G356" s="281">
        <v>44466</v>
      </c>
      <c r="H356" s="280">
        <v>6100062755</v>
      </c>
      <c r="I356" s="280">
        <v>2500700526</v>
      </c>
      <c r="J356" s="280">
        <v>2500700526</v>
      </c>
      <c r="K356" s="282">
        <v>88000</v>
      </c>
      <c r="L356" s="280">
        <v>1206040102</v>
      </c>
      <c r="M356" s="283">
        <v>353</v>
      </c>
    </row>
    <row r="357" spans="1:13" s="283" customFormat="1" ht="20.25">
      <c r="A357" s="280">
        <v>22</v>
      </c>
      <c r="B357" s="280" t="s">
        <v>531</v>
      </c>
      <c r="C357" s="280">
        <v>2500700540</v>
      </c>
      <c r="D357" s="280" t="s">
        <v>227</v>
      </c>
      <c r="E357" s="280">
        <v>81</v>
      </c>
      <c r="F357" s="280" t="s">
        <v>469</v>
      </c>
      <c r="G357" s="281">
        <v>44440</v>
      </c>
      <c r="H357" s="280">
        <v>6100056287</v>
      </c>
      <c r="I357" s="280">
        <v>2500700540</v>
      </c>
      <c r="J357" s="280">
        <v>2500700540</v>
      </c>
      <c r="K357" s="282">
        <v>5997.35</v>
      </c>
      <c r="L357" s="280">
        <v>1206010102</v>
      </c>
      <c r="M357" s="283">
        <v>354</v>
      </c>
    </row>
    <row r="358" spans="1:13" s="283" customFormat="1" ht="20.25">
      <c r="A358" s="280"/>
      <c r="B358" s="280"/>
      <c r="C358" s="280">
        <v>2500700540</v>
      </c>
      <c r="D358" s="280" t="s">
        <v>227</v>
      </c>
      <c r="E358" s="280">
        <v>81</v>
      </c>
      <c r="F358" s="280" t="s">
        <v>469</v>
      </c>
      <c r="G358" s="281">
        <v>44440</v>
      </c>
      <c r="H358" s="280">
        <v>6100056287</v>
      </c>
      <c r="I358" s="280">
        <v>2500700540</v>
      </c>
      <c r="J358" s="280">
        <v>2500700540</v>
      </c>
      <c r="K358" s="282">
        <v>173768</v>
      </c>
      <c r="L358" s="280">
        <v>1206010102</v>
      </c>
      <c r="M358" s="283">
        <v>355</v>
      </c>
    </row>
    <row r="359" spans="1:13" s="283" customFormat="1" ht="20.25">
      <c r="A359" s="280"/>
      <c r="B359" s="280"/>
      <c r="C359" s="280">
        <v>2500700540</v>
      </c>
      <c r="D359" s="280" t="s">
        <v>227</v>
      </c>
      <c r="E359" s="280">
        <v>81</v>
      </c>
      <c r="F359" s="280" t="s">
        <v>469</v>
      </c>
      <c r="G359" s="281">
        <v>44440</v>
      </c>
      <c r="H359" s="280">
        <v>6100056287</v>
      </c>
      <c r="I359" s="280">
        <v>2500700540</v>
      </c>
      <c r="J359" s="280">
        <v>2500700540</v>
      </c>
      <c r="K359" s="282">
        <v>89510.85</v>
      </c>
      <c r="L359" s="280">
        <v>1206010102</v>
      </c>
      <c r="M359" s="283">
        <v>356</v>
      </c>
    </row>
    <row r="360" spans="1:13" s="283" customFormat="1" ht="20.25">
      <c r="A360" s="280"/>
      <c r="B360" s="280"/>
      <c r="C360" s="280">
        <v>2500700540</v>
      </c>
      <c r="D360" s="280" t="s">
        <v>227</v>
      </c>
      <c r="E360" s="280">
        <v>81</v>
      </c>
      <c r="F360" s="280" t="s">
        <v>469</v>
      </c>
      <c r="G360" s="281">
        <v>44440</v>
      </c>
      <c r="H360" s="280">
        <v>6100056287</v>
      </c>
      <c r="I360" s="280">
        <v>2500700540</v>
      </c>
      <c r="J360" s="280">
        <v>2500700540</v>
      </c>
      <c r="K360" s="282">
        <v>98868</v>
      </c>
      <c r="L360" s="280">
        <v>1206010102</v>
      </c>
      <c r="M360" s="283">
        <v>357</v>
      </c>
    </row>
    <row r="361" spans="1:13" s="283" customFormat="1" ht="20.25">
      <c r="A361" s="280"/>
      <c r="B361" s="280"/>
      <c r="C361" s="280">
        <v>2500700540</v>
      </c>
      <c r="D361" s="280" t="s">
        <v>227</v>
      </c>
      <c r="E361" s="280">
        <v>81</v>
      </c>
      <c r="F361" s="280" t="s">
        <v>469</v>
      </c>
      <c r="G361" s="281">
        <v>44440</v>
      </c>
      <c r="H361" s="280">
        <v>6100056287</v>
      </c>
      <c r="I361" s="280">
        <v>2500700540</v>
      </c>
      <c r="J361" s="280">
        <v>2500700540</v>
      </c>
      <c r="K361" s="282">
        <v>13995.6</v>
      </c>
      <c r="L361" s="280">
        <v>1206010102</v>
      </c>
      <c r="M361" s="283">
        <v>358</v>
      </c>
    </row>
    <row r="362" spans="1:13" s="283" customFormat="1" ht="20.25">
      <c r="A362" s="280"/>
      <c r="B362" s="280"/>
      <c r="C362" s="280">
        <v>2500700540</v>
      </c>
      <c r="D362" s="280" t="s">
        <v>227</v>
      </c>
      <c r="E362" s="280">
        <v>81</v>
      </c>
      <c r="F362" s="280" t="s">
        <v>469</v>
      </c>
      <c r="G362" s="281">
        <v>44440</v>
      </c>
      <c r="H362" s="280">
        <v>6100056287</v>
      </c>
      <c r="I362" s="280">
        <v>2500700540</v>
      </c>
      <c r="J362" s="280">
        <v>2500700540</v>
      </c>
      <c r="K362" s="282">
        <v>8089.2</v>
      </c>
      <c r="L362" s="280">
        <v>1206010102</v>
      </c>
      <c r="M362" s="283">
        <v>359</v>
      </c>
    </row>
    <row r="363" spans="1:13" s="283" customFormat="1" ht="20.25">
      <c r="A363" s="280"/>
      <c r="B363" s="280"/>
      <c r="C363" s="280">
        <v>2500700540</v>
      </c>
      <c r="D363" s="280" t="s">
        <v>227</v>
      </c>
      <c r="E363" s="280">
        <v>81</v>
      </c>
      <c r="F363" s="280" t="s">
        <v>469</v>
      </c>
      <c r="G363" s="281">
        <v>44440</v>
      </c>
      <c r="H363" s="280">
        <v>6100056287</v>
      </c>
      <c r="I363" s="280">
        <v>2500700540</v>
      </c>
      <c r="J363" s="280">
        <v>2500700540</v>
      </c>
      <c r="K363" s="282">
        <v>143872.2</v>
      </c>
      <c r="L363" s="280">
        <v>1206010102</v>
      </c>
      <c r="M363" s="283">
        <v>360</v>
      </c>
    </row>
    <row r="364" spans="1:13" s="283" customFormat="1" ht="20.25">
      <c r="A364" s="280"/>
      <c r="B364" s="280"/>
      <c r="C364" s="280">
        <v>2500700540</v>
      </c>
      <c r="D364" s="280" t="s">
        <v>227</v>
      </c>
      <c r="E364" s="280">
        <v>81</v>
      </c>
      <c r="F364" s="280" t="s">
        <v>469</v>
      </c>
      <c r="G364" s="281">
        <v>44440</v>
      </c>
      <c r="H364" s="280">
        <v>6100056287</v>
      </c>
      <c r="I364" s="280">
        <v>2500700540</v>
      </c>
      <c r="J364" s="280">
        <v>2500700540</v>
      </c>
      <c r="K364" s="282">
        <v>4996.9</v>
      </c>
      <c r="L364" s="280">
        <v>1206010102</v>
      </c>
      <c r="M364" s="283">
        <v>361</v>
      </c>
    </row>
    <row r="365" spans="1:13" s="283" customFormat="1" ht="20.25">
      <c r="A365" s="280"/>
      <c r="B365" s="280"/>
      <c r="C365" s="280">
        <v>2500700540</v>
      </c>
      <c r="D365" s="280" t="s">
        <v>227</v>
      </c>
      <c r="E365" s="280">
        <v>81</v>
      </c>
      <c r="F365" s="280" t="s">
        <v>469</v>
      </c>
      <c r="G365" s="281">
        <v>44440</v>
      </c>
      <c r="H365" s="280">
        <v>6100056287</v>
      </c>
      <c r="I365" s="280">
        <v>2500700540</v>
      </c>
      <c r="J365" s="280">
        <v>2500700540</v>
      </c>
      <c r="K365" s="282">
        <v>184377.05</v>
      </c>
      <c r="L365" s="280">
        <v>1206010102</v>
      </c>
      <c r="M365" s="283">
        <v>362</v>
      </c>
    </row>
    <row r="366" spans="1:13" s="283" customFormat="1" ht="20.25">
      <c r="A366" s="280"/>
      <c r="B366" s="280"/>
      <c r="C366" s="280">
        <v>2500700540</v>
      </c>
      <c r="D366" s="280" t="s">
        <v>227</v>
      </c>
      <c r="E366" s="280">
        <v>81</v>
      </c>
      <c r="F366" s="280" t="s">
        <v>469</v>
      </c>
      <c r="G366" s="281">
        <v>44440</v>
      </c>
      <c r="H366" s="280">
        <v>6100056287</v>
      </c>
      <c r="I366" s="280">
        <v>2500700540</v>
      </c>
      <c r="J366" s="280">
        <v>2500700540</v>
      </c>
      <c r="K366" s="282">
        <v>67677.5</v>
      </c>
      <c r="L366" s="280">
        <v>1206010102</v>
      </c>
      <c r="M366" s="283">
        <v>363</v>
      </c>
    </row>
    <row r="367" spans="1:13" s="283" customFormat="1" ht="20.25">
      <c r="A367" s="280"/>
      <c r="B367" s="280"/>
      <c r="C367" s="280">
        <v>2500700540</v>
      </c>
      <c r="D367" s="280" t="s">
        <v>227</v>
      </c>
      <c r="E367" s="280">
        <v>81</v>
      </c>
      <c r="F367" s="280" t="s">
        <v>469</v>
      </c>
      <c r="G367" s="281">
        <v>44440</v>
      </c>
      <c r="H367" s="280">
        <v>6100056287</v>
      </c>
      <c r="I367" s="280">
        <v>2500700540</v>
      </c>
      <c r="J367" s="280">
        <v>2500700540</v>
      </c>
      <c r="K367" s="282">
        <v>199822.5</v>
      </c>
      <c r="L367" s="280">
        <v>1206010102</v>
      </c>
      <c r="M367" s="283">
        <v>364</v>
      </c>
    </row>
    <row r="368" spans="1:13" s="283" customFormat="1" ht="20.25">
      <c r="A368" s="280"/>
      <c r="B368" s="280"/>
      <c r="C368" s="280">
        <v>2500700540</v>
      </c>
      <c r="D368" s="280" t="s">
        <v>227</v>
      </c>
      <c r="E368" s="280">
        <v>81</v>
      </c>
      <c r="F368" s="280" t="s">
        <v>469</v>
      </c>
      <c r="G368" s="281">
        <v>44440</v>
      </c>
      <c r="H368" s="280">
        <v>6100056287</v>
      </c>
      <c r="I368" s="280">
        <v>2500700540</v>
      </c>
      <c r="J368" s="280">
        <v>2500700540</v>
      </c>
      <c r="K368" s="282">
        <v>233688</v>
      </c>
      <c r="L368" s="280">
        <v>1206010102</v>
      </c>
      <c r="M368" s="283">
        <v>365</v>
      </c>
    </row>
    <row r="369" spans="1:13" s="283" customFormat="1" ht="20.25">
      <c r="A369" s="280"/>
      <c r="B369" s="280"/>
      <c r="C369" s="280">
        <v>2500700540</v>
      </c>
      <c r="D369" s="280" t="s">
        <v>227</v>
      </c>
      <c r="E369" s="280">
        <v>81</v>
      </c>
      <c r="F369" s="280" t="s">
        <v>469</v>
      </c>
      <c r="G369" s="281">
        <v>44440</v>
      </c>
      <c r="H369" s="280">
        <v>6100056287</v>
      </c>
      <c r="I369" s="280">
        <v>2500700540</v>
      </c>
      <c r="J369" s="280">
        <v>2500700540</v>
      </c>
      <c r="K369" s="282">
        <v>92442.65</v>
      </c>
      <c r="L369" s="280">
        <v>1206120102</v>
      </c>
      <c r="M369" s="283">
        <v>366</v>
      </c>
    </row>
    <row r="370" spans="1:13" s="283" customFormat="1" ht="20.25">
      <c r="A370" s="280"/>
      <c r="B370" s="280"/>
      <c r="C370" s="280">
        <v>2500700540</v>
      </c>
      <c r="D370" s="280" t="s">
        <v>227</v>
      </c>
      <c r="E370" s="280">
        <v>81</v>
      </c>
      <c r="F370" s="280" t="s">
        <v>469</v>
      </c>
      <c r="G370" s="281">
        <v>44440</v>
      </c>
      <c r="H370" s="280">
        <v>6100056287</v>
      </c>
      <c r="I370" s="280">
        <v>2500700540</v>
      </c>
      <c r="J370" s="280">
        <v>2500700540</v>
      </c>
      <c r="K370" s="282">
        <v>23968</v>
      </c>
      <c r="L370" s="280">
        <v>1206120102</v>
      </c>
      <c r="M370" s="283">
        <v>367</v>
      </c>
    </row>
    <row r="371" spans="1:13" s="283" customFormat="1" ht="20.25">
      <c r="A371" s="280"/>
      <c r="B371" s="280"/>
      <c r="C371" s="280">
        <v>2500700540</v>
      </c>
      <c r="D371" s="280" t="s">
        <v>227</v>
      </c>
      <c r="E371" s="280">
        <v>81</v>
      </c>
      <c r="F371" s="280" t="s">
        <v>469</v>
      </c>
      <c r="G371" s="281">
        <v>44440</v>
      </c>
      <c r="H371" s="280">
        <v>6100056287</v>
      </c>
      <c r="I371" s="280">
        <v>2500700540</v>
      </c>
      <c r="J371" s="280">
        <v>2500700540</v>
      </c>
      <c r="K371" s="282">
        <v>15943</v>
      </c>
      <c r="L371" s="280">
        <v>1206120102</v>
      </c>
      <c r="M371" s="283">
        <v>368</v>
      </c>
    </row>
    <row r="372" spans="1:13" s="283" customFormat="1" ht="20.25">
      <c r="A372" s="280"/>
      <c r="B372" s="280"/>
      <c r="C372" s="280">
        <v>2500700540</v>
      </c>
      <c r="D372" s="280" t="s">
        <v>227</v>
      </c>
      <c r="E372" s="280">
        <v>81</v>
      </c>
      <c r="F372" s="280" t="s">
        <v>469</v>
      </c>
      <c r="G372" s="281">
        <v>44440</v>
      </c>
      <c r="H372" s="280">
        <v>6100056287</v>
      </c>
      <c r="I372" s="280">
        <v>2500700540</v>
      </c>
      <c r="J372" s="280">
        <v>2500700540</v>
      </c>
      <c r="K372" s="282">
        <v>7190.4</v>
      </c>
      <c r="L372" s="280">
        <v>1206120102</v>
      </c>
      <c r="M372" s="283">
        <v>369</v>
      </c>
    </row>
    <row r="373" spans="1:13" s="283" customFormat="1" ht="20.25">
      <c r="A373" s="280"/>
      <c r="B373" s="280"/>
      <c r="C373" s="280">
        <v>2500700540</v>
      </c>
      <c r="D373" s="280" t="s">
        <v>227</v>
      </c>
      <c r="E373" s="280">
        <v>81</v>
      </c>
      <c r="F373" s="280" t="s">
        <v>469</v>
      </c>
      <c r="G373" s="281">
        <v>44440</v>
      </c>
      <c r="H373" s="280">
        <v>6100056287</v>
      </c>
      <c r="I373" s="280">
        <v>2500700540</v>
      </c>
      <c r="J373" s="280">
        <v>2500700540</v>
      </c>
      <c r="K373" s="282">
        <v>4895.25</v>
      </c>
      <c r="L373" s="280">
        <v>1206030102</v>
      </c>
      <c r="M373" s="283">
        <v>370</v>
      </c>
    </row>
    <row r="374" spans="1:13" s="283" customFormat="1" ht="20.25">
      <c r="A374" s="280">
        <v>23</v>
      </c>
      <c r="B374" s="280" t="s">
        <v>532</v>
      </c>
      <c r="C374" s="280">
        <v>2500700551</v>
      </c>
      <c r="D374" s="280" t="s">
        <v>227</v>
      </c>
      <c r="E374" s="280">
        <v>81</v>
      </c>
      <c r="F374" s="280" t="s">
        <v>504</v>
      </c>
      <c r="G374" s="281">
        <v>44441</v>
      </c>
      <c r="H374" s="280">
        <v>6100050507</v>
      </c>
      <c r="I374" s="280">
        <v>2500700551</v>
      </c>
      <c r="J374" s="280">
        <v>2500700551</v>
      </c>
      <c r="K374" s="282">
        <v>92191.2</v>
      </c>
      <c r="L374" s="280">
        <v>1206100102</v>
      </c>
      <c r="M374" s="283">
        <v>371</v>
      </c>
    </row>
    <row r="375" spans="1:13" s="283" customFormat="1" ht="20.25">
      <c r="A375" s="280"/>
      <c r="B375" s="280"/>
      <c r="C375" s="280">
        <v>2500700551</v>
      </c>
      <c r="D375" s="280" t="s">
        <v>227</v>
      </c>
      <c r="E375" s="280">
        <v>81</v>
      </c>
      <c r="F375" s="280" t="s">
        <v>504</v>
      </c>
      <c r="G375" s="281">
        <v>44441</v>
      </c>
      <c r="H375" s="280">
        <v>6100050507</v>
      </c>
      <c r="I375" s="280">
        <v>2500700551</v>
      </c>
      <c r="J375" s="280">
        <v>2500700551</v>
      </c>
      <c r="K375" s="282">
        <v>96621</v>
      </c>
      <c r="L375" s="280">
        <v>1206030102</v>
      </c>
      <c r="M375" s="283">
        <v>372</v>
      </c>
    </row>
    <row r="376" spans="1:13" s="283" customFormat="1" ht="20.25">
      <c r="A376" s="280"/>
      <c r="B376" s="280"/>
      <c r="C376" s="280">
        <v>2500700551</v>
      </c>
      <c r="D376" s="280" t="s">
        <v>227</v>
      </c>
      <c r="E376" s="280">
        <v>81</v>
      </c>
      <c r="F376" s="280" t="s">
        <v>504</v>
      </c>
      <c r="G376" s="281">
        <v>44441</v>
      </c>
      <c r="H376" s="280">
        <v>6100050507</v>
      </c>
      <c r="I376" s="280">
        <v>2500700551</v>
      </c>
      <c r="J376" s="280">
        <v>2500700551</v>
      </c>
      <c r="K376" s="282">
        <v>23433</v>
      </c>
      <c r="L376" s="280">
        <v>1206030102</v>
      </c>
      <c r="M376" s="283">
        <v>373</v>
      </c>
    </row>
    <row r="377" spans="1:13" s="283" customFormat="1" ht="20.25">
      <c r="A377" s="280"/>
      <c r="B377" s="280"/>
      <c r="C377" s="280">
        <v>2500700551</v>
      </c>
      <c r="D377" s="280" t="s">
        <v>227</v>
      </c>
      <c r="E377" s="280">
        <v>81</v>
      </c>
      <c r="F377" s="280" t="s">
        <v>455</v>
      </c>
      <c r="G377" s="281">
        <v>44467</v>
      </c>
      <c r="H377" s="280">
        <v>6100062866</v>
      </c>
      <c r="I377" s="280">
        <v>2500700551</v>
      </c>
      <c r="J377" s="280">
        <v>2500700551</v>
      </c>
      <c r="K377" s="282">
        <v>221000</v>
      </c>
      <c r="L377" s="280">
        <v>1206100102</v>
      </c>
      <c r="M377" s="283">
        <v>374</v>
      </c>
    </row>
    <row r="378" spans="1:13" s="283" customFormat="1" ht="20.25">
      <c r="A378" s="280"/>
      <c r="B378" s="280"/>
      <c r="C378" s="280">
        <v>2500700551</v>
      </c>
      <c r="D378" s="280" t="s">
        <v>227</v>
      </c>
      <c r="E378" s="280">
        <v>81</v>
      </c>
      <c r="F378" s="280" t="s">
        <v>455</v>
      </c>
      <c r="G378" s="281">
        <v>44467</v>
      </c>
      <c r="H378" s="280">
        <v>6100062866</v>
      </c>
      <c r="I378" s="280">
        <v>2500700551</v>
      </c>
      <c r="J378" s="280">
        <v>2500700551</v>
      </c>
      <c r="K378" s="282">
        <v>115700</v>
      </c>
      <c r="L378" s="280">
        <v>1206100102</v>
      </c>
      <c r="M378" s="283">
        <v>375</v>
      </c>
    </row>
    <row r="379" spans="1:13" s="283" customFormat="1" ht="20.25">
      <c r="A379" s="280"/>
      <c r="B379" s="280"/>
      <c r="C379" s="280">
        <v>2500700551</v>
      </c>
      <c r="D379" s="280" t="s">
        <v>227</v>
      </c>
      <c r="E379" s="280">
        <v>81</v>
      </c>
      <c r="F379" s="280" t="s">
        <v>455</v>
      </c>
      <c r="G379" s="281">
        <v>44467</v>
      </c>
      <c r="H379" s="280">
        <v>6100062866</v>
      </c>
      <c r="I379" s="280">
        <v>2500700551</v>
      </c>
      <c r="J379" s="280">
        <v>2500700551</v>
      </c>
      <c r="K379" s="282">
        <v>32500</v>
      </c>
      <c r="L379" s="280">
        <v>1206100102</v>
      </c>
      <c r="M379" s="283">
        <v>376</v>
      </c>
    </row>
    <row r="380" spans="1:13" s="283" customFormat="1" ht="20.25">
      <c r="A380" s="280">
        <v>24</v>
      </c>
      <c r="B380" s="280" t="s">
        <v>533</v>
      </c>
      <c r="C380" s="280">
        <v>2500700563</v>
      </c>
      <c r="D380" s="280" t="s">
        <v>227</v>
      </c>
      <c r="E380" s="280">
        <v>81</v>
      </c>
      <c r="F380" s="280" t="s">
        <v>459</v>
      </c>
      <c r="G380" s="281">
        <v>44460</v>
      </c>
      <c r="H380" s="280">
        <v>6100059482</v>
      </c>
      <c r="I380" s="280">
        <v>2500700563</v>
      </c>
      <c r="J380" s="280">
        <v>2500700563</v>
      </c>
      <c r="K380" s="282">
        <v>8000</v>
      </c>
      <c r="L380" s="280">
        <v>1206040102</v>
      </c>
      <c r="M380" s="283">
        <v>377</v>
      </c>
    </row>
    <row r="381" spans="1:13" s="283" customFormat="1" ht="20.25">
      <c r="A381" s="280"/>
      <c r="B381" s="280"/>
      <c r="C381" s="280">
        <v>2500700563</v>
      </c>
      <c r="D381" s="280" t="s">
        <v>227</v>
      </c>
      <c r="E381" s="280">
        <v>81</v>
      </c>
      <c r="F381" s="280" t="s">
        <v>452</v>
      </c>
      <c r="G381" s="281">
        <v>44460</v>
      </c>
      <c r="H381" s="280">
        <v>6100059485</v>
      </c>
      <c r="I381" s="280">
        <v>2500700563</v>
      </c>
      <c r="J381" s="280">
        <v>2500700563</v>
      </c>
      <c r="K381" s="282">
        <v>8000</v>
      </c>
      <c r="L381" s="280">
        <v>1206040102</v>
      </c>
      <c r="M381" s="283">
        <v>378</v>
      </c>
    </row>
    <row r="382" spans="1:13" s="283" customFormat="1" ht="20.25">
      <c r="A382" s="280"/>
      <c r="B382" s="280"/>
      <c r="C382" s="280">
        <v>2500700563</v>
      </c>
      <c r="D382" s="280" t="s">
        <v>227</v>
      </c>
      <c r="E382" s="280">
        <v>81</v>
      </c>
      <c r="F382" s="280" t="s">
        <v>453</v>
      </c>
      <c r="G382" s="281">
        <v>44460</v>
      </c>
      <c r="H382" s="280">
        <v>6100059763</v>
      </c>
      <c r="I382" s="280">
        <v>2500700563</v>
      </c>
      <c r="J382" s="280">
        <v>2500700563</v>
      </c>
      <c r="K382" s="282">
        <v>8000</v>
      </c>
      <c r="L382" s="280">
        <v>1206040102</v>
      </c>
      <c r="M382" s="283">
        <v>379</v>
      </c>
    </row>
    <row r="383" spans="1:13" s="283" customFormat="1" ht="20.25">
      <c r="A383" s="280"/>
      <c r="B383" s="280"/>
      <c r="C383" s="280">
        <v>2500700563</v>
      </c>
      <c r="D383" s="280" t="s">
        <v>227</v>
      </c>
      <c r="E383" s="280">
        <v>81</v>
      </c>
      <c r="F383" s="280" t="s">
        <v>492</v>
      </c>
      <c r="G383" s="281">
        <v>44460</v>
      </c>
      <c r="H383" s="280">
        <v>6100059765</v>
      </c>
      <c r="I383" s="280">
        <v>2500700563</v>
      </c>
      <c r="J383" s="280">
        <v>2500700563</v>
      </c>
      <c r="K383" s="282">
        <v>8000</v>
      </c>
      <c r="L383" s="280">
        <v>1206040102</v>
      </c>
      <c r="M383" s="283">
        <v>380</v>
      </c>
    </row>
    <row r="384" spans="1:13" s="283" customFormat="1" ht="20.25">
      <c r="A384" s="280"/>
      <c r="B384" s="280"/>
      <c r="C384" s="280">
        <v>2500700563</v>
      </c>
      <c r="D384" s="280" t="s">
        <v>227</v>
      </c>
      <c r="E384" s="280">
        <v>81</v>
      </c>
      <c r="F384" s="280" t="s">
        <v>479</v>
      </c>
      <c r="G384" s="281">
        <v>44460</v>
      </c>
      <c r="H384" s="280">
        <v>6100060719</v>
      </c>
      <c r="I384" s="280">
        <v>2500700563</v>
      </c>
      <c r="J384" s="280">
        <v>2500700563</v>
      </c>
      <c r="K384" s="282">
        <v>8000</v>
      </c>
      <c r="L384" s="280">
        <v>1206040102</v>
      </c>
      <c r="M384" s="283">
        <v>381</v>
      </c>
    </row>
    <row r="385" spans="1:13" s="283" customFormat="1" ht="20.25">
      <c r="A385" s="280"/>
      <c r="B385" s="280"/>
      <c r="C385" s="280">
        <v>2500700563</v>
      </c>
      <c r="D385" s="280" t="s">
        <v>227</v>
      </c>
      <c r="E385" s="280">
        <v>81</v>
      </c>
      <c r="F385" s="280" t="s">
        <v>464</v>
      </c>
      <c r="G385" s="281">
        <v>44461</v>
      </c>
      <c r="H385" s="280">
        <v>6100062247</v>
      </c>
      <c r="I385" s="280">
        <v>2500700563</v>
      </c>
      <c r="J385" s="280">
        <v>2500700563</v>
      </c>
      <c r="K385" s="282">
        <v>204000</v>
      </c>
      <c r="L385" s="280">
        <v>1206100102</v>
      </c>
      <c r="M385" s="283">
        <v>382</v>
      </c>
    </row>
    <row r="386" spans="1:13" s="283" customFormat="1" ht="20.25">
      <c r="A386" s="280"/>
      <c r="B386" s="280"/>
      <c r="C386" s="280">
        <v>2500700563</v>
      </c>
      <c r="D386" s="280" t="s">
        <v>227</v>
      </c>
      <c r="E386" s="280">
        <v>81</v>
      </c>
      <c r="F386" s="280" t="s">
        <v>464</v>
      </c>
      <c r="G386" s="281">
        <v>44461</v>
      </c>
      <c r="H386" s="280">
        <v>6100062247</v>
      </c>
      <c r="I386" s="280">
        <v>2500700563</v>
      </c>
      <c r="J386" s="280">
        <v>2500700563</v>
      </c>
      <c r="K386" s="282">
        <v>106800</v>
      </c>
      <c r="L386" s="280">
        <v>1206100102</v>
      </c>
      <c r="M386" s="283">
        <v>383</v>
      </c>
    </row>
    <row r="387" spans="1:13" s="283" customFormat="1" ht="20.25">
      <c r="A387" s="280"/>
      <c r="B387" s="280"/>
      <c r="C387" s="280">
        <v>2500700563</v>
      </c>
      <c r="D387" s="280" t="s">
        <v>227</v>
      </c>
      <c r="E387" s="280">
        <v>81</v>
      </c>
      <c r="F387" s="280" t="s">
        <v>464</v>
      </c>
      <c r="G387" s="281">
        <v>44461</v>
      </c>
      <c r="H387" s="280">
        <v>6100062247</v>
      </c>
      <c r="I387" s="280">
        <v>2500700563</v>
      </c>
      <c r="J387" s="280">
        <v>2500700563</v>
      </c>
      <c r="K387" s="282">
        <v>30000</v>
      </c>
      <c r="L387" s="280">
        <v>1206100102</v>
      </c>
      <c r="M387" s="283">
        <v>384</v>
      </c>
    </row>
    <row r="388" spans="1:13" s="283" customFormat="1" ht="20.25">
      <c r="A388" s="280"/>
      <c r="B388" s="280"/>
      <c r="C388" s="280">
        <v>2500700563</v>
      </c>
      <c r="D388" s="280" t="s">
        <v>227</v>
      </c>
      <c r="E388" s="280">
        <v>81</v>
      </c>
      <c r="F388" s="280" t="s">
        <v>452</v>
      </c>
      <c r="G388" s="281">
        <v>44463</v>
      </c>
      <c r="H388" s="280">
        <v>6100062290</v>
      </c>
      <c r="I388" s="280">
        <v>2500700563</v>
      </c>
      <c r="J388" s="280">
        <v>2500700563</v>
      </c>
      <c r="K388" s="282">
        <v>8000</v>
      </c>
      <c r="L388" s="280">
        <v>1206040102</v>
      </c>
      <c r="M388" s="283">
        <v>385</v>
      </c>
    </row>
    <row r="389" spans="1:13" s="283" customFormat="1" ht="20.25">
      <c r="A389" s="280"/>
      <c r="B389" s="280"/>
      <c r="C389" s="280">
        <v>2500700563</v>
      </c>
      <c r="D389" s="280" t="s">
        <v>227</v>
      </c>
      <c r="E389" s="280">
        <v>81</v>
      </c>
      <c r="F389" s="280" t="s">
        <v>479</v>
      </c>
      <c r="G389" s="281">
        <v>44463</v>
      </c>
      <c r="H389" s="280">
        <v>6100062715</v>
      </c>
      <c r="I389" s="280">
        <v>2500700563</v>
      </c>
      <c r="J389" s="280">
        <v>2500700563</v>
      </c>
      <c r="K389" s="282">
        <v>8000</v>
      </c>
      <c r="L389" s="280">
        <v>1206040102</v>
      </c>
      <c r="M389" s="283">
        <v>386</v>
      </c>
    </row>
    <row r="390" spans="1:13" s="283" customFormat="1" ht="20.25">
      <c r="A390" s="280"/>
      <c r="B390" s="280"/>
      <c r="C390" s="280">
        <v>2500700563</v>
      </c>
      <c r="D390" s="280" t="s">
        <v>227</v>
      </c>
      <c r="E390" s="280">
        <v>81</v>
      </c>
      <c r="F390" s="280" t="s">
        <v>454</v>
      </c>
      <c r="G390" s="281">
        <v>44466</v>
      </c>
      <c r="H390" s="280">
        <v>6100058338</v>
      </c>
      <c r="I390" s="280">
        <v>2500700563</v>
      </c>
      <c r="J390" s="280">
        <v>2500700563</v>
      </c>
      <c r="K390" s="282">
        <v>8000</v>
      </c>
      <c r="L390" s="280">
        <v>1206040102</v>
      </c>
      <c r="M390" s="283">
        <v>387</v>
      </c>
    </row>
    <row r="391" spans="1:13" s="283" customFormat="1" ht="20.25">
      <c r="A391" s="280">
        <v>25</v>
      </c>
      <c r="B391" s="280" t="s">
        <v>534</v>
      </c>
      <c r="C391" s="280">
        <v>2500700574</v>
      </c>
      <c r="D391" s="280" t="s">
        <v>227</v>
      </c>
      <c r="E391" s="280">
        <v>81</v>
      </c>
      <c r="F391" s="280" t="s">
        <v>508</v>
      </c>
      <c r="G391" s="281">
        <v>44384</v>
      </c>
      <c r="H391" s="280">
        <v>6100040016</v>
      </c>
      <c r="I391" s="280">
        <v>2500700574</v>
      </c>
      <c r="J391" s="280">
        <v>2500700574</v>
      </c>
      <c r="K391" s="282">
        <v>609976</v>
      </c>
      <c r="L391" s="280">
        <v>1206100102</v>
      </c>
      <c r="M391" s="283">
        <v>388</v>
      </c>
    </row>
    <row r="392" spans="1:13" s="283" customFormat="1" ht="20.25">
      <c r="A392" s="280">
        <v>26</v>
      </c>
      <c r="B392" s="280" t="s">
        <v>535</v>
      </c>
      <c r="C392" s="280">
        <v>2500700588</v>
      </c>
      <c r="D392" s="280" t="s">
        <v>227</v>
      </c>
      <c r="E392" s="280">
        <v>81</v>
      </c>
      <c r="F392" s="280" t="s">
        <v>464</v>
      </c>
      <c r="G392" s="281">
        <v>44464</v>
      </c>
      <c r="H392" s="280">
        <v>6100058054</v>
      </c>
      <c r="I392" s="280">
        <v>2500700588</v>
      </c>
      <c r="J392" s="280">
        <v>2500700588</v>
      </c>
      <c r="K392" s="282">
        <v>37500</v>
      </c>
      <c r="L392" s="280">
        <v>1206100102</v>
      </c>
      <c r="M392" s="283">
        <v>389</v>
      </c>
    </row>
    <row r="393" spans="1:13" s="283" customFormat="1" ht="20.25">
      <c r="A393" s="280"/>
      <c r="B393" s="280"/>
      <c r="C393" s="280">
        <v>2500700588</v>
      </c>
      <c r="D393" s="280" t="s">
        <v>227</v>
      </c>
      <c r="E393" s="280">
        <v>81</v>
      </c>
      <c r="F393" s="280" t="s">
        <v>464</v>
      </c>
      <c r="G393" s="281">
        <v>44464</v>
      </c>
      <c r="H393" s="280">
        <v>6100061171</v>
      </c>
      <c r="I393" s="280">
        <v>2500700588</v>
      </c>
      <c r="J393" s="280">
        <v>2500700588</v>
      </c>
      <c r="K393" s="282">
        <v>133500</v>
      </c>
      <c r="L393" s="280">
        <v>1206100102</v>
      </c>
      <c r="M393" s="283">
        <v>390</v>
      </c>
    </row>
    <row r="394" spans="1:13" s="283" customFormat="1" ht="20.25">
      <c r="A394" s="280"/>
      <c r="B394" s="280"/>
      <c r="C394" s="280">
        <v>2500700588</v>
      </c>
      <c r="D394" s="280" t="s">
        <v>227</v>
      </c>
      <c r="E394" s="280">
        <v>81</v>
      </c>
      <c r="F394" s="280" t="s">
        <v>464</v>
      </c>
      <c r="G394" s="281">
        <v>44464</v>
      </c>
      <c r="H394" s="280">
        <v>6100061433</v>
      </c>
      <c r="I394" s="280">
        <v>2500700588</v>
      </c>
      <c r="J394" s="280">
        <v>2500700588</v>
      </c>
      <c r="K394" s="282">
        <v>255000</v>
      </c>
      <c r="L394" s="280">
        <v>1206100102</v>
      </c>
      <c r="M394" s="283">
        <v>391</v>
      </c>
    </row>
    <row r="395" spans="1:13" s="283" customFormat="1" ht="20.25">
      <c r="A395" s="280"/>
      <c r="B395" s="280"/>
      <c r="C395" s="280">
        <v>2500700588</v>
      </c>
      <c r="D395" s="280" t="s">
        <v>227</v>
      </c>
      <c r="E395" s="280">
        <v>81</v>
      </c>
      <c r="F395" s="280" t="s">
        <v>464</v>
      </c>
      <c r="G395" s="281">
        <v>44466</v>
      </c>
      <c r="H395" s="280">
        <v>6100061432</v>
      </c>
      <c r="I395" s="280">
        <v>2500700588</v>
      </c>
      <c r="J395" s="280">
        <v>2500700588</v>
      </c>
      <c r="K395" s="282">
        <v>88000</v>
      </c>
      <c r="L395" s="280">
        <v>1206040102</v>
      </c>
      <c r="M395" s="283">
        <v>392</v>
      </c>
    </row>
    <row r="396" spans="1:13" s="283" customFormat="1" ht="20.25">
      <c r="A396" s="280">
        <v>27</v>
      </c>
      <c r="B396" s="280" t="s">
        <v>536</v>
      </c>
      <c r="C396" s="280">
        <v>2500700602</v>
      </c>
      <c r="D396" s="280" t="s">
        <v>227</v>
      </c>
      <c r="E396" s="280">
        <v>81</v>
      </c>
      <c r="F396" s="280" t="s">
        <v>452</v>
      </c>
      <c r="G396" s="281">
        <v>44452</v>
      </c>
      <c r="H396" s="280">
        <v>6100056253</v>
      </c>
      <c r="I396" s="280">
        <v>2500700602</v>
      </c>
      <c r="J396" s="280">
        <v>2500700602</v>
      </c>
      <c r="K396" s="282">
        <v>78000</v>
      </c>
      <c r="L396" s="280">
        <v>1206040102</v>
      </c>
      <c r="M396" s="283">
        <v>393</v>
      </c>
    </row>
    <row r="397" spans="1:13" s="283" customFormat="1" ht="20.25">
      <c r="A397" s="280"/>
      <c r="B397" s="280"/>
      <c r="C397" s="280">
        <v>2500700602</v>
      </c>
      <c r="D397" s="280" t="s">
        <v>227</v>
      </c>
      <c r="E397" s="280">
        <v>81</v>
      </c>
      <c r="F397" s="280" t="s">
        <v>455</v>
      </c>
      <c r="G397" s="281">
        <v>44466</v>
      </c>
      <c r="H397" s="280">
        <v>6100062851</v>
      </c>
      <c r="I397" s="280">
        <v>2500700602</v>
      </c>
      <c r="J397" s="280">
        <v>2500700602</v>
      </c>
      <c r="K397" s="282">
        <v>238000</v>
      </c>
      <c r="L397" s="280">
        <v>1206100102</v>
      </c>
      <c r="M397" s="283">
        <v>394</v>
      </c>
    </row>
    <row r="398" spans="1:13" s="283" customFormat="1" ht="20.25">
      <c r="A398" s="280"/>
      <c r="B398" s="280"/>
      <c r="C398" s="280">
        <v>2500700602</v>
      </c>
      <c r="D398" s="280" t="s">
        <v>227</v>
      </c>
      <c r="E398" s="280">
        <v>81</v>
      </c>
      <c r="F398" s="280" t="s">
        <v>455</v>
      </c>
      <c r="G398" s="281">
        <v>44466</v>
      </c>
      <c r="H398" s="280">
        <v>6100062851</v>
      </c>
      <c r="I398" s="280">
        <v>2500700602</v>
      </c>
      <c r="J398" s="280">
        <v>2500700602</v>
      </c>
      <c r="K398" s="282">
        <v>124600</v>
      </c>
      <c r="L398" s="280">
        <v>1206100102</v>
      </c>
      <c r="M398" s="283">
        <v>395</v>
      </c>
    </row>
    <row r="399" spans="1:13" s="283" customFormat="1" ht="20.25">
      <c r="A399" s="280"/>
      <c r="B399" s="280"/>
      <c r="C399" s="280">
        <v>2500700602</v>
      </c>
      <c r="D399" s="280" t="s">
        <v>227</v>
      </c>
      <c r="E399" s="280">
        <v>81</v>
      </c>
      <c r="F399" s="280" t="s">
        <v>455</v>
      </c>
      <c r="G399" s="281">
        <v>44466</v>
      </c>
      <c r="H399" s="280">
        <v>6100062851</v>
      </c>
      <c r="I399" s="280">
        <v>2500700602</v>
      </c>
      <c r="J399" s="280">
        <v>2500700602</v>
      </c>
      <c r="K399" s="282">
        <v>35000</v>
      </c>
      <c r="L399" s="280">
        <v>1206100102</v>
      </c>
      <c r="M399" s="283">
        <v>396</v>
      </c>
    </row>
    <row r="400" spans="1:13" s="283" customFormat="1" ht="20.25">
      <c r="A400" s="280">
        <v>28</v>
      </c>
      <c r="B400" s="280" t="s">
        <v>537</v>
      </c>
      <c r="C400" s="280">
        <v>2500700615</v>
      </c>
      <c r="D400" s="280" t="s">
        <v>227</v>
      </c>
      <c r="E400" s="280">
        <v>81</v>
      </c>
      <c r="F400" s="280" t="s">
        <v>475</v>
      </c>
      <c r="G400" s="281">
        <v>44461</v>
      </c>
      <c r="H400" s="280">
        <v>6100058325</v>
      </c>
      <c r="I400" s="280">
        <v>2500700615</v>
      </c>
      <c r="J400" s="280">
        <v>2500700615</v>
      </c>
      <c r="K400" s="282">
        <v>34000</v>
      </c>
      <c r="L400" s="280">
        <v>1206100102</v>
      </c>
      <c r="M400" s="283">
        <v>397</v>
      </c>
    </row>
    <row r="401" spans="1:13" s="283" customFormat="1" ht="20.25">
      <c r="A401" s="280"/>
      <c r="B401" s="280"/>
      <c r="C401" s="280">
        <v>2500700615</v>
      </c>
      <c r="D401" s="280" t="s">
        <v>227</v>
      </c>
      <c r="E401" s="280">
        <v>81</v>
      </c>
      <c r="F401" s="280" t="s">
        <v>475</v>
      </c>
      <c r="G401" s="281">
        <v>44461</v>
      </c>
      <c r="H401" s="280">
        <v>6100060760</v>
      </c>
      <c r="I401" s="280">
        <v>2500700615</v>
      </c>
      <c r="J401" s="280">
        <v>2500700615</v>
      </c>
      <c r="K401" s="282">
        <v>5000</v>
      </c>
      <c r="L401" s="280">
        <v>1206100102</v>
      </c>
      <c r="M401" s="283">
        <v>398</v>
      </c>
    </row>
    <row r="402" spans="1:13" s="283" customFormat="1" ht="20.25">
      <c r="A402" s="280"/>
      <c r="B402" s="280"/>
      <c r="C402" s="280">
        <v>2500700615</v>
      </c>
      <c r="D402" s="280" t="s">
        <v>227</v>
      </c>
      <c r="E402" s="280">
        <v>81</v>
      </c>
      <c r="F402" s="280" t="s">
        <v>475</v>
      </c>
      <c r="G402" s="281">
        <v>44461</v>
      </c>
      <c r="H402" s="280">
        <v>6100060761</v>
      </c>
      <c r="I402" s="280">
        <v>2500700615</v>
      </c>
      <c r="J402" s="280">
        <v>2500700615</v>
      </c>
      <c r="K402" s="282">
        <v>17800</v>
      </c>
      <c r="L402" s="280">
        <v>1206100102</v>
      </c>
      <c r="M402" s="283">
        <v>399</v>
      </c>
    </row>
    <row r="403" spans="1:13" s="283" customFormat="1" ht="20.25">
      <c r="A403" s="280">
        <v>29</v>
      </c>
      <c r="B403" s="280" t="s">
        <v>538</v>
      </c>
      <c r="C403" s="280">
        <v>2500700622</v>
      </c>
      <c r="D403" s="280" t="s">
        <v>227</v>
      </c>
      <c r="E403" s="280">
        <v>81</v>
      </c>
      <c r="F403" s="280" t="s">
        <v>457</v>
      </c>
      <c r="G403" s="281">
        <v>44467</v>
      </c>
      <c r="H403" s="280">
        <v>6100063583</v>
      </c>
      <c r="I403" s="280">
        <v>2500701665</v>
      </c>
      <c r="J403" s="280">
        <v>2500700622</v>
      </c>
      <c r="K403" s="282">
        <v>17800</v>
      </c>
      <c r="L403" s="280">
        <v>1206100102</v>
      </c>
      <c r="M403" s="283">
        <v>400</v>
      </c>
    </row>
    <row r="404" spans="1:13" s="283" customFormat="1" ht="20.25">
      <c r="A404" s="280"/>
      <c r="B404" s="280"/>
      <c r="C404" s="280">
        <v>2500700622</v>
      </c>
      <c r="D404" s="280" t="s">
        <v>227</v>
      </c>
      <c r="E404" s="280">
        <v>81</v>
      </c>
      <c r="F404" s="280" t="s">
        <v>457</v>
      </c>
      <c r="G404" s="281">
        <v>44467</v>
      </c>
      <c r="H404" s="280">
        <v>6100063584</v>
      </c>
      <c r="I404" s="280">
        <v>2500701665</v>
      </c>
      <c r="J404" s="280">
        <v>2500700622</v>
      </c>
      <c r="K404" s="282">
        <v>5000</v>
      </c>
      <c r="L404" s="280">
        <v>1206100102</v>
      </c>
      <c r="M404" s="283">
        <v>401</v>
      </c>
    </row>
    <row r="405" spans="1:13" s="283" customFormat="1" ht="20.25">
      <c r="A405" s="280"/>
      <c r="B405" s="280"/>
      <c r="C405" s="280">
        <v>2500700622</v>
      </c>
      <c r="D405" s="280" t="s">
        <v>227</v>
      </c>
      <c r="E405" s="280">
        <v>81</v>
      </c>
      <c r="F405" s="280" t="s">
        <v>457</v>
      </c>
      <c r="G405" s="281">
        <v>44467</v>
      </c>
      <c r="H405" s="280">
        <v>6100066405</v>
      </c>
      <c r="I405" s="280">
        <v>2500701665</v>
      </c>
      <c r="J405" s="280">
        <v>2500700622</v>
      </c>
      <c r="K405" s="282">
        <v>34000</v>
      </c>
      <c r="L405" s="280">
        <v>1206100102</v>
      </c>
      <c r="M405" s="283">
        <v>402</v>
      </c>
    </row>
    <row r="406" spans="1:13" s="283" customFormat="1" ht="20.25">
      <c r="A406" s="280">
        <v>30</v>
      </c>
      <c r="B406" s="280" t="s">
        <v>301</v>
      </c>
      <c r="C406" s="280">
        <v>2500700630</v>
      </c>
      <c r="D406" s="280" t="s">
        <v>227</v>
      </c>
      <c r="E406" s="280">
        <v>81</v>
      </c>
      <c r="F406" s="280" t="s">
        <v>468</v>
      </c>
      <c r="G406" s="281">
        <v>44459</v>
      </c>
      <c r="H406" s="280">
        <v>6100066041</v>
      </c>
      <c r="I406" s="280">
        <v>2500700630</v>
      </c>
      <c r="J406" s="280">
        <v>2500700630</v>
      </c>
      <c r="K406" s="282">
        <v>120000</v>
      </c>
      <c r="L406" s="280">
        <v>1206040102</v>
      </c>
      <c r="M406" s="283">
        <v>403</v>
      </c>
    </row>
    <row r="407" spans="1:13" s="283" customFormat="1" ht="20.25">
      <c r="A407" s="280"/>
      <c r="B407" s="280"/>
      <c r="C407" s="280">
        <v>2500700630</v>
      </c>
      <c r="D407" s="280" t="s">
        <v>227</v>
      </c>
      <c r="E407" s="280">
        <v>81</v>
      </c>
      <c r="F407" s="280" t="s">
        <v>457</v>
      </c>
      <c r="G407" s="281">
        <v>44467</v>
      </c>
      <c r="H407" s="280">
        <v>6100065685</v>
      </c>
      <c r="I407" s="280">
        <v>2500700630</v>
      </c>
      <c r="J407" s="280">
        <v>2500700630</v>
      </c>
      <c r="K407" s="282">
        <v>399645</v>
      </c>
      <c r="L407" s="280">
        <v>1206160102</v>
      </c>
      <c r="M407" s="283">
        <v>404</v>
      </c>
    </row>
    <row r="408" spans="1:13" s="283" customFormat="1" ht="20.25">
      <c r="A408" s="280">
        <v>31</v>
      </c>
      <c r="B408" s="280" t="s">
        <v>540</v>
      </c>
      <c r="C408" s="280">
        <v>2500700647</v>
      </c>
      <c r="D408" s="280" t="s">
        <v>227</v>
      </c>
      <c r="E408" s="280">
        <v>81</v>
      </c>
      <c r="F408" s="280" t="s">
        <v>455</v>
      </c>
      <c r="G408" s="281">
        <v>44466</v>
      </c>
      <c r="H408" s="280">
        <v>6100066106</v>
      </c>
      <c r="I408" s="280">
        <v>2500700647</v>
      </c>
      <c r="J408" s="280">
        <v>2500700647</v>
      </c>
      <c r="K408" s="282">
        <v>45000</v>
      </c>
      <c r="L408" s="280">
        <v>1206100102</v>
      </c>
      <c r="M408" s="283">
        <v>405</v>
      </c>
    </row>
    <row r="409" spans="1:13" s="283" customFormat="1" ht="20.25">
      <c r="A409" s="280"/>
      <c r="B409" s="280"/>
      <c r="C409" s="280">
        <v>2500700647</v>
      </c>
      <c r="D409" s="280" t="s">
        <v>227</v>
      </c>
      <c r="E409" s="280">
        <v>81</v>
      </c>
      <c r="F409" s="280" t="s">
        <v>455</v>
      </c>
      <c r="G409" s="281">
        <v>44466</v>
      </c>
      <c r="H409" s="280">
        <v>6100066107</v>
      </c>
      <c r="I409" s="280">
        <v>2500700647</v>
      </c>
      <c r="J409" s="280">
        <v>2500700647</v>
      </c>
      <c r="K409" s="282">
        <v>160200</v>
      </c>
      <c r="L409" s="280">
        <v>1206100102</v>
      </c>
      <c r="M409" s="283">
        <v>406</v>
      </c>
    </row>
    <row r="410" spans="1:13" s="283" customFormat="1" ht="20.25">
      <c r="A410" s="280"/>
      <c r="B410" s="280"/>
      <c r="C410" s="280">
        <v>2500700647</v>
      </c>
      <c r="D410" s="280" t="s">
        <v>227</v>
      </c>
      <c r="E410" s="280">
        <v>81</v>
      </c>
      <c r="F410" s="280" t="s">
        <v>455</v>
      </c>
      <c r="G410" s="281">
        <v>44466</v>
      </c>
      <c r="H410" s="280">
        <v>6100066301</v>
      </c>
      <c r="I410" s="280">
        <v>2500700647</v>
      </c>
      <c r="J410" s="280">
        <v>2500700647</v>
      </c>
      <c r="K410" s="282">
        <v>112000</v>
      </c>
      <c r="L410" s="280">
        <v>1206040102</v>
      </c>
      <c r="M410" s="283">
        <v>407</v>
      </c>
    </row>
    <row r="411" spans="1:13" s="283" customFormat="1" ht="20.25">
      <c r="A411" s="280"/>
      <c r="B411" s="280"/>
      <c r="C411" s="280">
        <v>2500700647</v>
      </c>
      <c r="D411" s="280" t="s">
        <v>227</v>
      </c>
      <c r="E411" s="280">
        <v>81</v>
      </c>
      <c r="F411" s="280" t="s">
        <v>457</v>
      </c>
      <c r="G411" s="281">
        <v>44467</v>
      </c>
      <c r="H411" s="280">
        <v>6100065634</v>
      </c>
      <c r="I411" s="280">
        <v>2500700647</v>
      </c>
      <c r="J411" s="280">
        <v>2500700647</v>
      </c>
      <c r="K411" s="282">
        <v>306000</v>
      </c>
      <c r="L411" s="280">
        <v>1206100102</v>
      </c>
      <c r="M411" s="283">
        <v>408</v>
      </c>
    </row>
    <row r="412" spans="1:13" s="283" customFormat="1" ht="20.25">
      <c r="A412" s="280">
        <v>32</v>
      </c>
      <c r="B412" s="280" t="s">
        <v>541</v>
      </c>
      <c r="C412" s="280">
        <v>2500700649</v>
      </c>
      <c r="D412" s="280" t="s">
        <v>227</v>
      </c>
      <c r="E412" s="280">
        <v>81</v>
      </c>
      <c r="F412" s="280" t="s">
        <v>455</v>
      </c>
      <c r="G412" s="281">
        <v>44466</v>
      </c>
      <c r="H412" s="280">
        <v>6100064064</v>
      </c>
      <c r="I412" s="280">
        <v>2500700649</v>
      </c>
      <c r="J412" s="280">
        <v>2500700649</v>
      </c>
      <c r="K412" s="282">
        <v>399645</v>
      </c>
      <c r="L412" s="280">
        <v>1206160102</v>
      </c>
      <c r="M412" s="283">
        <v>409</v>
      </c>
    </row>
    <row r="413" spans="1:13" s="283" customFormat="1" ht="20.25">
      <c r="A413" s="280"/>
      <c r="B413" s="280"/>
      <c r="C413" s="280">
        <v>2500700649</v>
      </c>
      <c r="D413" s="280" t="s">
        <v>227</v>
      </c>
      <c r="E413" s="280">
        <v>81</v>
      </c>
      <c r="F413" s="280" t="s">
        <v>455</v>
      </c>
      <c r="G413" s="281">
        <v>44466</v>
      </c>
      <c r="H413" s="280">
        <v>6100064239</v>
      </c>
      <c r="I413" s="280">
        <v>2500700649</v>
      </c>
      <c r="J413" s="280">
        <v>2500700649</v>
      </c>
      <c r="K413" s="282">
        <v>208000</v>
      </c>
      <c r="L413" s="280">
        <v>1206040102</v>
      </c>
      <c r="M413" s="283">
        <v>410</v>
      </c>
    </row>
    <row r="414" spans="1:13" s="283" customFormat="1" ht="20.25">
      <c r="A414" s="280">
        <v>33</v>
      </c>
      <c r="B414" s="280" t="s">
        <v>542</v>
      </c>
      <c r="C414" s="280">
        <v>2500700651</v>
      </c>
      <c r="D414" s="280" t="s">
        <v>227</v>
      </c>
      <c r="E414" s="280">
        <v>91</v>
      </c>
      <c r="F414" s="280" t="s">
        <v>457</v>
      </c>
      <c r="G414" s="281">
        <v>44467</v>
      </c>
      <c r="H414" s="280">
        <v>6100063878</v>
      </c>
      <c r="I414" s="280">
        <v>2500700651</v>
      </c>
      <c r="J414" s="280">
        <v>2500700651</v>
      </c>
      <c r="K414" s="282">
        <v>-255000</v>
      </c>
      <c r="L414" s="280">
        <v>1206100102</v>
      </c>
      <c r="M414" s="283">
        <v>411</v>
      </c>
    </row>
    <row r="415" spans="1:13" s="283" customFormat="1" ht="20.25">
      <c r="A415" s="280"/>
      <c r="B415" s="280"/>
      <c r="C415" s="280">
        <v>2500700651</v>
      </c>
      <c r="D415" s="280" t="s">
        <v>227</v>
      </c>
      <c r="E415" s="280">
        <v>91</v>
      </c>
      <c r="F415" s="280" t="s">
        <v>457</v>
      </c>
      <c r="G415" s="281">
        <v>44467</v>
      </c>
      <c r="H415" s="280">
        <v>6100063878</v>
      </c>
      <c r="I415" s="280">
        <v>2500700651</v>
      </c>
      <c r="J415" s="280">
        <v>2500700651</v>
      </c>
      <c r="K415" s="282">
        <v>-133500</v>
      </c>
      <c r="L415" s="280">
        <v>1206100102</v>
      </c>
      <c r="M415" s="283">
        <v>412</v>
      </c>
    </row>
    <row r="416" spans="1:13" s="283" customFormat="1" ht="20.25">
      <c r="A416" s="280"/>
      <c r="B416" s="280"/>
      <c r="C416" s="280">
        <v>2500700651</v>
      </c>
      <c r="D416" s="280" t="s">
        <v>227</v>
      </c>
      <c r="E416" s="280">
        <v>91</v>
      </c>
      <c r="F416" s="280" t="s">
        <v>457</v>
      </c>
      <c r="G416" s="281">
        <v>44467</v>
      </c>
      <c r="H416" s="280">
        <v>6100063878</v>
      </c>
      <c r="I416" s="280">
        <v>2500700651</v>
      </c>
      <c r="J416" s="280">
        <v>2500700651</v>
      </c>
      <c r="K416" s="282">
        <v>-37500</v>
      </c>
      <c r="L416" s="280">
        <v>1206100102</v>
      </c>
      <c r="M416" s="283">
        <v>413</v>
      </c>
    </row>
    <row r="417" spans="1:13" s="283" customFormat="1" ht="20.25">
      <c r="A417" s="280"/>
      <c r="B417" s="280"/>
      <c r="C417" s="280">
        <v>2500700651</v>
      </c>
      <c r="D417" s="280" t="s">
        <v>227</v>
      </c>
      <c r="E417" s="280">
        <v>81</v>
      </c>
      <c r="F417" s="280" t="s">
        <v>457</v>
      </c>
      <c r="G417" s="281">
        <v>44467</v>
      </c>
      <c r="H417" s="280">
        <v>6100064261</v>
      </c>
      <c r="I417" s="280">
        <v>2500700651</v>
      </c>
      <c r="J417" s="280">
        <v>2500700651</v>
      </c>
      <c r="K417" s="282">
        <v>255000</v>
      </c>
      <c r="L417" s="280">
        <v>1206100102</v>
      </c>
      <c r="M417" s="283">
        <v>414</v>
      </c>
    </row>
    <row r="418" spans="1:13" s="283" customFormat="1" ht="20.25">
      <c r="A418" s="280"/>
      <c r="B418" s="280"/>
      <c r="C418" s="280">
        <v>2500700651</v>
      </c>
      <c r="D418" s="280" t="s">
        <v>227</v>
      </c>
      <c r="E418" s="280">
        <v>81</v>
      </c>
      <c r="F418" s="280" t="s">
        <v>457</v>
      </c>
      <c r="G418" s="281">
        <v>44467</v>
      </c>
      <c r="H418" s="280">
        <v>6100064261</v>
      </c>
      <c r="I418" s="280">
        <v>2500700651</v>
      </c>
      <c r="J418" s="280">
        <v>2500700651</v>
      </c>
      <c r="K418" s="282">
        <v>133500</v>
      </c>
      <c r="L418" s="280">
        <v>1206100102</v>
      </c>
      <c r="M418" s="283">
        <v>415</v>
      </c>
    </row>
    <row r="419" spans="1:13" s="283" customFormat="1" ht="20.25">
      <c r="A419" s="280"/>
      <c r="B419" s="280"/>
      <c r="C419" s="280">
        <v>2500700651</v>
      </c>
      <c r="D419" s="280" t="s">
        <v>227</v>
      </c>
      <c r="E419" s="280">
        <v>81</v>
      </c>
      <c r="F419" s="280" t="s">
        <v>457</v>
      </c>
      <c r="G419" s="281">
        <v>44467</v>
      </c>
      <c r="H419" s="280">
        <v>6100064261</v>
      </c>
      <c r="I419" s="280">
        <v>2500700651</v>
      </c>
      <c r="J419" s="280">
        <v>2500700651</v>
      </c>
      <c r="K419" s="282">
        <v>37500</v>
      </c>
      <c r="L419" s="280">
        <v>1206100102</v>
      </c>
      <c r="M419" s="283">
        <v>416</v>
      </c>
    </row>
    <row r="420" spans="1:13" s="283" customFormat="1" ht="20.25">
      <c r="A420" s="280"/>
      <c r="B420" s="280"/>
      <c r="C420" s="280">
        <v>2500700651</v>
      </c>
      <c r="D420" s="280" t="s">
        <v>227</v>
      </c>
      <c r="E420" s="280">
        <v>81</v>
      </c>
      <c r="F420" s="280" t="s">
        <v>457</v>
      </c>
      <c r="G420" s="281">
        <v>44467</v>
      </c>
      <c r="H420" s="280">
        <v>6100064684</v>
      </c>
      <c r="I420" s="280">
        <v>2500700651</v>
      </c>
      <c r="J420" s="280">
        <v>2500700651</v>
      </c>
      <c r="K420" s="282">
        <v>255000</v>
      </c>
      <c r="L420" s="280">
        <v>1206100102</v>
      </c>
      <c r="M420" s="283">
        <v>417</v>
      </c>
    </row>
    <row r="421" spans="1:13" s="283" customFormat="1" ht="20.25">
      <c r="A421" s="280"/>
      <c r="B421" s="280"/>
      <c r="C421" s="280">
        <v>2500700651</v>
      </c>
      <c r="D421" s="280" t="s">
        <v>227</v>
      </c>
      <c r="E421" s="280">
        <v>81</v>
      </c>
      <c r="F421" s="280" t="s">
        <v>457</v>
      </c>
      <c r="G421" s="281">
        <v>44467</v>
      </c>
      <c r="H421" s="280">
        <v>6100064684</v>
      </c>
      <c r="I421" s="280">
        <v>2500700651</v>
      </c>
      <c r="J421" s="280">
        <v>2500700651</v>
      </c>
      <c r="K421" s="282">
        <v>133500</v>
      </c>
      <c r="L421" s="280">
        <v>1206100102</v>
      </c>
      <c r="M421" s="283">
        <v>418</v>
      </c>
    </row>
    <row r="422" spans="1:13" s="283" customFormat="1" ht="20.25">
      <c r="A422" s="280"/>
      <c r="B422" s="280"/>
      <c r="C422" s="280">
        <v>2500700651</v>
      </c>
      <c r="D422" s="280" t="s">
        <v>227</v>
      </c>
      <c r="E422" s="280">
        <v>81</v>
      </c>
      <c r="F422" s="280" t="s">
        <v>457</v>
      </c>
      <c r="G422" s="281">
        <v>44467</v>
      </c>
      <c r="H422" s="280">
        <v>6100064684</v>
      </c>
      <c r="I422" s="280">
        <v>2500700651</v>
      </c>
      <c r="J422" s="280">
        <v>2500700651</v>
      </c>
      <c r="K422" s="282">
        <v>37500</v>
      </c>
      <c r="L422" s="280">
        <v>1206100102</v>
      </c>
      <c r="M422" s="283">
        <v>419</v>
      </c>
    </row>
    <row r="423" spans="1:13" s="283" customFormat="1" ht="20.25">
      <c r="A423" s="280"/>
      <c r="B423" s="280"/>
      <c r="C423" s="280">
        <v>2500700651</v>
      </c>
      <c r="D423" s="280" t="s">
        <v>227</v>
      </c>
      <c r="E423" s="280">
        <v>81</v>
      </c>
      <c r="F423" s="280" t="s">
        <v>457</v>
      </c>
      <c r="G423" s="281">
        <v>44467</v>
      </c>
      <c r="H423" s="280">
        <v>6100065677</v>
      </c>
      <c r="I423" s="280">
        <v>2500700651</v>
      </c>
      <c r="J423" s="280">
        <v>2500700651</v>
      </c>
      <c r="K423" s="282">
        <v>88000</v>
      </c>
      <c r="L423" s="280">
        <v>1206040102</v>
      </c>
      <c r="M423" s="283">
        <v>420</v>
      </c>
    </row>
    <row r="424" spans="1:13" s="283" customFormat="1" ht="20.25">
      <c r="A424" s="280">
        <v>34</v>
      </c>
      <c r="B424" s="280" t="s">
        <v>543</v>
      </c>
      <c r="C424" s="280">
        <v>2500700653</v>
      </c>
      <c r="D424" s="280" t="s">
        <v>227</v>
      </c>
      <c r="E424" s="280">
        <v>81</v>
      </c>
      <c r="F424" s="280" t="s">
        <v>455</v>
      </c>
      <c r="G424" s="281">
        <v>44466</v>
      </c>
      <c r="H424" s="280">
        <v>6100064152</v>
      </c>
      <c r="I424" s="280">
        <v>2500700653</v>
      </c>
      <c r="J424" s="280">
        <v>2500700653</v>
      </c>
      <c r="K424" s="282">
        <v>399645</v>
      </c>
      <c r="L424" s="280">
        <v>1206160102</v>
      </c>
      <c r="M424" s="283">
        <v>421</v>
      </c>
    </row>
    <row r="425" spans="1:13" s="283" customFormat="1" ht="20.25">
      <c r="A425" s="280"/>
      <c r="B425" s="280"/>
      <c r="C425" s="280">
        <v>2500700653</v>
      </c>
      <c r="D425" s="280" t="s">
        <v>227</v>
      </c>
      <c r="E425" s="280">
        <v>81</v>
      </c>
      <c r="F425" s="280" t="s">
        <v>457</v>
      </c>
      <c r="G425" s="281">
        <v>44467</v>
      </c>
      <c r="H425" s="280">
        <v>6100066737</v>
      </c>
      <c r="I425" s="280">
        <v>2500700653</v>
      </c>
      <c r="J425" s="280">
        <v>2500700653</v>
      </c>
      <c r="K425" s="282">
        <v>168000</v>
      </c>
      <c r="L425" s="280">
        <v>1206040102</v>
      </c>
      <c r="M425" s="283">
        <v>422</v>
      </c>
    </row>
    <row r="426" spans="1:13" s="283" customFormat="1" ht="20.25">
      <c r="A426" s="280">
        <v>35</v>
      </c>
      <c r="B426" s="280" t="s">
        <v>362</v>
      </c>
      <c r="C426" s="280">
        <v>2500700655</v>
      </c>
      <c r="D426" s="280" t="s">
        <v>227</v>
      </c>
      <c r="E426" s="280">
        <v>81</v>
      </c>
      <c r="F426" s="280" t="s">
        <v>458</v>
      </c>
      <c r="G426" s="281">
        <v>44468</v>
      </c>
      <c r="H426" s="280">
        <v>6100005981</v>
      </c>
      <c r="I426" s="280">
        <v>2500700655</v>
      </c>
      <c r="J426" s="280">
        <v>2500700655</v>
      </c>
      <c r="K426" s="282">
        <v>187000</v>
      </c>
      <c r="L426" s="280">
        <v>1206100102</v>
      </c>
      <c r="M426" s="283">
        <v>423</v>
      </c>
    </row>
    <row r="427" spans="1:13" s="283" customFormat="1" ht="20.25">
      <c r="A427" s="280"/>
      <c r="B427" s="280"/>
      <c r="C427" s="280">
        <v>2500700655</v>
      </c>
      <c r="D427" s="280" t="s">
        <v>227</v>
      </c>
      <c r="E427" s="280">
        <v>81</v>
      </c>
      <c r="F427" s="280" t="s">
        <v>458</v>
      </c>
      <c r="G427" s="281">
        <v>44468</v>
      </c>
      <c r="H427" s="280">
        <v>6100005981</v>
      </c>
      <c r="I427" s="280">
        <v>2500700655</v>
      </c>
      <c r="J427" s="280">
        <v>2500700655</v>
      </c>
      <c r="K427" s="282">
        <v>97900</v>
      </c>
      <c r="L427" s="280">
        <v>1206100102</v>
      </c>
      <c r="M427" s="283">
        <v>424</v>
      </c>
    </row>
    <row r="428" spans="1:13" s="283" customFormat="1" ht="20.25">
      <c r="A428" s="280"/>
      <c r="B428" s="280"/>
      <c r="C428" s="280">
        <v>2500700655</v>
      </c>
      <c r="D428" s="280" t="s">
        <v>227</v>
      </c>
      <c r="E428" s="280">
        <v>81</v>
      </c>
      <c r="F428" s="280" t="s">
        <v>458</v>
      </c>
      <c r="G428" s="281">
        <v>44468</v>
      </c>
      <c r="H428" s="280">
        <v>6100005981</v>
      </c>
      <c r="I428" s="280">
        <v>2500700655</v>
      </c>
      <c r="J428" s="280">
        <v>2500700655</v>
      </c>
      <c r="K428" s="282">
        <v>27500</v>
      </c>
      <c r="L428" s="280">
        <v>1206100102</v>
      </c>
      <c r="M428" s="283">
        <v>425</v>
      </c>
    </row>
    <row r="429" spans="1:13" s="283" customFormat="1" ht="20.25">
      <c r="A429" s="280"/>
      <c r="B429" s="280"/>
      <c r="C429" s="280">
        <v>2500700655</v>
      </c>
      <c r="D429" s="280" t="s">
        <v>227</v>
      </c>
      <c r="E429" s="280">
        <v>81</v>
      </c>
      <c r="F429" s="280" t="s">
        <v>458</v>
      </c>
      <c r="G429" s="281">
        <v>44468</v>
      </c>
      <c r="H429" s="280">
        <v>6100066318</v>
      </c>
      <c r="I429" s="280">
        <v>2500700655</v>
      </c>
      <c r="J429" s="280">
        <v>2500700655</v>
      </c>
      <c r="K429" s="282">
        <v>56000</v>
      </c>
      <c r="L429" s="280">
        <v>1206040102</v>
      </c>
      <c r="M429" s="283">
        <v>426</v>
      </c>
    </row>
    <row r="430" spans="1:13" s="283" customFormat="1" ht="20.25">
      <c r="A430" s="280">
        <v>36</v>
      </c>
      <c r="B430" s="280" t="s">
        <v>544</v>
      </c>
      <c r="C430" s="280">
        <v>2500700659</v>
      </c>
      <c r="D430" s="280" t="s">
        <v>227</v>
      </c>
      <c r="E430" s="280">
        <v>81</v>
      </c>
      <c r="F430" s="280" t="s">
        <v>463</v>
      </c>
      <c r="G430" s="281">
        <v>44378</v>
      </c>
      <c r="H430" s="280">
        <v>6100038073</v>
      </c>
      <c r="I430" s="280">
        <v>2500700659</v>
      </c>
      <c r="J430" s="280">
        <v>2500700659</v>
      </c>
      <c r="K430" s="282">
        <v>313631</v>
      </c>
      <c r="L430" s="280">
        <v>1206030102</v>
      </c>
      <c r="M430" s="283">
        <v>427</v>
      </c>
    </row>
    <row r="431" spans="1:13" s="283" customFormat="1" ht="20.25">
      <c r="A431" s="280"/>
      <c r="B431" s="280"/>
      <c r="C431" s="280">
        <v>2500700659</v>
      </c>
      <c r="D431" s="280" t="s">
        <v>227</v>
      </c>
      <c r="E431" s="280">
        <v>81</v>
      </c>
      <c r="F431" s="280" t="s">
        <v>455</v>
      </c>
      <c r="G431" s="281">
        <v>44466</v>
      </c>
      <c r="H431" s="280">
        <v>6100062000</v>
      </c>
      <c r="I431" s="280">
        <v>2500700659</v>
      </c>
      <c r="J431" s="280">
        <v>2500700659</v>
      </c>
      <c r="K431" s="282">
        <v>47500</v>
      </c>
      <c r="L431" s="280">
        <v>1206100102</v>
      </c>
      <c r="M431" s="283">
        <v>428</v>
      </c>
    </row>
    <row r="432" spans="1:13" s="283" customFormat="1" ht="20.25">
      <c r="A432" s="280"/>
      <c r="B432" s="280"/>
      <c r="C432" s="280">
        <v>2500700659</v>
      </c>
      <c r="D432" s="280" t="s">
        <v>227</v>
      </c>
      <c r="E432" s="280">
        <v>81</v>
      </c>
      <c r="F432" s="280" t="s">
        <v>455</v>
      </c>
      <c r="G432" s="281">
        <v>44466</v>
      </c>
      <c r="H432" s="280">
        <v>6100064270</v>
      </c>
      <c r="I432" s="280">
        <v>2500700659</v>
      </c>
      <c r="J432" s="280">
        <v>2500700659</v>
      </c>
      <c r="K432" s="282">
        <v>142500</v>
      </c>
      <c r="L432" s="280">
        <v>1206100102</v>
      </c>
      <c r="M432" s="283">
        <v>429</v>
      </c>
    </row>
    <row r="433" spans="1:13" s="283" customFormat="1" ht="20.25">
      <c r="A433" s="280"/>
      <c r="B433" s="280"/>
      <c r="C433" s="280">
        <v>2500700659</v>
      </c>
      <c r="D433" s="280" t="s">
        <v>227</v>
      </c>
      <c r="E433" s="280">
        <v>81</v>
      </c>
      <c r="F433" s="280" t="s">
        <v>455</v>
      </c>
      <c r="G433" s="281">
        <v>44466</v>
      </c>
      <c r="H433" s="280">
        <v>6100064271</v>
      </c>
      <c r="I433" s="280">
        <v>2500700659</v>
      </c>
      <c r="J433" s="280">
        <v>2500700659</v>
      </c>
      <c r="K433" s="282">
        <v>323000</v>
      </c>
      <c r="L433" s="280">
        <v>1206100102</v>
      </c>
      <c r="M433" s="283">
        <v>430</v>
      </c>
    </row>
    <row r="434" spans="1:13" s="283" customFormat="1" ht="20.25">
      <c r="A434" s="280"/>
      <c r="B434" s="280"/>
      <c r="C434" s="280">
        <v>2500700659</v>
      </c>
      <c r="D434" s="280" t="s">
        <v>227</v>
      </c>
      <c r="E434" s="280">
        <v>81</v>
      </c>
      <c r="F434" s="280" t="s">
        <v>458</v>
      </c>
      <c r="G434" s="281">
        <v>44468</v>
      </c>
      <c r="H434" s="280">
        <v>6100064975</v>
      </c>
      <c r="I434" s="280">
        <v>2500700659</v>
      </c>
      <c r="J434" s="280">
        <v>2500700659</v>
      </c>
      <c r="K434" s="282">
        <v>120000</v>
      </c>
      <c r="L434" s="280">
        <v>1206040102</v>
      </c>
      <c r="M434" s="283">
        <v>431</v>
      </c>
    </row>
    <row r="435" spans="1:13" s="283" customFormat="1" ht="20.25">
      <c r="A435" s="280">
        <v>37</v>
      </c>
      <c r="B435" s="280" t="s">
        <v>545</v>
      </c>
      <c r="C435" s="280">
        <v>2500700673</v>
      </c>
      <c r="D435" s="280" t="s">
        <v>227</v>
      </c>
      <c r="E435" s="280">
        <v>81</v>
      </c>
      <c r="F435" s="280" t="s">
        <v>457</v>
      </c>
      <c r="G435" s="281">
        <v>44467</v>
      </c>
      <c r="H435" s="280">
        <v>6100057866</v>
      </c>
      <c r="I435" s="280">
        <v>2500700673</v>
      </c>
      <c r="J435" s="280">
        <v>2500700673</v>
      </c>
      <c r="K435" s="282">
        <v>47500</v>
      </c>
      <c r="L435" s="280">
        <v>1206100102</v>
      </c>
      <c r="M435" s="283">
        <v>432</v>
      </c>
    </row>
    <row r="436" spans="1:13" s="283" customFormat="1" ht="20.25">
      <c r="A436" s="280"/>
      <c r="B436" s="280"/>
      <c r="C436" s="280">
        <v>2500700673</v>
      </c>
      <c r="D436" s="280" t="s">
        <v>227</v>
      </c>
      <c r="E436" s="280">
        <v>81</v>
      </c>
      <c r="F436" s="280" t="s">
        <v>457</v>
      </c>
      <c r="G436" s="281">
        <v>44467</v>
      </c>
      <c r="H436" s="280">
        <v>6100061315</v>
      </c>
      <c r="I436" s="280">
        <v>2500700673</v>
      </c>
      <c r="J436" s="280">
        <v>2500700673</v>
      </c>
      <c r="K436" s="282">
        <v>323000</v>
      </c>
      <c r="L436" s="280">
        <v>1206100102</v>
      </c>
      <c r="M436" s="283">
        <v>433</v>
      </c>
    </row>
    <row r="437" spans="1:13" s="283" customFormat="1" ht="20.25">
      <c r="A437" s="280"/>
      <c r="B437" s="280"/>
      <c r="C437" s="280">
        <v>2500700673</v>
      </c>
      <c r="D437" s="280" t="s">
        <v>227</v>
      </c>
      <c r="E437" s="280">
        <v>91</v>
      </c>
      <c r="F437" s="280" t="s">
        <v>457</v>
      </c>
      <c r="G437" s="281">
        <v>44467</v>
      </c>
      <c r="H437" s="280">
        <v>6100062070</v>
      </c>
      <c r="I437" s="280">
        <v>2500700673</v>
      </c>
      <c r="J437" s="280">
        <v>2500700673</v>
      </c>
      <c r="K437" s="282">
        <v>-169100</v>
      </c>
      <c r="L437" s="280">
        <v>1206100102</v>
      </c>
      <c r="M437" s="283">
        <v>434</v>
      </c>
    </row>
    <row r="438" spans="1:13" s="283" customFormat="1" ht="20.25">
      <c r="A438" s="280"/>
      <c r="B438" s="280"/>
      <c r="C438" s="280">
        <v>2500700673</v>
      </c>
      <c r="D438" s="280" t="s">
        <v>227</v>
      </c>
      <c r="E438" s="280">
        <v>91</v>
      </c>
      <c r="F438" s="280" t="s">
        <v>457</v>
      </c>
      <c r="G438" s="281">
        <v>44467</v>
      </c>
      <c r="H438" s="280">
        <v>6100062071</v>
      </c>
      <c r="I438" s="280">
        <v>2500700673</v>
      </c>
      <c r="J438" s="280">
        <v>2500700673</v>
      </c>
      <c r="K438" s="282">
        <v>-323000</v>
      </c>
      <c r="L438" s="280">
        <v>1206100102</v>
      </c>
      <c r="M438" s="283">
        <v>435</v>
      </c>
    </row>
    <row r="439" spans="1:13" s="283" customFormat="1" ht="20.25">
      <c r="A439" s="280"/>
      <c r="B439" s="280"/>
      <c r="C439" s="280">
        <v>2500700673</v>
      </c>
      <c r="D439" s="280" t="s">
        <v>227</v>
      </c>
      <c r="E439" s="280">
        <v>81</v>
      </c>
      <c r="F439" s="280" t="s">
        <v>457</v>
      </c>
      <c r="G439" s="281">
        <v>44467</v>
      </c>
      <c r="H439" s="280">
        <v>6100064268</v>
      </c>
      <c r="I439" s="280">
        <v>2500700673</v>
      </c>
      <c r="J439" s="280">
        <v>2500700673</v>
      </c>
      <c r="K439" s="282">
        <v>47500</v>
      </c>
      <c r="L439" s="280">
        <v>1206100102</v>
      </c>
      <c r="M439" s="283">
        <v>436</v>
      </c>
    </row>
    <row r="440" spans="1:13" s="283" customFormat="1" ht="20.25">
      <c r="A440" s="280"/>
      <c r="B440" s="280"/>
      <c r="C440" s="280">
        <v>2500700673</v>
      </c>
      <c r="D440" s="280" t="s">
        <v>227</v>
      </c>
      <c r="E440" s="280">
        <v>81</v>
      </c>
      <c r="F440" s="280" t="s">
        <v>457</v>
      </c>
      <c r="G440" s="281">
        <v>44467</v>
      </c>
      <c r="H440" s="280">
        <v>6100064343</v>
      </c>
      <c r="I440" s="280">
        <v>2500700673</v>
      </c>
      <c r="J440" s="280">
        <v>2500700673</v>
      </c>
      <c r="K440" s="282">
        <v>169100</v>
      </c>
      <c r="L440" s="280">
        <v>1206100102</v>
      </c>
      <c r="M440" s="283">
        <v>437</v>
      </c>
    </row>
    <row r="441" spans="1:13" s="283" customFormat="1" ht="20.25">
      <c r="A441" s="280"/>
      <c r="B441" s="280"/>
      <c r="C441" s="280">
        <v>2500700673</v>
      </c>
      <c r="D441" s="280" t="s">
        <v>227</v>
      </c>
      <c r="E441" s="280">
        <v>81</v>
      </c>
      <c r="F441" s="280" t="s">
        <v>457</v>
      </c>
      <c r="G441" s="281">
        <v>44467</v>
      </c>
      <c r="H441" s="280">
        <v>6100064344</v>
      </c>
      <c r="I441" s="280">
        <v>2500700673</v>
      </c>
      <c r="J441" s="280">
        <v>2500700673</v>
      </c>
      <c r="K441" s="282">
        <v>323000</v>
      </c>
      <c r="L441" s="280">
        <v>1206100102</v>
      </c>
      <c r="M441" s="283">
        <v>438</v>
      </c>
    </row>
    <row r="442" spans="1:13" s="283" customFormat="1" ht="20.25">
      <c r="A442" s="280"/>
      <c r="B442" s="280"/>
      <c r="C442" s="280">
        <v>2500700673</v>
      </c>
      <c r="D442" s="280" t="s">
        <v>227</v>
      </c>
      <c r="E442" s="280">
        <v>91</v>
      </c>
      <c r="F442" s="280" t="s">
        <v>457</v>
      </c>
      <c r="G442" s="281">
        <v>44467</v>
      </c>
      <c r="H442" s="280">
        <v>6100065038</v>
      </c>
      <c r="I442" s="280">
        <v>2500700673</v>
      </c>
      <c r="J442" s="280">
        <v>2500700673</v>
      </c>
      <c r="K442" s="282">
        <v>-47500</v>
      </c>
      <c r="L442" s="280">
        <v>1206100102</v>
      </c>
      <c r="M442" s="283">
        <v>439</v>
      </c>
    </row>
    <row r="443" spans="1:13" s="283" customFormat="1" ht="20.25">
      <c r="A443" s="280"/>
      <c r="B443" s="280"/>
      <c r="C443" s="280">
        <v>2500700673</v>
      </c>
      <c r="D443" s="280" t="s">
        <v>227</v>
      </c>
      <c r="E443" s="280">
        <v>81</v>
      </c>
      <c r="F443" s="280" t="s">
        <v>457</v>
      </c>
      <c r="G443" s="281">
        <v>44467</v>
      </c>
      <c r="H443" s="280">
        <v>6100065525</v>
      </c>
      <c r="I443" s="280">
        <v>2500700673</v>
      </c>
      <c r="J443" s="280">
        <v>2500700673</v>
      </c>
      <c r="K443" s="282">
        <v>169100</v>
      </c>
      <c r="L443" s="280">
        <v>1206100102</v>
      </c>
      <c r="M443" s="283">
        <v>440</v>
      </c>
    </row>
    <row r="444" spans="1:13" s="283" customFormat="1" ht="20.25">
      <c r="A444" s="280">
        <v>38</v>
      </c>
      <c r="B444" s="280" t="s">
        <v>546</v>
      </c>
      <c r="C444" s="280">
        <v>2500700675</v>
      </c>
      <c r="D444" s="280" t="s">
        <v>227</v>
      </c>
      <c r="E444" s="280">
        <v>81</v>
      </c>
      <c r="F444" s="280" t="s">
        <v>457</v>
      </c>
      <c r="G444" s="281">
        <v>44467</v>
      </c>
      <c r="H444" s="280">
        <v>6100058534</v>
      </c>
      <c r="I444" s="280">
        <v>2500700675</v>
      </c>
      <c r="J444" s="280">
        <v>2500700675</v>
      </c>
      <c r="K444" s="282">
        <v>270400</v>
      </c>
      <c r="L444" s="280">
        <v>1206100102</v>
      </c>
      <c r="M444" s="283">
        <v>441</v>
      </c>
    </row>
    <row r="445" spans="1:13" s="283" customFormat="1" ht="20.25">
      <c r="A445" s="280"/>
      <c r="B445" s="280"/>
      <c r="C445" s="280">
        <v>2500700675</v>
      </c>
      <c r="D445" s="280" t="s">
        <v>227</v>
      </c>
      <c r="E445" s="280">
        <v>81</v>
      </c>
      <c r="F445" s="280" t="s">
        <v>457</v>
      </c>
      <c r="G445" s="281">
        <v>44467</v>
      </c>
      <c r="H445" s="280">
        <v>6100058534</v>
      </c>
      <c r="I445" s="280">
        <v>2500700675</v>
      </c>
      <c r="J445" s="280">
        <v>2500700675</v>
      </c>
      <c r="K445" s="282">
        <v>142400</v>
      </c>
      <c r="L445" s="280">
        <v>1206100102</v>
      </c>
      <c r="M445" s="283">
        <v>442</v>
      </c>
    </row>
    <row r="446" spans="1:13" s="283" customFormat="1" ht="20.25">
      <c r="A446" s="280"/>
      <c r="B446" s="280"/>
      <c r="C446" s="280">
        <v>2500700675</v>
      </c>
      <c r="D446" s="280" t="s">
        <v>227</v>
      </c>
      <c r="E446" s="280">
        <v>81</v>
      </c>
      <c r="F446" s="280" t="s">
        <v>457</v>
      </c>
      <c r="G446" s="281">
        <v>44467</v>
      </c>
      <c r="H446" s="280">
        <v>6100058534</v>
      </c>
      <c r="I446" s="280">
        <v>2500700675</v>
      </c>
      <c r="J446" s="280">
        <v>2500700675</v>
      </c>
      <c r="K446" s="282">
        <v>40000</v>
      </c>
      <c r="L446" s="280">
        <v>1206100102</v>
      </c>
      <c r="M446" s="283">
        <v>443</v>
      </c>
    </row>
    <row r="447" spans="1:13" s="283" customFormat="1" ht="20.25">
      <c r="A447" s="280">
        <v>39</v>
      </c>
      <c r="B447" s="280" t="s">
        <v>547</v>
      </c>
      <c r="C447" s="280">
        <v>2500700677</v>
      </c>
      <c r="D447" s="280" t="s">
        <v>227</v>
      </c>
      <c r="E447" s="280">
        <v>81</v>
      </c>
      <c r="F447" s="280" t="s">
        <v>457</v>
      </c>
      <c r="G447" s="281">
        <v>44467</v>
      </c>
      <c r="H447" s="280">
        <v>6100064369</v>
      </c>
      <c r="I447" s="280">
        <v>2500700677</v>
      </c>
      <c r="J447" s="280">
        <v>2500700677</v>
      </c>
      <c r="K447" s="282">
        <v>55000</v>
      </c>
      <c r="L447" s="280">
        <v>1206100102</v>
      </c>
      <c r="M447" s="283">
        <v>444</v>
      </c>
    </row>
    <row r="448" spans="1:13" s="283" customFormat="1" ht="20.25">
      <c r="A448" s="280"/>
      <c r="B448" s="280"/>
      <c r="C448" s="280">
        <v>2500700677</v>
      </c>
      <c r="D448" s="280" t="s">
        <v>227</v>
      </c>
      <c r="E448" s="280">
        <v>81</v>
      </c>
      <c r="F448" s="280" t="s">
        <v>457</v>
      </c>
      <c r="G448" s="281">
        <v>44467</v>
      </c>
      <c r="H448" s="280">
        <v>6100064695</v>
      </c>
      <c r="I448" s="280">
        <v>2500700677</v>
      </c>
      <c r="J448" s="280">
        <v>2500700677</v>
      </c>
      <c r="K448" s="282">
        <v>195800</v>
      </c>
      <c r="L448" s="280">
        <v>1206100102</v>
      </c>
      <c r="M448" s="283">
        <v>445</v>
      </c>
    </row>
    <row r="449" spans="1:13" s="283" customFormat="1" ht="20.25">
      <c r="A449" s="280"/>
      <c r="B449" s="280"/>
      <c r="C449" s="280">
        <v>2500700677</v>
      </c>
      <c r="D449" s="280" t="s">
        <v>227</v>
      </c>
      <c r="E449" s="280">
        <v>81</v>
      </c>
      <c r="F449" s="280" t="s">
        <v>457</v>
      </c>
      <c r="G449" s="281">
        <v>44467</v>
      </c>
      <c r="H449" s="280">
        <v>6100064916</v>
      </c>
      <c r="I449" s="280">
        <v>2500700677</v>
      </c>
      <c r="J449" s="280">
        <v>2500700677</v>
      </c>
      <c r="K449" s="282">
        <v>374000</v>
      </c>
      <c r="L449" s="280">
        <v>1206100102</v>
      </c>
      <c r="M449" s="283">
        <v>446</v>
      </c>
    </row>
    <row r="450" spans="1:13" s="283" customFormat="1" ht="20.25">
      <c r="A450" s="280">
        <v>40</v>
      </c>
      <c r="B450" s="280" t="s">
        <v>548</v>
      </c>
      <c r="C450" s="280">
        <v>2500700679</v>
      </c>
      <c r="D450" s="280" t="s">
        <v>227</v>
      </c>
      <c r="E450" s="280">
        <v>81</v>
      </c>
      <c r="F450" s="280" t="s">
        <v>451</v>
      </c>
      <c r="G450" s="281">
        <v>44462</v>
      </c>
      <c r="H450" s="280">
        <v>6100061757</v>
      </c>
      <c r="I450" s="280">
        <v>2500700679</v>
      </c>
      <c r="J450" s="280">
        <v>2500700679</v>
      </c>
      <c r="K450" s="282">
        <v>255000</v>
      </c>
      <c r="L450" s="280">
        <v>1206100102</v>
      </c>
      <c r="M450" s="283">
        <v>447</v>
      </c>
    </row>
    <row r="451" spans="1:13" s="283" customFormat="1" ht="20.25">
      <c r="A451" s="280"/>
      <c r="B451" s="280"/>
      <c r="C451" s="280">
        <v>2500700679</v>
      </c>
      <c r="D451" s="280" t="s">
        <v>227</v>
      </c>
      <c r="E451" s="280">
        <v>81</v>
      </c>
      <c r="F451" s="280" t="s">
        <v>451</v>
      </c>
      <c r="G451" s="281">
        <v>44462</v>
      </c>
      <c r="H451" s="280">
        <v>6100061757</v>
      </c>
      <c r="I451" s="280">
        <v>2500700679</v>
      </c>
      <c r="J451" s="280">
        <v>2500700679</v>
      </c>
      <c r="K451" s="282">
        <v>133500</v>
      </c>
      <c r="L451" s="280">
        <v>1206100102</v>
      </c>
      <c r="M451" s="283">
        <v>448</v>
      </c>
    </row>
    <row r="452" spans="1:13" s="283" customFormat="1" ht="20.25">
      <c r="A452" s="280"/>
      <c r="B452" s="280"/>
      <c r="C452" s="280">
        <v>2500700679</v>
      </c>
      <c r="D452" s="280" t="s">
        <v>227</v>
      </c>
      <c r="E452" s="280">
        <v>81</v>
      </c>
      <c r="F452" s="280" t="s">
        <v>451</v>
      </c>
      <c r="G452" s="281">
        <v>44462</v>
      </c>
      <c r="H452" s="280">
        <v>6100061757</v>
      </c>
      <c r="I452" s="280">
        <v>2500700679</v>
      </c>
      <c r="J452" s="280">
        <v>2500700679</v>
      </c>
      <c r="K452" s="282">
        <v>37500</v>
      </c>
      <c r="L452" s="280">
        <v>1206100102</v>
      </c>
      <c r="M452" s="283">
        <v>449</v>
      </c>
    </row>
    <row r="453" spans="1:13" s="283" customFormat="1" ht="20.25">
      <c r="A453" s="280"/>
      <c r="B453" s="280"/>
      <c r="C453" s="280">
        <v>2500700679</v>
      </c>
      <c r="D453" s="280" t="s">
        <v>227</v>
      </c>
      <c r="E453" s="280">
        <v>81</v>
      </c>
      <c r="F453" s="280" t="s">
        <v>455</v>
      </c>
      <c r="G453" s="281">
        <v>44466</v>
      </c>
      <c r="H453" s="280">
        <v>6100065083</v>
      </c>
      <c r="I453" s="280">
        <v>2500700679</v>
      </c>
      <c r="J453" s="280">
        <v>2500700679</v>
      </c>
      <c r="K453" s="282">
        <v>88000</v>
      </c>
      <c r="L453" s="280">
        <v>1206040102</v>
      </c>
      <c r="M453" s="283">
        <v>450</v>
      </c>
    </row>
    <row r="454" spans="1:13" s="283" customFormat="1" ht="20.25">
      <c r="A454" s="280">
        <v>41</v>
      </c>
      <c r="B454" s="280" t="s">
        <v>549</v>
      </c>
      <c r="C454" s="280">
        <v>2500700681</v>
      </c>
      <c r="D454" s="280" t="s">
        <v>227</v>
      </c>
      <c r="E454" s="280">
        <v>81</v>
      </c>
      <c r="F454" s="280" t="s">
        <v>451</v>
      </c>
      <c r="G454" s="281">
        <v>44462</v>
      </c>
      <c r="H454" s="280">
        <v>6100060973</v>
      </c>
      <c r="I454" s="280">
        <v>2500700681</v>
      </c>
      <c r="J454" s="280">
        <v>2500700681</v>
      </c>
      <c r="K454" s="282">
        <v>48000</v>
      </c>
      <c r="L454" s="280">
        <v>1206040102</v>
      </c>
      <c r="M454" s="283">
        <v>451</v>
      </c>
    </row>
    <row r="455" spans="1:13" s="283" customFormat="1" ht="20.25">
      <c r="A455" s="280">
        <v>42</v>
      </c>
      <c r="B455" s="280" t="s">
        <v>550</v>
      </c>
      <c r="C455" s="280">
        <v>2500700683</v>
      </c>
      <c r="D455" s="280" t="s">
        <v>227</v>
      </c>
      <c r="E455" s="280">
        <v>81</v>
      </c>
      <c r="F455" s="280" t="s">
        <v>492</v>
      </c>
      <c r="G455" s="281">
        <v>44452</v>
      </c>
      <c r="H455" s="280">
        <v>6100051679</v>
      </c>
      <c r="I455" s="280">
        <v>2500700683</v>
      </c>
      <c r="J455" s="280">
        <v>2500700683</v>
      </c>
      <c r="K455" s="282">
        <v>128000</v>
      </c>
      <c r="L455" s="280">
        <v>1206040102</v>
      </c>
      <c r="M455" s="283">
        <v>452</v>
      </c>
    </row>
    <row r="456" spans="1:13" s="283" customFormat="1" ht="20.25">
      <c r="A456" s="280"/>
      <c r="B456" s="280"/>
      <c r="C456" s="280">
        <v>2500700683</v>
      </c>
      <c r="D456" s="280" t="s">
        <v>227</v>
      </c>
      <c r="E456" s="280">
        <v>81</v>
      </c>
      <c r="F456" s="280" t="s">
        <v>454</v>
      </c>
      <c r="G456" s="281">
        <v>44459</v>
      </c>
      <c r="H456" s="280">
        <v>6100058837</v>
      </c>
      <c r="I456" s="280">
        <v>2500700683</v>
      </c>
      <c r="J456" s="280">
        <v>2500700683</v>
      </c>
      <c r="K456" s="282">
        <v>50000</v>
      </c>
      <c r="L456" s="280">
        <v>1206100102</v>
      </c>
      <c r="M456" s="283">
        <v>453</v>
      </c>
    </row>
    <row r="457" spans="1:13" s="283" customFormat="1" ht="20.25">
      <c r="A457" s="280"/>
      <c r="B457" s="280"/>
      <c r="C457" s="280">
        <v>2500700683</v>
      </c>
      <c r="D457" s="280" t="s">
        <v>227</v>
      </c>
      <c r="E457" s="280">
        <v>81</v>
      </c>
      <c r="F457" s="280" t="s">
        <v>454</v>
      </c>
      <c r="G457" s="281">
        <v>44459</v>
      </c>
      <c r="H457" s="280">
        <v>6100059926</v>
      </c>
      <c r="I457" s="280">
        <v>2500700683</v>
      </c>
      <c r="J457" s="280">
        <v>2500700683</v>
      </c>
      <c r="K457" s="282">
        <v>340000</v>
      </c>
      <c r="L457" s="280">
        <v>1206100102</v>
      </c>
      <c r="M457" s="283">
        <v>454</v>
      </c>
    </row>
    <row r="458" spans="1:13" s="283" customFormat="1" ht="20.25">
      <c r="A458" s="280"/>
      <c r="B458" s="280"/>
      <c r="C458" s="280">
        <v>2500700683</v>
      </c>
      <c r="D458" s="280" t="s">
        <v>227</v>
      </c>
      <c r="E458" s="280">
        <v>81</v>
      </c>
      <c r="F458" s="280" t="s">
        <v>454</v>
      </c>
      <c r="G458" s="281">
        <v>44459</v>
      </c>
      <c r="H458" s="280">
        <v>6100059927</v>
      </c>
      <c r="I458" s="280">
        <v>2500700683</v>
      </c>
      <c r="J458" s="280">
        <v>2500700683</v>
      </c>
      <c r="K458" s="282">
        <v>178000</v>
      </c>
      <c r="L458" s="280">
        <v>1206100102</v>
      </c>
      <c r="M458" s="283">
        <v>455</v>
      </c>
    </row>
    <row r="459" spans="1:13" s="283" customFormat="1" ht="20.25">
      <c r="A459" s="280">
        <v>43</v>
      </c>
      <c r="B459" s="280" t="s">
        <v>302</v>
      </c>
      <c r="C459" s="280">
        <v>2500700693</v>
      </c>
      <c r="D459" s="280" t="s">
        <v>227</v>
      </c>
      <c r="E459" s="280">
        <v>81</v>
      </c>
      <c r="F459" s="280" t="s">
        <v>452</v>
      </c>
      <c r="G459" s="281">
        <v>44455</v>
      </c>
      <c r="H459" s="280">
        <v>6100058810</v>
      </c>
      <c r="I459" s="280">
        <v>2500700693</v>
      </c>
      <c r="J459" s="280">
        <v>2500700693</v>
      </c>
      <c r="K459" s="282">
        <v>408000</v>
      </c>
      <c r="L459" s="280">
        <v>1206040102</v>
      </c>
      <c r="M459" s="283">
        <v>456</v>
      </c>
    </row>
    <row r="460" spans="1:13" s="283" customFormat="1" ht="20.25">
      <c r="A460" s="280"/>
      <c r="B460" s="280"/>
      <c r="C460" s="280">
        <v>2500700693</v>
      </c>
      <c r="D460" s="280" t="s">
        <v>227</v>
      </c>
      <c r="E460" s="280">
        <v>81</v>
      </c>
      <c r="F460" s="280" t="s">
        <v>451</v>
      </c>
      <c r="G460" s="281">
        <v>44462</v>
      </c>
      <c r="H460" s="280">
        <v>6100060164</v>
      </c>
      <c r="I460" s="280">
        <v>2500700693</v>
      </c>
      <c r="J460" s="280">
        <v>2500700693</v>
      </c>
      <c r="K460" s="282">
        <v>137500</v>
      </c>
      <c r="L460" s="280">
        <v>1206100102</v>
      </c>
      <c r="M460" s="283">
        <v>457</v>
      </c>
    </row>
    <row r="461" spans="1:13" s="283" customFormat="1" ht="20.25">
      <c r="A461" s="280"/>
      <c r="B461" s="280"/>
      <c r="C461" s="280">
        <v>2500700693</v>
      </c>
      <c r="D461" s="280" t="s">
        <v>227</v>
      </c>
      <c r="E461" s="280">
        <v>81</v>
      </c>
      <c r="F461" s="280" t="s">
        <v>451</v>
      </c>
      <c r="G461" s="281">
        <v>44466</v>
      </c>
      <c r="H461" s="280">
        <v>6100062021</v>
      </c>
      <c r="I461" s="280">
        <v>2500700693</v>
      </c>
      <c r="J461" s="280">
        <v>2500700693</v>
      </c>
      <c r="K461" s="282">
        <v>489500</v>
      </c>
      <c r="L461" s="280">
        <v>1206100102</v>
      </c>
      <c r="M461" s="283">
        <v>458</v>
      </c>
    </row>
    <row r="462" spans="1:13" s="283" customFormat="1" ht="20.25">
      <c r="A462" s="280">
        <v>44</v>
      </c>
      <c r="B462" s="280" t="s">
        <v>551</v>
      </c>
      <c r="C462" s="280">
        <v>2500700697</v>
      </c>
      <c r="D462" s="280" t="s">
        <v>227</v>
      </c>
      <c r="E462" s="280">
        <v>81</v>
      </c>
      <c r="F462" s="280" t="s">
        <v>455</v>
      </c>
      <c r="G462" s="281">
        <v>44466</v>
      </c>
      <c r="H462" s="280">
        <v>6100063092</v>
      </c>
      <c r="I462" s="280">
        <v>2500700697</v>
      </c>
      <c r="J462" s="280">
        <v>2500700697</v>
      </c>
      <c r="K462" s="282">
        <v>272000</v>
      </c>
      <c r="L462" s="280">
        <v>1206040102</v>
      </c>
      <c r="M462" s="283">
        <v>459</v>
      </c>
    </row>
    <row r="463" spans="1:13" s="283" customFormat="1" ht="20.25">
      <c r="A463" s="280"/>
      <c r="B463" s="280"/>
      <c r="C463" s="280">
        <v>2500700697</v>
      </c>
      <c r="D463" s="280" t="s">
        <v>227</v>
      </c>
      <c r="E463" s="280">
        <v>81</v>
      </c>
      <c r="F463" s="280" t="s">
        <v>455</v>
      </c>
      <c r="G463" s="281">
        <v>44466</v>
      </c>
      <c r="H463" s="280">
        <v>6100063820</v>
      </c>
      <c r="I463" s="280">
        <v>2500700697</v>
      </c>
      <c r="J463" s="280">
        <v>2500700697</v>
      </c>
      <c r="K463" s="282">
        <v>338200</v>
      </c>
      <c r="L463" s="280">
        <v>1206100102</v>
      </c>
      <c r="M463" s="283">
        <v>460</v>
      </c>
    </row>
    <row r="464" spans="1:13" s="283" customFormat="1" ht="20.25">
      <c r="A464" s="280"/>
      <c r="B464" s="280"/>
      <c r="C464" s="280">
        <v>2500700697</v>
      </c>
      <c r="D464" s="280" t="s">
        <v>227</v>
      </c>
      <c r="E464" s="280">
        <v>81</v>
      </c>
      <c r="F464" s="280" t="s">
        <v>455</v>
      </c>
      <c r="G464" s="281">
        <v>44466</v>
      </c>
      <c r="H464" s="280">
        <v>6100064144</v>
      </c>
      <c r="I464" s="280">
        <v>2500700697</v>
      </c>
      <c r="J464" s="280">
        <v>2500700697</v>
      </c>
      <c r="K464" s="282">
        <v>95000</v>
      </c>
      <c r="L464" s="280">
        <v>1206100102</v>
      </c>
      <c r="M464" s="283">
        <v>461</v>
      </c>
    </row>
    <row r="465" spans="1:13" s="283" customFormat="1" ht="20.25">
      <c r="A465" s="280">
        <v>45</v>
      </c>
      <c r="B465" s="280" t="s">
        <v>552</v>
      </c>
      <c r="C465" s="280">
        <v>2500700701</v>
      </c>
      <c r="D465" s="280" t="s">
        <v>227</v>
      </c>
      <c r="E465" s="280">
        <v>81</v>
      </c>
      <c r="F465" s="280" t="s">
        <v>455</v>
      </c>
      <c r="G465" s="281">
        <v>44466</v>
      </c>
      <c r="H465" s="280">
        <v>6100065430</v>
      </c>
      <c r="I465" s="280">
        <v>2500700701</v>
      </c>
      <c r="J465" s="280">
        <v>2500700701</v>
      </c>
      <c r="K465" s="282">
        <v>90000</v>
      </c>
      <c r="L465" s="280">
        <v>1206100102</v>
      </c>
      <c r="M465" s="283">
        <v>462</v>
      </c>
    </row>
    <row r="466" spans="1:13" s="283" customFormat="1" ht="20.25">
      <c r="A466" s="280"/>
      <c r="B466" s="280"/>
      <c r="C466" s="280">
        <v>2500700701</v>
      </c>
      <c r="D466" s="280" t="s">
        <v>227</v>
      </c>
      <c r="E466" s="280">
        <v>81</v>
      </c>
      <c r="F466" s="280" t="s">
        <v>457</v>
      </c>
      <c r="G466" s="281">
        <v>44467</v>
      </c>
      <c r="H466" s="280">
        <v>6100065763</v>
      </c>
      <c r="I466" s="280">
        <v>2500700701</v>
      </c>
      <c r="J466" s="280">
        <v>2500700701</v>
      </c>
      <c r="K466" s="282">
        <v>210496</v>
      </c>
      <c r="L466" s="280">
        <v>1206040102</v>
      </c>
      <c r="M466" s="283">
        <v>463</v>
      </c>
    </row>
    <row r="467" spans="1:13" s="283" customFormat="1" ht="20.25">
      <c r="A467" s="280">
        <v>46</v>
      </c>
      <c r="B467" s="280" t="s">
        <v>553</v>
      </c>
      <c r="C467" s="280">
        <v>2500700703</v>
      </c>
      <c r="D467" s="280" t="s">
        <v>227</v>
      </c>
      <c r="E467" s="280">
        <v>81</v>
      </c>
      <c r="F467" s="280" t="s">
        <v>451</v>
      </c>
      <c r="G467" s="281">
        <v>44462</v>
      </c>
      <c r="H467" s="280">
        <v>6100062622</v>
      </c>
      <c r="I467" s="280">
        <v>2500700703</v>
      </c>
      <c r="J467" s="280">
        <v>2500700703</v>
      </c>
      <c r="K467" s="282">
        <v>288000</v>
      </c>
      <c r="L467" s="280">
        <v>1206040102</v>
      </c>
      <c r="M467" s="283">
        <v>464</v>
      </c>
    </row>
    <row r="468" spans="1:13" s="283" customFormat="1" ht="20.25">
      <c r="A468" s="280"/>
      <c r="B468" s="280"/>
      <c r="C468" s="280">
        <v>2500700703</v>
      </c>
      <c r="D468" s="280" t="s">
        <v>227</v>
      </c>
      <c r="E468" s="280">
        <v>81</v>
      </c>
      <c r="F468" s="280" t="s">
        <v>455</v>
      </c>
      <c r="G468" s="281">
        <v>44467</v>
      </c>
      <c r="H468" s="280">
        <v>6100060195</v>
      </c>
      <c r="I468" s="280">
        <v>2500700703</v>
      </c>
      <c r="J468" s="280">
        <v>2500700703</v>
      </c>
      <c r="K468" s="282">
        <v>356000</v>
      </c>
      <c r="L468" s="280">
        <v>1206100102</v>
      </c>
      <c r="M468" s="283">
        <v>465</v>
      </c>
    </row>
    <row r="469" spans="1:13" s="283" customFormat="1" ht="20.25">
      <c r="A469" s="280"/>
      <c r="B469" s="280"/>
      <c r="C469" s="280">
        <v>2500700703</v>
      </c>
      <c r="D469" s="280" t="s">
        <v>227</v>
      </c>
      <c r="E469" s="280">
        <v>81</v>
      </c>
      <c r="F469" s="280" t="s">
        <v>455</v>
      </c>
      <c r="G469" s="281">
        <v>44467</v>
      </c>
      <c r="H469" s="280">
        <v>6100060196</v>
      </c>
      <c r="I469" s="280">
        <v>2500700703</v>
      </c>
      <c r="J469" s="280">
        <v>2500700703</v>
      </c>
      <c r="K469" s="282">
        <v>100000</v>
      </c>
      <c r="L469" s="280">
        <v>1206100102</v>
      </c>
      <c r="M469" s="283">
        <v>466</v>
      </c>
    </row>
    <row r="470" spans="1:13" s="283" customFormat="1" ht="20.25">
      <c r="A470" s="280">
        <v>47</v>
      </c>
      <c r="B470" s="280" t="s">
        <v>554</v>
      </c>
      <c r="C470" s="280">
        <v>2500700710</v>
      </c>
      <c r="D470" s="280" t="s">
        <v>227</v>
      </c>
      <c r="E470" s="280">
        <v>81</v>
      </c>
      <c r="F470" s="280" t="s">
        <v>475</v>
      </c>
      <c r="G470" s="281">
        <v>44456</v>
      </c>
      <c r="H470" s="280">
        <v>6100060503</v>
      </c>
      <c r="I470" s="280">
        <v>2500700710</v>
      </c>
      <c r="J470" s="280">
        <v>2500700710</v>
      </c>
      <c r="K470" s="282">
        <v>80000</v>
      </c>
      <c r="L470" s="280">
        <v>1206040102</v>
      </c>
      <c r="M470" s="283">
        <v>467</v>
      </c>
    </row>
    <row r="471" spans="1:13" s="283" customFormat="1" ht="20.25">
      <c r="A471" s="280">
        <v>48</v>
      </c>
      <c r="B471" s="280" t="s">
        <v>555</v>
      </c>
      <c r="C471" s="280">
        <v>2500700720</v>
      </c>
      <c r="D471" s="280" t="s">
        <v>227</v>
      </c>
      <c r="E471" s="280">
        <v>81</v>
      </c>
      <c r="F471" s="280" t="s">
        <v>455</v>
      </c>
      <c r="G471" s="281">
        <v>44466</v>
      </c>
      <c r="H471" s="280">
        <v>6100005211</v>
      </c>
      <c r="I471" s="280">
        <v>2500700720</v>
      </c>
      <c r="J471" s="280">
        <v>2500700720</v>
      </c>
      <c r="K471" s="282">
        <v>187000</v>
      </c>
      <c r="L471" s="280">
        <v>1206100102</v>
      </c>
      <c r="M471" s="283">
        <v>468</v>
      </c>
    </row>
    <row r="472" spans="1:13" s="283" customFormat="1" ht="20.25">
      <c r="A472" s="280"/>
      <c r="B472" s="280"/>
      <c r="C472" s="280">
        <v>2500700720</v>
      </c>
      <c r="D472" s="280" t="s">
        <v>227</v>
      </c>
      <c r="E472" s="280">
        <v>81</v>
      </c>
      <c r="F472" s="280" t="s">
        <v>455</v>
      </c>
      <c r="G472" s="281">
        <v>44466</v>
      </c>
      <c r="H472" s="280">
        <v>6100061943</v>
      </c>
      <c r="I472" s="280">
        <v>2500700720</v>
      </c>
      <c r="J472" s="280">
        <v>2500700720</v>
      </c>
      <c r="K472" s="282">
        <v>56000</v>
      </c>
      <c r="L472" s="280">
        <v>1206040102</v>
      </c>
      <c r="M472" s="283">
        <v>469</v>
      </c>
    </row>
    <row r="473" spans="1:13" s="283" customFormat="1" ht="20.25">
      <c r="A473" s="280"/>
      <c r="B473" s="280"/>
      <c r="C473" s="280">
        <v>2500700720</v>
      </c>
      <c r="D473" s="280" t="s">
        <v>227</v>
      </c>
      <c r="E473" s="280">
        <v>81</v>
      </c>
      <c r="F473" s="280" t="s">
        <v>455</v>
      </c>
      <c r="G473" s="281">
        <v>44466</v>
      </c>
      <c r="H473" s="280">
        <v>6100061944</v>
      </c>
      <c r="I473" s="280">
        <v>2500700720</v>
      </c>
      <c r="J473" s="280">
        <v>2500700720</v>
      </c>
      <c r="K473" s="282">
        <v>97900</v>
      </c>
      <c r="L473" s="280">
        <v>1206100102</v>
      </c>
      <c r="M473" s="283">
        <v>470</v>
      </c>
    </row>
    <row r="474" spans="1:13" s="283" customFormat="1" ht="20.25">
      <c r="A474" s="280"/>
      <c r="B474" s="280"/>
      <c r="C474" s="280">
        <v>2500700720</v>
      </c>
      <c r="D474" s="280" t="s">
        <v>227</v>
      </c>
      <c r="E474" s="280">
        <v>81</v>
      </c>
      <c r="F474" s="280" t="s">
        <v>455</v>
      </c>
      <c r="G474" s="281">
        <v>44466</v>
      </c>
      <c r="H474" s="280">
        <v>6100062469</v>
      </c>
      <c r="I474" s="280">
        <v>2500700720</v>
      </c>
      <c r="J474" s="280">
        <v>2500700720</v>
      </c>
      <c r="K474" s="282">
        <v>27500</v>
      </c>
      <c r="L474" s="280">
        <v>1206100102</v>
      </c>
      <c r="M474" s="283">
        <v>471</v>
      </c>
    </row>
    <row r="475" spans="1:13" s="283" customFormat="1" ht="20.25">
      <c r="A475" s="280">
        <v>49</v>
      </c>
      <c r="B475" s="280" t="s">
        <v>556</v>
      </c>
      <c r="C475" s="280">
        <v>2500700725</v>
      </c>
      <c r="D475" s="280" t="s">
        <v>227</v>
      </c>
      <c r="E475" s="280">
        <v>81</v>
      </c>
      <c r="F475" s="280" t="s">
        <v>475</v>
      </c>
      <c r="G475" s="281">
        <v>44456</v>
      </c>
      <c r="H475" s="280">
        <v>6100058288</v>
      </c>
      <c r="I475" s="280">
        <v>2500700725</v>
      </c>
      <c r="J475" s="280">
        <v>2500700725</v>
      </c>
      <c r="K475" s="282">
        <v>184000</v>
      </c>
      <c r="L475" s="280">
        <v>1206040102</v>
      </c>
      <c r="M475" s="283">
        <v>472</v>
      </c>
    </row>
    <row r="476" spans="1:13" s="283" customFormat="1" ht="20.25">
      <c r="A476" s="280"/>
      <c r="B476" s="280"/>
      <c r="C476" s="280">
        <v>2500700725</v>
      </c>
      <c r="D476" s="280" t="s">
        <v>509</v>
      </c>
      <c r="E476" s="280">
        <v>81</v>
      </c>
      <c r="F476" s="280" t="s">
        <v>455</v>
      </c>
      <c r="G476" s="281">
        <v>44466</v>
      </c>
      <c r="H476" s="280">
        <v>3100031724</v>
      </c>
      <c r="I476" s="280">
        <v>2500700725</v>
      </c>
      <c r="J476" s="280">
        <v>2500700725</v>
      </c>
      <c r="K476" s="282">
        <v>459000</v>
      </c>
      <c r="L476" s="280">
        <v>1206100102</v>
      </c>
      <c r="M476" s="283">
        <v>473</v>
      </c>
    </row>
    <row r="477" spans="1:13" s="283" customFormat="1" ht="20.25">
      <c r="A477" s="280"/>
      <c r="B477" s="280"/>
      <c r="C477" s="280">
        <v>2500700725</v>
      </c>
      <c r="D477" s="280" t="s">
        <v>509</v>
      </c>
      <c r="E477" s="280">
        <v>81</v>
      </c>
      <c r="F477" s="280" t="s">
        <v>455</v>
      </c>
      <c r="G477" s="281">
        <v>44466</v>
      </c>
      <c r="H477" s="280">
        <v>3100163689</v>
      </c>
      <c r="I477" s="280">
        <v>2500700725</v>
      </c>
      <c r="J477" s="280">
        <v>2500700725</v>
      </c>
      <c r="K477" s="282">
        <v>67500</v>
      </c>
      <c r="L477" s="280">
        <v>1206100102</v>
      </c>
      <c r="M477" s="283">
        <v>474</v>
      </c>
    </row>
    <row r="478" spans="1:13" s="283" customFormat="1" ht="20.25">
      <c r="A478" s="280"/>
      <c r="B478" s="280"/>
      <c r="C478" s="280">
        <v>2500700725</v>
      </c>
      <c r="D478" s="280" t="s">
        <v>509</v>
      </c>
      <c r="E478" s="280">
        <v>81</v>
      </c>
      <c r="F478" s="280" t="s">
        <v>455</v>
      </c>
      <c r="G478" s="281">
        <v>44466</v>
      </c>
      <c r="H478" s="280">
        <v>3100164310</v>
      </c>
      <c r="I478" s="280">
        <v>2500700725</v>
      </c>
      <c r="J478" s="280">
        <v>2500700725</v>
      </c>
      <c r="K478" s="282">
        <v>240300</v>
      </c>
      <c r="L478" s="280">
        <v>1206100102</v>
      </c>
      <c r="M478" s="283">
        <v>475</v>
      </c>
    </row>
    <row r="479" spans="1:13" s="283" customFormat="1" ht="20.25">
      <c r="A479" s="280">
        <v>50</v>
      </c>
      <c r="B479" s="280" t="s">
        <v>557</v>
      </c>
      <c r="C479" s="280">
        <v>2500700727</v>
      </c>
      <c r="D479" s="280" t="s">
        <v>227</v>
      </c>
      <c r="E479" s="280">
        <v>81</v>
      </c>
      <c r="F479" s="280" t="s">
        <v>455</v>
      </c>
      <c r="G479" s="281">
        <v>44466</v>
      </c>
      <c r="H479" s="280">
        <v>6100066734</v>
      </c>
      <c r="I479" s="280">
        <v>2500700727</v>
      </c>
      <c r="J479" s="280">
        <v>2500700727</v>
      </c>
      <c r="K479" s="282">
        <v>57500</v>
      </c>
      <c r="L479" s="280">
        <v>1206100102</v>
      </c>
      <c r="M479" s="283">
        <v>476</v>
      </c>
    </row>
    <row r="480" spans="1:13" s="283" customFormat="1" ht="20.25">
      <c r="A480" s="280"/>
      <c r="B480" s="280"/>
      <c r="C480" s="280">
        <v>2500700727</v>
      </c>
      <c r="D480" s="280" t="s">
        <v>227</v>
      </c>
      <c r="E480" s="280">
        <v>81</v>
      </c>
      <c r="F480" s="280" t="s">
        <v>455</v>
      </c>
      <c r="G480" s="281">
        <v>44466</v>
      </c>
      <c r="H480" s="280">
        <v>6100066735</v>
      </c>
      <c r="I480" s="280">
        <v>2500700727</v>
      </c>
      <c r="J480" s="280">
        <v>2500700727</v>
      </c>
      <c r="K480" s="282">
        <v>204700</v>
      </c>
      <c r="L480" s="280">
        <v>1206100102</v>
      </c>
      <c r="M480" s="283">
        <v>477</v>
      </c>
    </row>
    <row r="481" spans="1:13" s="283" customFormat="1" ht="20.25">
      <c r="A481" s="280"/>
      <c r="B481" s="280"/>
      <c r="C481" s="280">
        <v>2500700727</v>
      </c>
      <c r="D481" s="280" t="s">
        <v>227</v>
      </c>
      <c r="E481" s="280">
        <v>81</v>
      </c>
      <c r="F481" s="280" t="s">
        <v>455</v>
      </c>
      <c r="G481" s="281">
        <v>44466</v>
      </c>
      <c r="H481" s="280">
        <v>6100066736</v>
      </c>
      <c r="I481" s="280">
        <v>2500700727</v>
      </c>
      <c r="J481" s="280">
        <v>2500700727</v>
      </c>
      <c r="K481" s="282">
        <v>391000</v>
      </c>
      <c r="L481" s="280">
        <v>1206100102</v>
      </c>
      <c r="M481" s="283">
        <v>478</v>
      </c>
    </row>
    <row r="482" spans="1:13" s="283" customFormat="1" ht="20.25">
      <c r="A482" s="280">
        <v>51</v>
      </c>
      <c r="B482" s="280" t="s">
        <v>558</v>
      </c>
      <c r="C482" s="280">
        <v>2500700731</v>
      </c>
      <c r="D482" s="280" t="s">
        <v>227</v>
      </c>
      <c r="E482" s="280">
        <v>81</v>
      </c>
      <c r="F482" s="280" t="s">
        <v>459</v>
      </c>
      <c r="G482" s="281">
        <v>44448</v>
      </c>
      <c r="H482" s="280">
        <v>6100055103</v>
      </c>
      <c r="I482" s="280">
        <v>2500700731</v>
      </c>
      <c r="J482" s="280">
        <v>2500700731</v>
      </c>
      <c r="K482" s="282">
        <v>200000</v>
      </c>
      <c r="L482" s="280">
        <v>1206040102</v>
      </c>
      <c r="M482" s="283">
        <v>479</v>
      </c>
    </row>
    <row r="483" spans="1:13" s="283" customFormat="1" ht="20.25">
      <c r="A483" s="280"/>
      <c r="B483" s="280"/>
      <c r="C483" s="280">
        <v>2500700731</v>
      </c>
      <c r="D483" s="280" t="s">
        <v>227</v>
      </c>
      <c r="E483" s="280">
        <v>81</v>
      </c>
      <c r="F483" s="280" t="s">
        <v>454</v>
      </c>
      <c r="G483" s="281">
        <v>44455</v>
      </c>
      <c r="H483" s="280">
        <v>6100003668</v>
      </c>
      <c r="I483" s="280">
        <v>2500700731</v>
      </c>
      <c r="J483" s="280">
        <v>2500700731</v>
      </c>
      <c r="K483" s="282">
        <v>258100</v>
      </c>
      <c r="L483" s="280">
        <v>1206100102</v>
      </c>
      <c r="M483" s="283">
        <v>480</v>
      </c>
    </row>
    <row r="484" spans="1:13" s="283" customFormat="1" ht="20.25">
      <c r="A484" s="280"/>
      <c r="B484" s="280"/>
      <c r="C484" s="280">
        <v>2500700731</v>
      </c>
      <c r="D484" s="280" t="s">
        <v>227</v>
      </c>
      <c r="E484" s="280">
        <v>81</v>
      </c>
      <c r="F484" s="280" t="s">
        <v>454</v>
      </c>
      <c r="G484" s="281">
        <v>44455</v>
      </c>
      <c r="H484" s="280">
        <v>6100055665</v>
      </c>
      <c r="I484" s="280">
        <v>2500700731</v>
      </c>
      <c r="J484" s="280">
        <v>2500700731</v>
      </c>
      <c r="K484" s="282">
        <v>72500</v>
      </c>
      <c r="L484" s="280">
        <v>1206100102</v>
      </c>
      <c r="M484" s="283">
        <v>481</v>
      </c>
    </row>
    <row r="485" spans="1:13" s="283" customFormat="1" ht="20.25">
      <c r="A485" s="280"/>
      <c r="B485" s="280"/>
      <c r="C485" s="280">
        <v>2500700731</v>
      </c>
      <c r="D485" s="280" t="s">
        <v>227</v>
      </c>
      <c r="E485" s="280">
        <v>81</v>
      </c>
      <c r="F485" s="280" t="s">
        <v>454</v>
      </c>
      <c r="G485" s="281">
        <v>44455</v>
      </c>
      <c r="H485" s="280">
        <v>6100058815</v>
      </c>
      <c r="I485" s="280">
        <v>2500700731</v>
      </c>
      <c r="J485" s="280">
        <v>2500700731</v>
      </c>
      <c r="K485" s="282">
        <v>493000</v>
      </c>
      <c r="L485" s="280">
        <v>1206100102</v>
      </c>
      <c r="M485" s="283">
        <v>482</v>
      </c>
    </row>
    <row r="486" spans="1:13" s="283" customFormat="1" ht="20.25">
      <c r="A486" s="280">
        <v>52</v>
      </c>
      <c r="B486" s="280" t="s">
        <v>559</v>
      </c>
      <c r="C486" s="280">
        <v>2500700735</v>
      </c>
      <c r="D486" s="280" t="s">
        <v>227</v>
      </c>
      <c r="E486" s="280">
        <v>81</v>
      </c>
      <c r="F486" s="280" t="s">
        <v>456</v>
      </c>
      <c r="G486" s="281">
        <v>44454</v>
      </c>
      <c r="H486" s="280">
        <v>6100057013</v>
      </c>
      <c r="I486" s="280">
        <v>2500700735</v>
      </c>
      <c r="J486" s="280">
        <v>2500700735</v>
      </c>
      <c r="K486" s="282">
        <v>184000</v>
      </c>
      <c r="L486" s="280">
        <v>1206040102</v>
      </c>
      <c r="M486" s="283">
        <v>483</v>
      </c>
    </row>
    <row r="487" spans="1:13" s="283" customFormat="1" ht="20.25">
      <c r="A487" s="280"/>
      <c r="B487" s="280"/>
      <c r="C487" s="280">
        <v>2500700735</v>
      </c>
      <c r="D487" s="280" t="s">
        <v>227</v>
      </c>
      <c r="E487" s="280">
        <v>81</v>
      </c>
      <c r="F487" s="280" t="s">
        <v>451</v>
      </c>
      <c r="G487" s="281">
        <v>44462</v>
      </c>
      <c r="H487" s="280">
        <v>6100061761</v>
      </c>
      <c r="I487" s="280">
        <v>2500700735</v>
      </c>
      <c r="J487" s="280">
        <v>2500700735</v>
      </c>
      <c r="K487" s="282">
        <v>459000</v>
      </c>
      <c r="L487" s="280">
        <v>1206100102</v>
      </c>
      <c r="M487" s="283">
        <v>484</v>
      </c>
    </row>
    <row r="488" spans="1:13" s="283" customFormat="1" ht="20.25">
      <c r="A488" s="280"/>
      <c r="B488" s="280"/>
      <c r="C488" s="280">
        <v>2500700735</v>
      </c>
      <c r="D488" s="280" t="s">
        <v>227</v>
      </c>
      <c r="E488" s="280">
        <v>81</v>
      </c>
      <c r="F488" s="280" t="s">
        <v>451</v>
      </c>
      <c r="G488" s="281">
        <v>44462</v>
      </c>
      <c r="H488" s="280">
        <v>6100062446</v>
      </c>
      <c r="I488" s="280">
        <v>2500700735</v>
      </c>
      <c r="J488" s="280">
        <v>2500700735</v>
      </c>
      <c r="K488" s="282">
        <v>240300</v>
      </c>
      <c r="L488" s="280">
        <v>1206100102</v>
      </c>
      <c r="M488" s="283">
        <v>485</v>
      </c>
    </row>
    <row r="489" spans="1:13" s="283" customFormat="1" ht="20.25">
      <c r="A489" s="280"/>
      <c r="B489" s="280"/>
      <c r="C489" s="280">
        <v>2500700735</v>
      </c>
      <c r="D489" s="280" t="s">
        <v>227</v>
      </c>
      <c r="E489" s="280">
        <v>81</v>
      </c>
      <c r="F489" s="280" t="s">
        <v>451</v>
      </c>
      <c r="G489" s="281">
        <v>44462</v>
      </c>
      <c r="H489" s="280">
        <v>6100062447</v>
      </c>
      <c r="I489" s="280">
        <v>2500700735</v>
      </c>
      <c r="J489" s="280">
        <v>2500700735</v>
      </c>
      <c r="K489" s="282">
        <v>67500</v>
      </c>
      <c r="L489" s="280">
        <v>1206100102</v>
      </c>
      <c r="M489" s="283">
        <v>486</v>
      </c>
    </row>
    <row r="490" spans="1:13" s="283" customFormat="1" ht="20.25">
      <c r="A490" s="280">
        <v>53</v>
      </c>
      <c r="B490" s="280" t="s">
        <v>560</v>
      </c>
      <c r="C490" s="280">
        <v>2500700739</v>
      </c>
      <c r="D490" s="280" t="s">
        <v>227</v>
      </c>
      <c r="E490" s="280">
        <v>81</v>
      </c>
      <c r="F490" s="280" t="s">
        <v>457</v>
      </c>
      <c r="G490" s="281">
        <v>44467</v>
      </c>
      <c r="H490" s="280">
        <v>6100011317</v>
      </c>
      <c r="I490" s="280">
        <v>2500700739</v>
      </c>
      <c r="J490" s="280">
        <v>2500700739</v>
      </c>
      <c r="K490" s="282">
        <v>57500</v>
      </c>
      <c r="L490" s="280">
        <v>1206100102</v>
      </c>
      <c r="M490" s="283">
        <v>487</v>
      </c>
    </row>
    <row r="491" spans="1:13" s="283" customFormat="1" ht="20.25">
      <c r="A491" s="280"/>
      <c r="B491" s="280"/>
      <c r="C491" s="280">
        <v>2500700739</v>
      </c>
      <c r="D491" s="280" t="s">
        <v>227</v>
      </c>
      <c r="E491" s="280">
        <v>81</v>
      </c>
      <c r="F491" s="280" t="s">
        <v>457</v>
      </c>
      <c r="G491" s="281">
        <v>44467</v>
      </c>
      <c r="H491" s="280">
        <v>6100064338</v>
      </c>
      <c r="I491" s="280">
        <v>2500700739</v>
      </c>
      <c r="J491" s="280">
        <v>2500700739</v>
      </c>
      <c r="K491" s="282">
        <v>391000</v>
      </c>
      <c r="L491" s="280">
        <v>1206100102</v>
      </c>
      <c r="M491" s="283">
        <v>488</v>
      </c>
    </row>
    <row r="492" spans="1:13" s="283" customFormat="1" ht="20.25">
      <c r="A492" s="280"/>
      <c r="B492" s="280"/>
      <c r="C492" s="280">
        <v>2500700739</v>
      </c>
      <c r="D492" s="280" t="s">
        <v>227</v>
      </c>
      <c r="E492" s="280">
        <v>81</v>
      </c>
      <c r="F492" s="280" t="s">
        <v>457</v>
      </c>
      <c r="G492" s="281">
        <v>44467</v>
      </c>
      <c r="H492" s="280">
        <v>6100064666</v>
      </c>
      <c r="I492" s="280">
        <v>2500700739</v>
      </c>
      <c r="J492" s="280">
        <v>2500700739</v>
      </c>
      <c r="K492" s="282">
        <v>204700</v>
      </c>
      <c r="L492" s="280">
        <v>1206100102</v>
      </c>
      <c r="M492" s="283">
        <v>489</v>
      </c>
    </row>
    <row r="493" spans="1:13" s="283" customFormat="1" ht="20.25">
      <c r="A493" s="280">
        <v>54</v>
      </c>
      <c r="B493" s="280" t="s">
        <v>561</v>
      </c>
      <c r="C493" s="280">
        <v>2500700741</v>
      </c>
      <c r="D493" s="280" t="s">
        <v>227</v>
      </c>
      <c r="E493" s="280">
        <v>81</v>
      </c>
      <c r="F493" s="280" t="s">
        <v>467</v>
      </c>
      <c r="G493" s="281">
        <v>44447</v>
      </c>
      <c r="H493" s="280">
        <v>6100052158</v>
      </c>
      <c r="I493" s="280">
        <v>2500700741</v>
      </c>
      <c r="J493" s="280">
        <v>2500700741</v>
      </c>
      <c r="K493" s="282">
        <v>120000</v>
      </c>
      <c r="L493" s="280">
        <v>1206040102</v>
      </c>
      <c r="M493" s="283">
        <v>490</v>
      </c>
    </row>
    <row r="494" spans="1:13" s="283" customFormat="1" ht="20.25">
      <c r="A494" s="280"/>
      <c r="B494" s="280"/>
      <c r="C494" s="280">
        <v>2500700741</v>
      </c>
      <c r="D494" s="280" t="s">
        <v>227</v>
      </c>
      <c r="E494" s="280">
        <v>81</v>
      </c>
      <c r="F494" s="280" t="s">
        <v>451</v>
      </c>
      <c r="G494" s="281">
        <v>44462</v>
      </c>
      <c r="H494" s="280">
        <v>6100060960</v>
      </c>
      <c r="I494" s="280">
        <v>2500700741</v>
      </c>
      <c r="J494" s="280">
        <v>2500700741</v>
      </c>
      <c r="K494" s="282">
        <v>323000</v>
      </c>
      <c r="L494" s="280">
        <v>1206100102</v>
      </c>
      <c r="M494" s="283">
        <v>491</v>
      </c>
    </row>
    <row r="495" spans="1:13" s="283" customFormat="1" ht="20.25">
      <c r="A495" s="280"/>
      <c r="B495" s="280"/>
      <c r="C495" s="280">
        <v>2500700741</v>
      </c>
      <c r="D495" s="280" t="s">
        <v>227</v>
      </c>
      <c r="E495" s="280">
        <v>81</v>
      </c>
      <c r="F495" s="280" t="s">
        <v>451</v>
      </c>
      <c r="G495" s="281">
        <v>44462</v>
      </c>
      <c r="H495" s="280">
        <v>6100060962</v>
      </c>
      <c r="I495" s="280">
        <v>2500700741</v>
      </c>
      <c r="J495" s="280">
        <v>2500700741</v>
      </c>
      <c r="K495" s="282">
        <v>169100</v>
      </c>
      <c r="L495" s="280">
        <v>1206100102</v>
      </c>
      <c r="M495" s="283">
        <v>492</v>
      </c>
    </row>
    <row r="496" spans="1:13" s="283" customFormat="1" ht="20.25">
      <c r="A496" s="280"/>
      <c r="B496" s="280"/>
      <c r="C496" s="280">
        <v>2500700741</v>
      </c>
      <c r="D496" s="280" t="s">
        <v>227</v>
      </c>
      <c r="E496" s="280">
        <v>81</v>
      </c>
      <c r="F496" s="280" t="s">
        <v>451</v>
      </c>
      <c r="G496" s="281">
        <v>44462</v>
      </c>
      <c r="H496" s="280">
        <v>6100061894</v>
      </c>
      <c r="I496" s="280">
        <v>2500700741</v>
      </c>
      <c r="J496" s="280">
        <v>2500700741</v>
      </c>
      <c r="K496" s="282">
        <v>47500</v>
      </c>
      <c r="L496" s="280">
        <v>1206100102</v>
      </c>
      <c r="M496" s="283">
        <v>493</v>
      </c>
    </row>
    <row r="497" spans="1:13" s="283" customFormat="1" ht="20.25">
      <c r="A497" s="280">
        <v>55</v>
      </c>
      <c r="B497" s="280" t="s">
        <v>562</v>
      </c>
      <c r="C497" s="280">
        <v>2500700751</v>
      </c>
      <c r="D497" s="280" t="s">
        <v>227</v>
      </c>
      <c r="E497" s="280">
        <v>81</v>
      </c>
      <c r="F497" s="280" t="s">
        <v>475</v>
      </c>
      <c r="G497" s="281">
        <v>44456</v>
      </c>
      <c r="H497" s="280">
        <v>6100058344</v>
      </c>
      <c r="I497" s="280">
        <v>2500700751</v>
      </c>
      <c r="J497" s="280">
        <v>2500700751</v>
      </c>
      <c r="K497" s="282">
        <v>55100</v>
      </c>
      <c r="L497" s="280">
        <v>1206100102</v>
      </c>
      <c r="M497" s="283">
        <v>494</v>
      </c>
    </row>
    <row r="498" spans="1:13" s="283" customFormat="1" ht="20.25">
      <c r="A498" s="280"/>
      <c r="B498" s="280"/>
      <c r="C498" s="280">
        <v>2500700751</v>
      </c>
      <c r="D498" s="280" t="s">
        <v>227</v>
      </c>
      <c r="E498" s="280">
        <v>81</v>
      </c>
      <c r="F498" s="280" t="s">
        <v>475</v>
      </c>
      <c r="G498" s="281">
        <v>44456</v>
      </c>
      <c r="H498" s="280">
        <v>6100058344</v>
      </c>
      <c r="I498" s="280">
        <v>2500700751</v>
      </c>
      <c r="J498" s="280">
        <v>2500700751</v>
      </c>
      <c r="K498" s="282">
        <v>4900</v>
      </c>
      <c r="L498" s="280">
        <v>1206100102</v>
      </c>
      <c r="M498" s="283">
        <v>495</v>
      </c>
    </row>
    <row r="499" spans="1:13" s="283" customFormat="1" ht="20.25">
      <c r="A499" s="280"/>
      <c r="B499" s="280"/>
      <c r="C499" s="280">
        <v>2500700751</v>
      </c>
      <c r="D499" s="280" t="s">
        <v>227</v>
      </c>
      <c r="E499" s="280">
        <v>81</v>
      </c>
      <c r="F499" s="280" t="s">
        <v>475</v>
      </c>
      <c r="G499" s="281">
        <v>44456</v>
      </c>
      <c r="H499" s="280">
        <v>6100058344</v>
      </c>
      <c r="I499" s="280">
        <v>2500700751</v>
      </c>
      <c r="J499" s="280">
        <v>2500700751</v>
      </c>
      <c r="K499" s="282">
        <v>25000</v>
      </c>
      <c r="L499" s="280">
        <v>1206040102</v>
      </c>
      <c r="M499" s="283">
        <v>496</v>
      </c>
    </row>
    <row r="500" spans="1:13" s="283" customFormat="1" ht="20.25">
      <c r="A500" s="280"/>
      <c r="B500" s="280"/>
      <c r="C500" s="280">
        <v>2500700751</v>
      </c>
      <c r="D500" s="280" t="s">
        <v>227</v>
      </c>
      <c r="E500" s="280">
        <v>81</v>
      </c>
      <c r="F500" s="280" t="s">
        <v>475</v>
      </c>
      <c r="G500" s="281">
        <v>44456</v>
      </c>
      <c r="H500" s="280">
        <v>6100058344</v>
      </c>
      <c r="I500" s="280">
        <v>2500700751</v>
      </c>
      <c r="J500" s="280">
        <v>2500700751</v>
      </c>
      <c r="K500" s="282">
        <v>20000</v>
      </c>
      <c r="L500" s="280">
        <v>1206010102</v>
      </c>
      <c r="M500" s="283">
        <v>497</v>
      </c>
    </row>
    <row r="501" spans="1:13" s="283" customFormat="1" ht="20.25">
      <c r="A501" s="280"/>
      <c r="B501" s="280"/>
      <c r="C501" s="280">
        <v>2500700751</v>
      </c>
      <c r="D501" s="280" t="s">
        <v>227</v>
      </c>
      <c r="E501" s="280">
        <v>81</v>
      </c>
      <c r="F501" s="280" t="s">
        <v>455</v>
      </c>
      <c r="G501" s="281">
        <v>44466</v>
      </c>
      <c r="H501" s="280">
        <v>6100061691</v>
      </c>
      <c r="I501" s="280">
        <v>2500700751</v>
      </c>
      <c r="J501" s="280">
        <v>2500700751</v>
      </c>
      <c r="K501" s="282">
        <v>304000</v>
      </c>
      <c r="L501" s="280">
        <v>1206040102</v>
      </c>
      <c r="M501" s="283">
        <v>498</v>
      </c>
    </row>
    <row r="502" spans="1:13" s="283" customFormat="1" ht="20.25">
      <c r="A502" s="280">
        <v>56</v>
      </c>
      <c r="B502" s="280" t="s">
        <v>563</v>
      </c>
      <c r="C502" s="280">
        <v>2500700756</v>
      </c>
      <c r="D502" s="280" t="s">
        <v>227</v>
      </c>
      <c r="E502" s="280">
        <v>81</v>
      </c>
      <c r="F502" s="280" t="s">
        <v>455</v>
      </c>
      <c r="G502" s="281">
        <v>44466</v>
      </c>
      <c r="H502" s="280">
        <v>6100062018</v>
      </c>
      <c r="I502" s="280">
        <v>2500700756</v>
      </c>
      <c r="J502" s="280">
        <v>2500700756</v>
      </c>
      <c r="K502" s="282">
        <v>62500</v>
      </c>
      <c r="L502" s="280">
        <v>1206100102</v>
      </c>
      <c r="M502" s="283">
        <v>499</v>
      </c>
    </row>
    <row r="503" spans="1:13" s="283" customFormat="1" ht="20.25">
      <c r="A503" s="280"/>
      <c r="B503" s="280"/>
      <c r="C503" s="280">
        <v>2500700756</v>
      </c>
      <c r="D503" s="280" t="s">
        <v>227</v>
      </c>
      <c r="E503" s="280">
        <v>81</v>
      </c>
      <c r="F503" s="280" t="s">
        <v>455</v>
      </c>
      <c r="G503" s="281">
        <v>44466</v>
      </c>
      <c r="H503" s="280">
        <v>6100063037</v>
      </c>
      <c r="I503" s="280">
        <v>2500700756</v>
      </c>
      <c r="J503" s="280">
        <v>2500700756</v>
      </c>
      <c r="K503" s="282">
        <v>425000</v>
      </c>
      <c r="L503" s="280">
        <v>1206100102</v>
      </c>
      <c r="M503" s="283">
        <v>500</v>
      </c>
    </row>
    <row r="504" spans="1:13" s="283" customFormat="1" ht="20.25">
      <c r="A504" s="280"/>
      <c r="B504" s="280"/>
      <c r="C504" s="280">
        <v>2500700756</v>
      </c>
      <c r="D504" s="280" t="s">
        <v>227</v>
      </c>
      <c r="E504" s="280">
        <v>81</v>
      </c>
      <c r="F504" s="280" t="s">
        <v>455</v>
      </c>
      <c r="G504" s="281">
        <v>44466</v>
      </c>
      <c r="H504" s="280">
        <v>6100063038</v>
      </c>
      <c r="I504" s="280">
        <v>2500700756</v>
      </c>
      <c r="J504" s="280">
        <v>2500700756</v>
      </c>
      <c r="K504" s="282">
        <v>222500</v>
      </c>
      <c r="L504" s="280">
        <v>1206100102</v>
      </c>
      <c r="M504" s="283">
        <v>501</v>
      </c>
    </row>
    <row r="505" spans="1:13" s="283" customFormat="1" ht="20.25">
      <c r="A505" s="280">
        <v>57</v>
      </c>
      <c r="B505" s="280" t="s">
        <v>564</v>
      </c>
      <c r="C505" s="280">
        <v>2500700764</v>
      </c>
      <c r="D505" s="280" t="s">
        <v>271</v>
      </c>
      <c r="E505" s="280">
        <v>50</v>
      </c>
      <c r="F505" s="280" t="s">
        <v>420</v>
      </c>
      <c r="G505" s="281">
        <v>44317</v>
      </c>
      <c r="H505" s="280">
        <v>100024254</v>
      </c>
      <c r="I505" s="280">
        <v>2500700764</v>
      </c>
      <c r="J505" s="280">
        <v>2500700764</v>
      </c>
      <c r="K505" s="282">
        <v>-275000</v>
      </c>
      <c r="L505" s="280">
        <v>1206160102</v>
      </c>
      <c r="M505" s="283">
        <v>502</v>
      </c>
    </row>
    <row r="506" spans="1:13" s="283" customFormat="1" ht="20.25">
      <c r="A506" s="280"/>
      <c r="B506" s="280"/>
      <c r="C506" s="280">
        <v>2500700764</v>
      </c>
      <c r="D506" s="280" t="s">
        <v>271</v>
      </c>
      <c r="E506" s="280">
        <v>40</v>
      </c>
      <c r="F506" s="280" t="s">
        <v>420</v>
      </c>
      <c r="G506" s="281">
        <v>44317</v>
      </c>
      <c r="H506" s="280">
        <v>100085327</v>
      </c>
      <c r="I506" s="280">
        <v>2500700764</v>
      </c>
      <c r="J506" s="280">
        <v>2500700764</v>
      </c>
      <c r="K506" s="282">
        <v>185400</v>
      </c>
      <c r="L506" s="280">
        <v>1206160102</v>
      </c>
      <c r="M506" s="283">
        <v>503</v>
      </c>
    </row>
    <row r="507" spans="1:13" s="283" customFormat="1" ht="20.25">
      <c r="A507" s="280"/>
      <c r="B507" s="280"/>
      <c r="C507" s="280">
        <v>2500700764</v>
      </c>
      <c r="D507" s="280" t="s">
        <v>271</v>
      </c>
      <c r="E507" s="280">
        <v>40</v>
      </c>
      <c r="F507" s="280" t="s">
        <v>420</v>
      </c>
      <c r="G507" s="281">
        <v>44317</v>
      </c>
      <c r="H507" s="280">
        <v>100085328</v>
      </c>
      <c r="I507" s="280">
        <v>2500700764</v>
      </c>
      <c r="J507" s="280">
        <v>2500700764</v>
      </c>
      <c r="K507" s="282">
        <v>71470</v>
      </c>
      <c r="L507" s="280">
        <v>1206160102</v>
      </c>
      <c r="M507" s="283">
        <v>504</v>
      </c>
    </row>
    <row r="508" spans="1:13" s="283" customFormat="1" ht="20.25">
      <c r="A508" s="280"/>
      <c r="B508" s="280"/>
      <c r="C508" s="280">
        <v>2500700764</v>
      </c>
      <c r="D508" s="280" t="s">
        <v>271</v>
      </c>
      <c r="E508" s="280">
        <v>40</v>
      </c>
      <c r="F508" s="280" t="s">
        <v>420</v>
      </c>
      <c r="G508" s="281">
        <v>44317</v>
      </c>
      <c r="H508" s="280">
        <v>100086669</v>
      </c>
      <c r="I508" s="280">
        <v>2500700764</v>
      </c>
      <c r="J508" s="280">
        <v>2500700764</v>
      </c>
      <c r="K508" s="282">
        <v>103509.75</v>
      </c>
      <c r="L508" s="280">
        <v>1206100102</v>
      </c>
      <c r="M508" s="283">
        <v>505</v>
      </c>
    </row>
    <row r="509" spans="1:13" s="283" customFormat="1" ht="20.25">
      <c r="A509" s="280"/>
      <c r="B509" s="280"/>
      <c r="C509" s="280">
        <v>2500700764</v>
      </c>
      <c r="D509" s="280" t="s">
        <v>271</v>
      </c>
      <c r="E509" s="280">
        <v>40</v>
      </c>
      <c r="F509" s="280" t="s">
        <v>420</v>
      </c>
      <c r="G509" s="281">
        <v>44317</v>
      </c>
      <c r="H509" s="280">
        <v>100087690</v>
      </c>
      <c r="I509" s="280">
        <v>2500700764</v>
      </c>
      <c r="J509" s="280">
        <v>2500700764</v>
      </c>
      <c r="K509" s="282">
        <v>142465</v>
      </c>
      <c r="L509" s="280">
        <v>1206090102</v>
      </c>
      <c r="M509" s="283">
        <v>506</v>
      </c>
    </row>
    <row r="510" spans="1:13" s="283" customFormat="1" ht="20.25">
      <c r="A510" s="280"/>
      <c r="B510" s="280"/>
      <c r="C510" s="280">
        <v>2500700764</v>
      </c>
      <c r="D510" s="280" t="s">
        <v>271</v>
      </c>
      <c r="E510" s="280">
        <v>40</v>
      </c>
      <c r="F510" s="280" t="s">
        <v>420</v>
      </c>
      <c r="G510" s="281">
        <v>44317</v>
      </c>
      <c r="H510" s="280">
        <v>100087691</v>
      </c>
      <c r="I510" s="280">
        <v>2500700764</v>
      </c>
      <c r="J510" s="280">
        <v>2500700764</v>
      </c>
      <c r="K510" s="282">
        <v>144200</v>
      </c>
      <c r="L510" s="280">
        <v>1206160102</v>
      </c>
      <c r="M510" s="283">
        <v>507</v>
      </c>
    </row>
    <row r="511" spans="1:13" s="283" customFormat="1" ht="20.25">
      <c r="A511" s="280"/>
      <c r="B511" s="280"/>
      <c r="C511" s="280">
        <v>2500700764</v>
      </c>
      <c r="D511" s="280" t="s">
        <v>271</v>
      </c>
      <c r="E511" s="280">
        <v>40</v>
      </c>
      <c r="F511" s="280" t="s">
        <v>420</v>
      </c>
      <c r="G511" s="281">
        <v>44317</v>
      </c>
      <c r="H511" s="280">
        <v>100087692</v>
      </c>
      <c r="I511" s="280">
        <v>2500700764</v>
      </c>
      <c r="J511" s="280">
        <v>2500700764</v>
      </c>
      <c r="K511" s="282">
        <v>275000</v>
      </c>
      <c r="L511" s="280">
        <v>1206160102</v>
      </c>
      <c r="M511" s="283">
        <v>508</v>
      </c>
    </row>
    <row r="512" spans="1:13" s="283" customFormat="1" ht="20.25">
      <c r="A512" s="280"/>
      <c r="B512" s="280"/>
      <c r="C512" s="280">
        <v>2500700764</v>
      </c>
      <c r="D512" s="280" t="s">
        <v>271</v>
      </c>
      <c r="E512" s="280">
        <v>40</v>
      </c>
      <c r="F512" s="280" t="s">
        <v>420</v>
      </c>
      <c r="G512" s="281">
        <v>44317</v>
      </c>
      <c r="H512" s="280">
        <v>100087694</v>
      </c>
      <c r="I512" s="280">
        <v>2500700764</v>
      </c>
      <c r="J512" s="280">
        <v>2500700764</v>
      </c>
      <c r="K512" s="282">
        <v>90000</v>
      </c>
      <c r="L512" s="280">
        <v>1206160102</v>
      </c>
      <c r="M512" s="283">
        <v>509</v>
      </c>
    </row>
    <row r="513" spans="1:13" s="283" customFormat="1" ht="20.25">
      <c r="A513" s="280"/>
      <c r="B513" s="280"/>
      <c r="C513" s="280">
        <v>2500700764</v>
      </c>
      <c r="D513" s="280" t="s">
        <v>271</v>
      </c>
      <c r="E513" s="280">
        <v>50</v>
      </c>
      <c r="F513" s="280" t="s">
        <v>420</v>
      </c>
      <c r="G513" s="281">
        <v>44317</v>
      </c>
      <c r="H513" s="280">
        <v>100087758</v>
      </c>
      <c r="I513" s="280">
        <v>2500700764</v>
      </c>
      <c r="J513" s="280">
        <v>2500700764</v>
      </c>
      <c r="K513" s="282">
        <v>-103509.75</v>
      </c>
      <c r="L513" s="280">
        <v>1206100102</v>
      </c>
      <c r="M513" s="283">
        <v>510</v>
      </c>
    </row>
    <row r="514" spans="1:13" s="283" customFormat="1" ht="20.25">
      <c r="A514" s="280"/>
      <c r="B514" s="280"/>
      <c r="C514" s="280">
        <v>2500700764</v>
      </c>
      <c r="D514" s="280" t="s">
        <v>271</v>
      </c>
      <c r="E514" s="280">
        <v>50</v>
      </c>
      <c r="F514" s="280" t="s">
        <v>420</v>
      </c>
      <c r="G514" s="281">
        <v>44317</v>
      </c>
      <c r="H514" s="280">
        <v>100087759</v>
      </c>
      <c r="I514" s="280">
        <v>2500700764</v>
      </c>
      <c r="J514" s="280">
        <v>2500700764</v>
      </c>
      <c r="K514" s="282">
        <v>-144200</v>
      </c>
      <c r="L514" s="280">
        <v>1206160102</v>
      </c>
      <c r="M514" s="283">
        <v>511</v>
      </c>
    </row>
    <row r="515" spans="1:13" s="283" customFormat="1" ht="20.25">
      <c r="A515" s="280"/>
      <c r="B515" s="280"/>
      <c r="C515" s="280">
        <v>2500700764</v>
      </c>
      <c r="D515" s="280" t="s">
        <v>271</v>
      </c>
      <c r="E515" s="280">
        <v>50</v>
      </c>
      <c r="F515" s="280" t="s">
        <v>420</v>
      </c>
      <c r="G515" s="281">
        <v>44317</v>
      </c>
      <c r="H515" s="280">
        <v>100087760</v>
      </c>
      <c r="I515" s="280">
        <v>2500700764</v>
      </c>
      <c r="J515" s="280">
        <v>2500700764</v>
      </c>
      <c r="K515" s="282">
        <v>-71470</v>
      </c>
      <c r="L515" s="280">
        <v>1206160102</v>
      </c>
      <c r="M515" s="283">
        <v>512</v>
      </c>
    </row>
    <row r="516" spans="1:13" s="283" customFormat="1" ht="20.25">
      <c r="A516" s="280"/>
      <c r="B516" s="280"/>
      <c r="C516" s="280">
        <v>2500700764</v>
      </c>
      <c r="D516" s="280" t="s">
        <v>271</v>
      </c>
      <c r="E516" s="280">
        <v>50</v>
      </c>
      <c r="F516" s="280" t="s">
        <v>420</v>
      </c>
      <c r="G516" s="281">
        <v>44317</v>
      </c>
      <c r="H516" s="280">
        <v>100087761</v>
      </c>
      <c r="I516" s="280">
        <v>2500700764</v>
      </c>
      <c r="J516" s="280">
        <v>2500700764</v>
      </c>
      <c r="K516" s="282">
        <v>-90000</v>
      </c>
      <c r="L516" s="280">
        <v>1206160102</v>
      </c>
      <c r="M516" s="283">
        <v>513</v>
      </c>
    </row>
    <row r="517" spans="1:13" s="283" customFormat="1" ht="20.25">
      <c r="A517" s="280"/>
      <c r="B517" s="280"/>
      <c r="C517" s="280">
        <v>2500700764</v>
      </c>
      <c r="D517" s="280" t="s">
        <v>271</v>
      </c>
      <c r="E517" s="280">
        <v>50</v>
      </c>
      <c r="F517" s="280" t="s">
        <v>420</v>
      </c>
      <c r="G517" s="281">
        <v>44317</v>
      </c>
      <c r="H517" s="280">
        <v>100087962</v>
      </c>
      <c r="I517" s="280">
        <v>2500700764</v>
      </c>
      <c r="J517" s="280">
        <v>2500700764</v>
      </c>
      <c r="K517" s="282">
        <v>-142465</v>
      </c>
      <c r="L517" s="280">
        <v>1206090102</v>
      </c>
      <c r="M517" s="283">
        <v>514</v>
      </c>
    </row>
    <row r="518" spans="1:13" s="283" customFormat="1" ht="20.25">
      <c r="A518" s="280"/>
      <c r="B518" s="280"/>
      <c r="C518" s="280">
        <v>2500700764</v>
      </c>
      <c r="D518" s="280" t="s">
        <v>271</v>
      </c>
      <c r="E518" s="280">
        <v>50</v>
      </c>
      <c r="F518" s="280" t="s">
        <v>420</v>
      </c>
      <c r="G518" s="281">
        <v>44317</v>
      </c>
      <c r="H518" s="280">
        <v>100087971</v>
      </c>
      <c r="I518" s="280">
        <v>2500700764</v>
      </c>
      <c r="J518" s="280">
        <v>2500700764</v>
      </c>
      <c r="K518" s="282">
        <v>-185400</v>
      </c>
      <c r="L518" s="280">
        <v>1206160102</v>
      </c>
      <c r="M518" s="283">
        <v>515</v>
      </c>
    </row>
    <row r="519" spans="1:13" s="283" customFormat="1" ht="20.25">
      <c r="A519" s="280">
        <v>58</v>
      </c>
      <c r="B519" s="280" t="s">
        <v>565</v>
      </c>
      <c r="C519" s="280">
        <v>2500700767</v>
      </c>
      <c r="D519" s="280" t="s">
        <v>227</v>
      </c>
      <c r="E519" s="280">
        <v>81</v>
      </c>
      <c r="F519" s="280" t="s">
        <v>464</v>
      </c>
      <c r="G519" s="281">
        <v>44461</v>
      </c>
      <c r="H519" s="280">
        <v>6100062526</v>
      </c>
      <c r="I519" s="280">
        <v>2500700767</v>
      </c>
      <c r="J519" s="280">
        <v>2500700767</v>
      </c>
      <c r="K519" s="282">
        <v>200000</v>
      </c>
      <c r="L519" s="280">
        <v>1206040102</v>
      </c>
      <c r="M519" s="283">
        <v>516</v>
      </c>
    </row>
    <row r="520" spans="1:13" s="283" customFormat="1" ht="20.25">
      <c r="A520" s="280"/>
      <c r="B520" s="280"/>
      <c r="C520" s="280">
        <v>2500700767</v>
      </c>
      <c r="D520" s="280" t="s">
        <v>227</v>
      </c>
      <c r="E520" s="280">
        <v>81</v>
      </c>
      <c r="F520" s="280" t="s">
        <v>455</v>
      </c>
      <c r="G520" s="281">
        <v>44466</v>
      </c>
      <c r="H520" s="280">
        <v>6100057917</v>
      </c>
      <c r="I520" s="280">
        <v>2500700767</v>
      </c>
      <c r="J520" s="280">
        <v>2500700767</v>
      </c>
      <c r="K520" s="282">
        <v>258100</v>
      </c>
      <c r="L520" s="280">
        <v>1206100102</v>
      </c>
      <c r="M520" s="283">
        <v>517</v>
      </c>
    </row>
    <row r="521" spans="1:13" s="283" customFormat="1" ht="20.25">
      <c r="A521" s="280"/>
      <c r="B521" s="280"/>
      <c r="C521" s="280">
        <v>2500700767</v>
      </c>
      <c r="D521" s="280" t="s">
        <v>227</v>
      </c>
      <c r="E521" s="280">
        <v>81</v>
      </c>
      <c r="F521" s="280" t="s">
        <v>455</v>
      </c>
      <c r="G521" s="281">
        <v>44466</v>
      </c>
      <c r="H521" s="280">
        <v>6100063555</v>
      </c>
      <c r="I521" s="280">
        <v>2500700767</v>
      </c>
      <c r="J521" s="280">
        <v>2500700767</v>
      </c>
      <c r="K521" s="282">
        <v>72500</v>
      </c>
      <c r="L521" s="280">
        <v>1206100102</v>
      </c>
      <c r="M521" s="283">
        <v>518</v>
      </c>
    </row>
    <row r="522" spans="1:13" s="283" customFormat="1" ht="20.25">
      <c r="A522" s="280"/>
      <c r="B522" s="280"/>
      <c r="C522" s="280">
        <v>2500700767</v>
      </c>
      <c r="D522" s="280" t="s">
        <v>227</v>
      </c>
      <c r="E522" s="280">
        <v>81</v>
      </c>
      <c r="F522" s="280" t="s">
        <v>455</v>
      </c>
      <c r="G522" s="281">
        <v>44466</v>
      </c>
      <c r="H522" s="280">
        <v>6100063559</v>
      </c>
      <c r="I522" s="280">
        <v>2500700767</v>
      </c>
      <c r="J522" s="280">
        <v>2500700767</v>
      </c>
      <c r="K522" s="282">
        <v>493000</v>
      </c>
      <c r="L522" s="280">
        <v>1206100102</v>
      </c>
      <c r="M522" s="283">
        <v>519</v>
      </c>
    </row>
    <row r="523" spans="1:13" s="283" customFormat="1" ht="20.25">
      <c r="A523" s="280">
        <v>59</v>
      </c>
      <c r="B523" s="280" t="s">
        <v>566</v>
      </c>
      <c r="C523" s="280">
        <v>2500700769</v>
      </c>
      <c r="D523" s="280" t="s">
        <v>227</v>
      </c>
      <c r="E523" s="280">
        <v>91</v>
      </c>
      <c r="F523" s="280" t="s">
        <v>456</v>
      </c>
      <c r="G523" s="281">
        <v>44463</v>
      </c>
      <c r="H523" s="280">
        <v>6100062452</v>
      </c>
      <c r="I523" s="280">
        <v>2500700769</v>
      </c>
      <c r="J523" s="280">
        <v>2500700769</v>
      </c>
      <c r="K523" s="282">
        <v>-323000</v>
      </c>
      <c r="L523" s="280">
        <v>1206100102</v>
      </c>
      <c r="M523" s="283">
        <v>520</v>
      </c>
    </row>
    <row r="524" spans="1:13" s="283" customFormat="1" ht="20.25">
      <c r="A524" s="280"/>
      <c r="B524" s="280"/>
      <c r="C524" s="280">
        <v>2500700769</v>
      </c>
      <c r="D524" s="280" t="s">
        <v>227</v>
      </c>
      <c r="E524" s="280">
        <v>81</v>
      </c>
      <c r="F524" s="280" t="s">
        <v>456</v>
      </c>
      <c r="G524" s="281">
        <v>44463</v>
      </c>
      <c r="H524" s="280">
        <v>6100063202</v>
      </c>
      <c r="I524" s="280">
        <v>2500700769</v>
      </c>
      <c r="J524" s="280">
        <v>2500700769</v>
      </c>
      <c r="K524" s="282">
        <v>323000</v>
      </c>
      <c r="L524" s="280">
        <v>1206100102</v>
      </c>
      <c r="M524" s="283">
        <v>521</v>
      </c>
    </row>
    <row r="525" spans="1:13" s="283" customFormat="1" ht="20.25">
      <c r="A525" s="280">
        <v>60</v>
      </c>
      <c r="B525" s="280" t="s">
        <v>567</v>
      </c>
      <c r="C525" s="280">
        <v>2500700780</v>
      </c>
      <c r="D525" s="280" t="s">
        <v>227</v>
      </c>
      <c r="E525" s="280">
        <v>81</v>
      </c>
      <c r="F525" s="280" t="s">
        <v>458</v>
      </c>
      <c r="G525" s="281">
        <v>44468</v>
      </c>
      <c r="H525" s="280">
        <v>6100005970</v>
      </c>
      <c r="I525" s="280">
        <v>2500700780</v>
      </c>
      <c r="J525" s="280">
        <v>2500700780</v>
      </c>
      <c r="K525" s="282">
        <v>47500</v>
      </c>
      <c r="L525" s="280">
        <v>1206100102</v>
      </c>
      <c r="M525" s="283">
        <v>522</v>
      </c>
    </row>
    <row r="526" spans="1:13" s="283" customFormat="1" ht="20.25">
      <c r="A526" s="280"/>
      <c r="B526" s="280"/>
      <c r="C526" s="280">
        <v>2500700780</v>
      </c>
      <c r="D526" s="280" t="s">
        <v>227</v>
      </c>
      <c r="E526" s="280">
        <v>81</v>
      </c>
      <c r="F526" s="280" t="s">
        <v>458</v>
      </c>
      <c r="G526" s="281">
        <v>44468</v>
      </c>
      <c r="H526" s="280">
        <v>6100064961</v>
      </c>
      <c r="I526" s="280">
        <v>2500700780</v>
      </c>
      <c r="J526" s="280">
        <v>2500700780</v>
      </c>
      <c r="K526" s="282">
        <v>120000</v>
      </c>
      <c r="L526" s="280">
        <v>1206040102</v>
      </c>
      <c r="M526" s="283">
        <v>523</v>
      </c>
    </row>
    <row r="527" spans="1:13" s="283" customFormat="1" ht="20.25">
      <c r="A527" s="280"/>
      <c r="B527" s="280"/>
      <c r="C527" s="280">
        <v>2500700780</v>
      </c>
      <c r="D527" s="280" t="s">
        <v>227</v>
      </c>
      <c r="E527" s="280">
        <v>81</v>
      </c>
      <c r="F527" s="280" t="s">
        <v>458</v>
      </c>
      <c r="G527" s="281">
        <v>44468</v>
      </c>
      <c r="H527" s="280">
        <v>6100065643</v>
      </c>
      <c r="I527" s="280">
        <v>2500700780</v>
      </c>
      <c r="J527" s="280">
        <v>2500700780</v>
      </c>
      <c r="K527" s="282">
        <v>323000</v>
      </c>
      <c r="L527" s="280">
        <v>1206100102</v>
      </c>
      <c r="M527" s="283">
        <v>524</v>
      </c>
    </row>
    <row r="528" spans="1:13" s="283" customFormat="1" ht="20.25">
      <c r="A528" s="280"/>
      <c r="B528" s="280"/>
      <c r="C528" s="280">
        <v>2500700780</v>
      </c>
      <c r="D528" s="280" t="s">
        <v>227</v>
      </c>
      <c r="E528" s="280">
        <v>81</v>
      </c>
      <c r="F528" s="280" t="s">
        <v>458</v>
      </c>
      <c r="G528" s="281">
        <v>44468</v>
      </c>
      <c r="H528" s="280">
        <v>6100065645</v>
      </c>
      <c r="I528" s="280">
        <v>2500700780</v>
      </c>
      <c r="J528" s="280">
        <v>2500700780</v>
      </c>
      <c r="K528" s="282">
        <v>169100</v>
      </c>
      <c r="L528" s="280">
        <v>1206100102</v>
      </c>
      <c r="M528" s="283">
        <v>525</v>
      </c>
    </row>
    <row r="529" spans="1:13" s="283" customFormat="1" ht="20.25">
      <c r="A529" s="280">
        <v>61</v>
      </c>
      <c r="B529" s="280" t="s">
        <v>568</v>
      </c>
      <c r="C529" s="280">
        <v>2500700784</v>
      </c>
      <c r="D529" s="280" t="s">
        <v>227</v>
      </c>
      <c r="E529" s="280">
        <v>81</v>
      </c>
      <c r="F529" s="280" t="s">
        <v>468</v>
      </c>
      <c r="G529" s="281">
        <v>44459</v>
      </c>
      <c r="H529" s="280">
        <v>6100060970</v>
      </c>
      <c r="I529" s="280">
        <v>2500700784</v>
      </c>
      <c r="J529" s="280">
        <v>2500700784</v>
      </c>
      <c r="K529" s="282">
        <v>133500</v>
      </c>
      <c r="L529" s="280">
        <v>1206100102</v>
      </c>
      <c r="M529" s="283">
        <v>526</v>
      </c>
    </row>
    <row r="530" spans="1:13" s="283" customFormat="1" ht="20.25">
      <c r="A530" s="280"/>
      <c r="B530" s="280"/>
      <c r="C530" s="280">
        <v>2500700784</v>
      </c>
      <c r="D530" s="280" t="s">
        <v>227</v>
      </c>
      <c r="E530" s="280">
        <v>81</v>
      </c>
      <c r="F530" s="280" t="s">
        <v>468</v>
      </c>
      <c r="G530" s="281">
        <v>44459</v>
      </c>
      <c r="H530" s="280">
        <v>6100062011</v>
      </c>
      <c r="I530" s="280">
        <v>2500700784</v>
      </c>
      <c r="J530" s="280">
        <v>2500700784</v>
      </c>
      <c r="K530" s="282">
        <v>255000</v>
      </c>
      <c r="L530" s="280">
        <v>1206100102</v>
      </c>
      <c r="M530" s="283">
        <v>527</v>
      </c>
    </row>
    <row r="531" spans="1:13" s="283" customFormat="1" ht="20.25">
      <c r="A531" s="280"/>
      <c r="B531" s="280"/>
      <c r="C531" s="280">
        <v>2500700784</v>
      </c>
      <c r="D531" s="280" t="s">
        <v>227</v>
      </c>
      <c r="E531" s="280">
        <v>81</v>
      </c>
      <c r="F531" s="280" t="s">
        <v>468</v>
      </c>
      <c r="G531" s="281">
        <v>44459</v>
      </c>
      <c r="H531" s="280">
        <v>6100062607</v>
      </c>
      <c r="I531" s="280">
        <v>2500700784</v>
      </c>
      <c r="J531" s="280">
        <v>2500700784</v>
      </c>
      <c r="K531" s="282">
        <v>37500</v>
      </c>
      <c r="L531" s="280">
        <v>1206100102</v>
      </c>
      <c r="M531" s="283">
        <v>528</v>
      </c>
    </row>
    <row r="532" spans="1:13" s="283" customFormat="1" ht="20.25">
      <c r="A532" s="280">
        <v>62</v>
      </c>
      <c r="B532" s="280" t="s">
        <v>569</v>
      </c>
      <c r="C532" s="280">
        <v>2500700788</v>
      </c>
      <c r="D532" s="280" t="s">
        <v>227</v>
      </c>
      <c r="E532" s="280">
        <v>81</v>
      </c>
      <c r="F532" s="280" t="s">
        <v>480</v>
      </c>
      <c r="G532" s="281">
        <v>44460</v>
      </c>
      <c r="H532" s="280">
        <v>6100062468</v>
      </c>
      <c r="I532" s="280">
        <v>2500700788</v>
      </c>
      <c r="J532" s="280">
        <v>2500700788</v>
      </c>
      <c r="K532" s="282">
        <v>50000</v>
      </c>
      <c r="L532" s="280">
        <v>1206100102</v>
      </c>
      <c r="M532" s="283">
        <v>529</v>
      </c>
    </row>
    <row r="533" spans="1:13" s="283" customFormat="1" ht="20.25">
      <c r="A533" s="280"/>
      <c r="B533" s="280"/>
      <c r="C533" s="280">
        <v>2500700788</v>
      </c>
      <c r="D533" s="280" t="s">
        <v>227</v>
      </c>
      <c r="E533" s="280">
        <v>81</v>
      </c>
      <c r="F533" s="280" t="s">
        <v>480</v>
      </c>
      <c r="G533" s="281">
        <v>44460</v>
      </c>
      <c r="H533" s="280">
        <v>6100063189</v>
      </c>
      <c r="I533" s="280">
        <v>2500700788</v>
      </c>
      <c r="J533" s="280">
        <v>2500700788</v>
      </c>
      <c r="K533" s="282">
        <v>340000</v>
      </c>
      <c r="L533" s="280">
        <v>1206100102</v>
      </c>
      <c r="M533" s="283">
        <v>530</v>
      </c>
    </row>
    <row r="534" spans="1:13" s="283" customFormat="1" ht="20.25">
      <c r="A534" s="280"/>
      <c r="B534" s="280"/>
      <c r="C534" s="280">
        <v>2500700788</v>
      </c>
      <c r="D534" s="280" t="s">
        <v>227</v>
      </c>
      <c r="E534" s="280">
        <v>81</v>
      </c>
      <c r="F534" s="280" t="s">
        <v>480</v>
      </c>
      <c r="G534" s="281">
        <v>44460</v>
      </c>
      <c r="H534" s="280">
        <v>6100063191</v>
      </c>
      <c r="I534" s="280">
        <v>2500700788</v>
      </c>
      <c r="J534" s="280">
        <v>2500700788</v>
      </c>
      <c r="K534" s="282">
        <v>178000</v>
      </c>
      <c r="L534" s="280">
        <v>1206100102</v>
      </c>
      <c r="M534" s="283">
        <v>531</v>
      </c>
    </row>
    <row r="535" spans="1:13" s="283" customFormat="1" ht="20.25">
      <c r="A535" s="280">
        <v>63</v>
      </c>
      <c r="B535" s="280" t="s">
        <v>348</v>
      </c>
      <c r="C535" s="280">
        <v>2500700808</v>
      </c>
      <c r="D535" s="280" t="s">
        <v>227</v>
      </c>
      <c r="E535" s="280">
        <v>81</v>
      </c>
      <c r="F535" s="280" t="s">
        <v>474</v>
      </c>
      <c r="G535" s="281">
        <v>44442</v>
      </c>
      <c r="H535" s="280">
        <v>6100051986</v>
      </c>
      <c r="I535" s="280">
        <v>2500700808</v>
      </c>
      <c r="J535" s="280">
        <v>2500700808</v>
      </c>
      <c r="K535" s="282">
        <v>8000</v>
      </c>
      <c r="L535" s="280">
        <v>1206040102</v>
      </c>
      <c r="M535" s="283">
        <v>532</v>
      </c>
    </row>
    <row r="536" spans="1:13" s="283" customFormat="1" ht="20.25">
      <c r="A536" s="280"/>
      <c r="B536" s="280"/>
      <c r="C536" s="280">
        <v>2500700808</v>
      </c>
      <c r="D536" s="280" t="s">
        <v>227</v>
      </c>
      <c r="E536" s="280">
        <v>81</v>
      </c>
      <c r="F536" s="280" t="s">
        <v>487</v>
      </c>
      <c r="G536" s="281">
        <v>44445</v>
      </c>
      <c r="H536" s="280">
        <v>6100051427</v>
      </c>
      <c r="I536" s="280">
        <v>2500700808</v>
      </c>
      <c r="J536" s="280">
        <v>2500700808</v>
      </c>
      <c r="K536" s="282">
        <v>8000</v>
      </c>
      <c r="L536" s="280">
        <v>1206040102</v>
      </c>
      <c r="M536" s="283">
        <v>533</v>
      </c>
    </row>
    <row r="537" spans="1:13" s="283" customFormat="1" ht="20.25">
      <c r="A537" s="280"/>
      <c r="B537" s="280"/>
      <c r="C537" s="280">
        <v>2500700808</v>
      </c>
      <c r="D537" s="280" t="s">
        <v>227</v>
      </c>
      <c r="E537" s="280">
        <v>91</v>
      </c>
      <c r="F537" s="280" t="s">
        <v>487</v>
      </c>
      <c r="G537" s="281">
        <v>44445</v>
      </c>
      <c r="H537" s="280">
        <v>6100052085</v>
      </c>
      <c r="I537" s="280">
        <v>2500700808</v>
      </c>
      <c r="J537" s="280">
        <v>2500700808</v>
      </c>
      <c r="K537" s="282">
        <v>-8000</v>
      </c>
      <c r="L537" s="280">
        <v>1206040102</v>
      </c>
      <c r="M537" s="283">
        <v>534</v>
      </c>
    </row>
    <row r="538" spans="1:13" s="283" customFormat="1" ht="20.25">
      <c r="A538" s="280"/>
      <c r="B538" s="280"/>
      <c r="C538" s="280">
        <v>2500700808</v>
      </c>
      <c r="D538" s="280" t="s">
        <v>227</v>
      </c>
      <c r="E538" s="280">
        <v>81</v>
      </c>
      <c r="F538" s="280" t="s">
        <v>487</v>
      </c>
      <c r="G538" s="281">
        <v>44445</v>
      </c>
      <c r="H538" s="280">
        <v>6100052086</v>
      </c>
      <c r="I538" s="280">
        <v>2500700808</v>
      </c>
      <c r="J538" s="280">
        <v>2500700808</v>
      </c>
      <c r="K538" s="282">
        <v>8000</v>
      </c>
      <c r="L538" s="280">
        <v>1206040102</v>
      </c>
      <c r="M538" s="283">
        <v>535</v>
      </c>
    </row>
    <row r="539" spans="1:13" s="283" customFormat="1" ht="20.25">
      <c r="A539" s="280"/>
      <c r="B539" s="280"/>
      <c r="C539" s="280">
        <v>2500700808</v>
      </c>
      <c r="D539" s="280" t="s">
        <v>227</v>
      </c>
      <c r="E539" s="280">
        <v>81</v>
      </c>
      <c r="F539" s="280" t="s">
        <v>487</v>
      </c>
      <c r="G539" s="281">
        <v>44445</v>
      </c>
      <c r="H539" s="280">
        <v>6100054929</v>
      </c>
      <c r="I539" s="280">
        <v>2500700808</v>
      </c>
      <c r="J539" s="280">
        <v>2500700808</v>
      </c>
      <c r="K539" s="282">
        <v>8000</v>
      </c>
      <c r="L539" s="280">
        <v>1206040102</v>
      </c>
      <c r="M539" s="283">
        <v>536</v>
      </c>
    </row>
    <row r="540" spans="1:13" s="283" customFormat="1" ht="20.25">
      <c r="A540" s="280"/>
      <c r="B540" s="280"/>
      <c r="C540" s="280">
        <v>2500700808</v>
      </c>
      <c r="D540" s="280" t="s">
        <v>227</v>
      </c>
      <c r="E540" s="280">
        <v>81</v>
      </c>
      <c r="F540" s="280" t="s">
        <v>453</v>
      </c>
      <c r="G540" s="281">
        <v>44446</v>
      </c>
      <c r="H540" s="280">
        <v>6100051987</v>
      </c>
      <c r="I540" s="280">
        <v>2500700808</v>
      </c>
      <c r="J540" s="280">
        <v>2500700808</v>
      </c>
      <c r="K540" s="282">
        <v>8000</v>
      </c>
      <c r="L540" s="280">
        <v>1206040102</v>
      </c>
      <c r="M540" s="283">
        <v>537</v>
      </c>
    </row>
    <row r="541" spans="1:13" s="283" customFormat="1" ht="20.25">
      <c r="A541" s="280"/>
      <c r="B541" s="280"/>
      <c r="C541" s="280">
        <v>2500700808</v>
      </c>
      <c r="D541" s="280" t="s">
        <v>227</v>
      </c>
      <c r="E541" s="280">
        <v>81</v>
      </c>
      <c r="F541" s="280" t="s">
        <v>453</v>
      </c>
      <c r="G541" s="281">
        <v>44446</v>
      </c>
      <c r="H541" s="280">
        <v>6100052220</v>
      </c>
      <c r="I541" s="280">
        <v>2500700808</v>
      </c>
      <c r="J541" s="280">
        <v>2500700808</v>
      </c>
      <c r="K541" s="282">
        <v>8000</v>
      </c>
      <c r="L541" s="280">
        <v>1206040102</v>
      </c>
      <c r="M541" s="283">
        <v>538</v>
      </c>
    </row>
    <row r="542" spans="1:13" s="283" customFormat="1" ht="20.25">
      <c r="A542" s="280"/>
      <c r="B542" s="280"/>
      <c r="C542" s="280">
        <v>2500700808</v>
      </c>
      <c r="D542" s="280" t="s">
        <v>227</v>
      </c>
      <c r="E542" s="280">
        <v>81</v>
      </c>
      <c r="F542" s="280" t="s">
        <v>453</v>
      </c>
      <c r="G542" s="281">
        <v>44446</v>
      </c>
      <c r="H542" s="280">
        <v>6100056174</v>
      </c>
      <c r="I542" s="280">
        <v>2500700808</v>
      </c>
      <c r="J542" s="280">
        <v>2500700808</v>
      </c>
      <c r="K542" s="282">
        <v>8000</v>
      </c>
      <c r="L542" s="280">
        <v>1206040102</v>
      </c>
      <c r="M542" s="283">
        <v>539</v>
      </c>
    </row>
    <row r="543" spans="1:13" s="283" customFormat="1" ht="20.25">
      <c r="A543" s="280"/>
      <c r="B543" s="280"/>
      <c r="C543" s="280">
        <v>2500700808</v>
      </c>
      <c r="D543" s="280" t="s">
        <v>227</v>
      </c>
      <c r="E543" s="280">
        <v>81</v>
      </c>
      <c r="F543" s="280" t="s">
        <v>467</v>
      </c>
      <c r="G543" s="281">
        <v>44447</v>
      </c>
      <c r="H543" s="280">
        <v>6100005910</v>
      </c>
      <c r="I543" s="280">
        <v>2500700808</v>
      </c>
      <c r="J543" s="280">
        <v>2500700808</v>
      </c>
      <c r="K543" s="282">
        <v>8000</v>
      </c>
      <c r="L543" s="280">
        <v>1206040102</v>
      </c>
      <c r="M543" s="283">
        <v>540</v>
      </c>
    </row>
    <row r="544" spans="1:13" s="283" customFormat="1" ht="20.25">
      <c r="A544" s="280"/>
      <c r="B544" s="280"/>
      <c r="C544" s="280">
        <v>2500700808</v>
      </c>
      <c r="D544" s="280" t="s">
        <v>227</v>
      </c>
      <c r="E544" s="280">
        <v>81</v>
      </c>
      <c r="F544" s="280" t="s">
        <v>459</v>
      </c>
      <c r="G544" s="281">
        <v>44448</v>
      </c>
      <c r="H544" s="280">
        <v>6100052484</v>
      </c>
      <c r="I544" s="280">
        <v>2500700808</v>
      </c>
      <c r="J544" s="280">
        <v>2500700808</v>
      </c>
      <c r="K544" s="282">
        <v>8000</v>
      </c>
      <c r="L544" s="280">
        <v>1206040102</v>
      </c>
      <c r="M544" s="283">
        <v>541</v>
      </c>
    </row>
    <row r="545" spans="1:13" s="283" customFormat="1" ht="20.25">
      <c r="A545" s="280"/>
      <c r="B545" s="280"/>
      <c r="C545" s="280">
        <v>2500700808</v>
      </c>
      <c r="D545" s="280" t="s">
        <v>227</v>
      </c>
      <c r="E545" s="280">
        <v>81</v>
      </c>
      <c r="F545" s="280" t="s">
        <v>459</v>
      </c>
      <c r="G545" s="281">
        <v>44448</v>
      </c>
      <c r="H545" s="280">
        <v>6100055001</v>
      </c>
      <c r="I545" s="280">
        <v>2500700808</v>
      </c>
      <c r="J545" s="280">
        <v>2500700808</v>
      </c>
      <c r="K545" s="282">
        <v>8000</v>
      </c>
      <c r="L545" s="280">
        <v>1206040102</v>
      </c>
      <c r="M545" s="283">
        <v>542</v>
      </c>
    </row>
    <row r="546" spans="1:13" s="283" customFormat="1" ht="20.25">
      <c r="A546" s="280"/>
      <c r="B546" s="280"/>
      <c r="C546" s="280">
        <v>2500700808</v>
      </c>
      <c r="D546" s="280" t="s">
        <v>227</v>
      </c>
      <c r="E546" s="280">
        <v>81</v>
      </c>
      <c r="F546" s="280" t="s">
        <v>459</v>
      </c>
      <c r="G546" s="281">
        <v>44448</v>
      </c>
      <c r="H546" s="280">
        <v>6100055118</v>
      </c>
      <c r="I546" s="280">
        <v>2500700808</v>
      </c>
      <c r="J546" s="280">
        <v>2500700808</v>
      </c>
      <c r="K546" s="282">
        <v>8000</v>
      </c>
      <c r="L546" s="280">
        <v>1206040102</v>
      </c>
      <c r="M546" s="283">
        <v>543</v>
      </c>
    </row>
    <row r="547" spans="1:13" s="283" customFormat="1" ht="20.25">
      <c r="A547" s="280"/>
      <c r="B547" s="280"/>
      <c r="C547" s="280">
        <v>2500700808</v>
      </c>
      <c r="D547" s="280" t="s">
        <v>227</v>
      </c>
      <c r="E547" s="280">
        <v>81</v>
      </c>
      <c r="F547" s="280" t="s">
        <v>492</v>
      </c>
      <c r="G547" s="281">
        <v>44449</v>
      </c>
      <c r="H547" s="280">
        <v>6100051684</v>
      </c>
      <c r="I547" s="280">
        <v>2500700808</v>
      </c>
      <c r="J547" s="280">
        <v>2500700808</v>
      </c>
      <c r="K547" s="282">
        <v>8000</v>
      </c>
      <c r="L547" s="280">
        <v>1206040102</v>
      </c>
      <c r="M547" s="283">
        <v>544</v>
      </c>
    </row>
    <row r="548" spans="1:13" s="283" customFormat="1" ht="20.25">
      <c r="A548" s="280"/>
      <c r="B548" s="280"/>
      <c r="C548" s="280">
        <v>2500700808</v>
      </c>
      <c r="D548" s="280" t="s">
        <v>227</v>
      </c>
      <c r="E548" s="280">
        <v>81</v>
      </c>
      <c r="F548" s="280" t="s">
        <v>492</v>
      </c>
      <c r="G548" s="281">
        <v>44449</v>
      </c>
      <c r="H548" s="280">
        <v>6100055797</v>
      </c>
      <c r="I548" s="280">
        <v>2500700808</v>
      </c>
      <c r="J548" s="280">
        <v>2500700808</v>
      </c>
      <c r="K548" s="282">
        <v>8000</v>
      </c>
      <c r="L548" s="280">
        <v>1206040102</v>
      </c>
      <c r="M548" s="283">
        <v>545</v>
      </c>
    </row>
    <row r="549" spans="1:13" s="283" customFormat="1" ht="20.25">
      <c r="A549" s="280"/>
      <c r="B549" s="280"/>
      <c r="C549" s="280">
        <v>2500700808</v>
      </c>
      <c r="D549" s="280" t="s">
        <v>227</v>
      </c>
      <c r="E549" s="280">
        <v>81</v>
      </c>
      <c r="F549" s="280" t="s">
        <v>452</v>
      </c>
      <c r="G549" s="281">
        <v>44452</v>
      </c>
      <c r="H549" s="280">
        <v>6100056150</v>
      </c>
      <c r="I549" s="280">
        <v>2500700808</v>
      </c>
      <c r="J549" s="280">
        <v>2500700808</v>
      </c>
      <c r="K549" s="282">
        <v>8000</v>
      </c>
      <c r="L549" s="280">
        <v>1206040102</v>
      </c>
      <c r="M549" s="283">
        <v>546</v>
      </c>
    </row>
    <row r="550" spans="1:13" s="283" customFormat="1" ht="20.25">
      <c r="A550" s="280"/>
      <c r="B550" s="280"/>
      <c r="C550" s="280">
        <v>2500700808</v>
      </c>
      <c r="D550" s="280" t="s">
        <v>227</v>
      </c>
      <c r="E550" s="280">
        <v>81</v>
      </c>
      <c r="F550" s="280" t="s">
        <v>452</v>
      </c>
      <c r="G550" s="281">
        <v>44452</v>
      </c>
      <c r="H550" s="280">
        <v>6100056447</v>
      </c>
      <c r="I550" s="280">
        <v>2500700808</v>
      </c>
      <c r="J550" s="280">
        <v>2500700808</v>
      </c>
      <c r="K550" s="282">
        <v>8000</v>
      </c>
      <c r="L550" s="280">
        <v>1206040102</v>
      </c>
      <c r="M550" s="283">
        <v>547</v>
      </c>
    </row>
    <row r="551" spans="1:13" s="283" customFormat="1" ht="20.25">
      <c r="A551" s="280"/>
      <c r="B551" s="280"/>
      <c r="C551" s="280">
        <v>2500700808</v>
      </c>
      <c r="D551" s="280" t="s">
        <v>227</v>
      </c>
      <c r="E551" s="280">
        <v>81</v>
      </c>
      <c r="F551" s="280" t="s">
        <v>452</v>
      </c>
      <c r="G551" s="281">
        <v>44452</v>
      </c>
      <c r="H551" s="280">
        <v>6100056682</v>
      </c>
      <c r="I551" s="280">
        <v>2500700808</v>
      </c>
      <c r="J551" s="280">
        <v>2500700808</v>
      </c>
      <c r="K551" s="282">
        <v>8000</v>
      </c>
      <c r="L551" s="280">
        <v>1206040102</v>
      </c>
      <c r="M551" s="283">
        <v>548</v>
      </c>
    </row>
    <row r="552" spans="1:13" s="283" customFormat="1" ht="20.25">
      <c r="A552" s="280"/>
      <c r="B552" s="280"/>
      <c r="C552" s="280">
        <v>2500700808</v>
      </c>
      <c r="D552" s="280" t="s">
        <v>227</v>
      </c>
      <c r="E552" s="280">
        <v>81</v>
      </c>
      <c r="F552" s="280" t="s">
        <v>452</v>
      </c>
      <c r="G552" s="281">
        <v>44452</v>
      </c>
      <c r="H552" s="280">
        <v>6100058223</v>
      </c>
      <c r="I552" s="280">
        <v>2500700808</v>
      </c>
      <c r="J552" s="280">
        <v>2500700808</v>
      </c>
      <c r="K552" s="282">
        <v>17000</v>
      </c>
      <c r="L552" s="280">
        <v>1206100102</v>
      </c>
      <c r="M552" s="283">
        <v>549</v>
      </c>
    </row>
    <row r="553" spans="1:13" s="283" customFormat="1" ht="20.25">
      <c r="A553" s="280"/>
      <c r="B553" s="280"/>
      <c r="C553" s="280">
        <v>2500700808</v>
      </c>
      <c r="D553" s="280" t="s">
        <v>227</v>
      </c>
      <c r="E553" s="280">
        <v>81</v>
      </c>
      <c r="F553" s="280" t="s">
        <v>452</v>
      </c>
      <c r="G553" s="281">
        <v>44452</v>
      </c>
      <c r="H553" s="280">
        <v>6100058223</v>
      </c>
      <c r="I553" s="280">
        <v>2500700808</v>
      </c>
      <c r="J553" s="280">
        <v>2500700808</v>
      </c>
      <c r="K553" s="282">
        <v>8900</v>
      </c>
      <c r="L553" s="280">
        <v>1206100102</v>
      </c>
      <c r="M553" s="283">
        <v>550</v>
      </c>
    </row>
    <row r="554" spans="1:13" s="283" customFormat="1" ht="20.25">
      <c r="A554" s="280"/>
      <c r="B554" s="280"/>
      <c r="C554" s="280">
        <v>2500700808</v>
      </c>
      <c r="D554" s="280" t="s">
        <v>227</v>
      </c>
      <c r="E554" s="280">
        <v>81</v>
      </c>
      <c r="F554" s="280" t="s">
        <v>452</v>
      </c>
      <c r="G554" s="281">
        <v>44452</v>
      </c>
      <c r="H554" s="280">
        <v>6100058223</v>
      </c>
      <c r="I554" s="280">
        <v>2500700808</v>
      </c>
      <c r="J554" s="280">
        <v>2500700808</v>
      </c>
      <c r="K554" s="282">
        <v>2500</v>
      </c>
      <c r="L554" s="280">
        <v>1206100102</v>
      </c>
      <c r="M554" s="283">
        <v>551</v>
      </c>
    </row>
    <row r="555" spans="1:13" s="283" customFormat="1" ht="20.25">
      <c r="A555" s="280"/>
      <c r="B555" s="280"/>
      <c r="C555" s="280">
        <v>2500700808</v>
      </c>
      <c r="D555" s="280" t="s">
        <v>227</v>
      </c>
      <c r="E555" s="280">
        <v>81</v>
      </c>
      <c r="F555" s="280" t="s">
        <v>452</v>
      </c>
      <c r="G555" s="281">
        <v>44452</v>
      </c>
      <c r="H555" s="280">
        <v>6100059003</v>
      </c>
      <c r="I555" s="280">
        <v>2500700808</v>
      </c>
      <c r="J555" s="280">
        <v>2500700808</v>
      </c>
      <c r="K555" s="282">
        <v>17000</v>
      </c>
      <c r="L555" s="280">
        <v>1206100102</v>
      </c>
      <c r="M555" s="283">
        <v>552</v>
      </c>
    </row>
    <row r="556" spans="1:13" s="283" customFormat="1" ht="20.25">
      <c r="A556" s="280"/>
      <c r="B556" s="280"/>
      <c r="C556" s="280">
        <v>2500700808</v>
      </c>
      <c r="D556" s="280" t="s">
        <v>227</v>
      </c>
      <c r="E556" s="280">
        <v>81</v>
      </c>
      <c r="F556" s="280" t="s">
        <v>452</v>
      </c>
      <c r="G556" s="281">
        <v>44452</v>
      </c>
      <c r="H556" s="280">
        <v>6100059003</v>
      </c>
      <c r="I556" s="280">
        <v>2500700808</v>
      </c>
      <c r="J556" s="280">
        <v>2500700808</v>
      </c>
      <c r="K556" s="282">
        <v>8900</v>
      </c>
      <c r="L556" s="280">
        <v>1206100102</v>
      </c>
      <c r="M556" s="283">
        <v>553</v>
      </c>
    </row>
    <row r="557" spans="1:13" s="283" customFormat="1" ht="20.25">
      <c r="A557" s="280"/>
      <c r="B557" s="280"/>
      <c r="C557" s="280">
        <v>2500700808</v>
      </c>
      <c r="D557" s="280" t="s">
        <v>227</v>
      </c>
      <c r="E557" s="280">
        <v>81</v>
      </c>
      <c r="F557" s="280" t="s">
        <v>452</v>
      </c>
      <c r="G557" s="281">
        <v>44452</v>
      </c>
      <c r="H557" s="280">
        <v>6100059003</v>
      </c>
      <c r="I557" s="280">
        <v>2500700808</v>
      </c>
      <c r="J557" s="280">
        <v>2500700808</v>
      </c>
      <c r="K557" s="282">
        <v>2500</v>
      </c>
      <c r="L557" s="280">
        <v>1206100102</v>
      </c>
      <c r="M557" s="283">
        <v>554</v>
      </c>
    </row>
    <row r="558" spans="1:13" s="283" customFormat="1" ht="20.25">
      <c r="A558" s="280"/>
      <c r="B558" s="280"/>
      <c r="C558" s="280">
        <v>2500700808</v>
      </c>
      <c r="D558" s="280" t="s">
        <v>227</v>
      </c>
      <c r="E558" s="280">
        <v>81</v>
      </c>
      <c r="F558" s="280" t="s">
        <v>452</v>
      </c>
      <c r="G558" s="281">
        <v>44452</v>
      </c>
      <c r="H558" s="280">
        <v>6100063827</v>
      </c>
      <c r="I558" s="280">
        <v>2500700808</v>
      </c>
      <c r="J558" s="280">
        <v>2500700808</v>
      </c>
      <c r="K558" s="282">
        <v>8000</v>
      </c>
      <c r="L558" s="280">
        <v>1206040102</v>
      </c>
      <c r="M558" s="283">
        <v>555</v>
      </c>
    </row>
    <row r="559" spans="1:13" s="283" customFormat="1" ht="20.25">
      <c r="A559" s="280"/>
      <c r="B559" s="280"/>
      <c r="C559" s="280">
        <v>2500700808</v>
      </c>
      <c r="D559" s="280" t="s">
        <v>227</v>
      </c>
      <c r="E559" s="280">
        <v>81</v>
      </c>
      <c r="F559" s="280" t="s">
        <v>479</v>
      </c>
      <c r="G559" s="281">
        <v>44453</v>
      </c>
      <c r="H559" s="280">
        <v>6100056427</v>
      </c>
      <c r="I559" s="280">
        <v>2500700808</v>
      </c>
      <c r="J559" s="280">
        <v>2500700808</v>
      </c>
      <c r="K559" s="282">
        <v>17000</v>
      </c>
      <c r="L559" s="280">
        <v>1206100102</v>
      </c>
      <c r="M559" s="283">
        <v>556</v>
      </c>
    </row>
    <row r="560" spans="1:13" s="283" customFormat="1" ht="20.25">
      <c r="A560" s="280"/>
      <c r="B560" s="280"/>
      <c r="C560" s="280">
        <v>2500700808</v>
      </c>
      <c r="D560" s="280" t="s">
        <v>227</v>
      </c>
      <c r="E560" s="280">
        <v>81</v>
      </c>
      <c r="F560" s="280" t="s">
        <v>479</v>
      </c>
      <c r="G560" s="281">
        <v>44453</v>
      </c>
      <c r="H560" s="280">
        <v>6100056427</v>
      </c>
      <c r="I560" s="280">
        <v>2500700808</v>
      </c>
      <c r="J560" s="280">
        <v>2500700808</v>
      </c>
      <c r="K560" s="282">
        <v>8900</v>
      </c>
      <c r="L560" s="280">
        <v>1206100102</v>
      </c>
      <c r="M560" s="283">
        <v>557</v>
      </c>
    </row>
    <row r="561" spans="1:13" s="283" customFormat="1" ht="20.25">
      <c r="A561" s="280"/>
      <c r="B561" s="280"/>
      <c r="C561" s="280">
        <v>2500700808</v>
      </c>
      <c r="D561" s="280" t="s">
        <v>227</v>
      </c>
      <c r="E561" s="280">
        <v>81</v>
      </c>
      <c r="F561" s="280" t="s">
        <v>479</v>
      </c>
      <c r="G561" s="281">
        <v>44453</v>
      </c>
      <c r="H561" s="280">
        <v>6100056427</v>
      </c>
      <c r="I561" s="280">
        <v>2500700808</v>
      </c>
      <c r="J561" s="280">
        <v>2500700808</v>
      </c>
      <c r="K561" s="282">
        <v>2500</v>
      </c>
      <c r="L561" s="280">
        <v>1206100102</v>
      </c>
      <c r="M561" s="283">
        <v>558</v>
      </c>
    </row>
    <row r="562" spans="1:13" s="283" customFormat="1" ht="20.25">
      <c r="A562" s="280"/>
      <c r="B562" s="280"/>
      <c r="C562" s="280">
        <v>2500700808</v>
      </c>
      <c r="D562" s="280" t="s">
        <v>227</v>
      </c>
      <c r="E562" s="280">
        <v>81</v>
      </c>
      <c r="F562" s="280" t="s">
        <v>479</v>
      </c>
      <c r="G562" s="281">
        <v>44453</v>
      </c>
      <c r="H562" s="280">
        <v>6100056448</v>
      </c>
      <c r="I562" s="280">
        <v>2500700808</v>
      </c>
      <c r="J562" s="280">
        <v>2500700808</v>
      </c>
      <c r="K562" s="282">
        <v>17000</v>
      </c>
      <c r="L562" s="280">
        <v>1206100102</v>
      </c>
      <c r="M562" s="283">
        <v>559</v>
      </c>
    </row>
    <row r="563" spans="1:13" s="283" customFormat="1" ht="20.25">
      <c r="A563" s="280"/>
      <c r="B563" s="280"/>
      <c r="C563" s="280">
        <v>2500700808</v>
      </c>
      <c r="D563" s="280" t="s">
        <v>227</v>
      </c>
      <c r="E563" s="280">
        <v>81</v>
      </c>
      <c r="F563" s="280" t="s">
        <v>479</v>
      </c>
      <c r="G563" s="281">
        <v>44453</v>
      </c>
      <c r="H563" s="280">
        <v>6100056448</v>
      </c>
      <c r="I563" s="280">
        <v>2500700808</v>
      </c>
      <c r="J563" s="280">
        <v>2500700808</v>
      </c>
      <c r="K563" s="282">
        <v>8900</v>
      </c>
      <c r="L563" s="280">
        <v>1206100102</v>
      </c>
      <c r="M563" s="283">
        <v>560</v>
      </c>
    </row>
    <row r="564" spans="1:13" s="283" customFormat="1" ht="20.25">
      <c r="A564" s="280"/>
      <c r="B564" s="280"/>
      <c r="C564" s="280">
        <v>2500700808</v>
      </c>
      <c r="D564" s="280" t="s">
        <v>227</v>
      </c>
      <c r="E564" s="280">
        <v>81</v>
      </c>
      <c r="F564" s="280" t="s">
        <v>479</v>
      </c>
      <c r="G564" s="281">
        <v>44453</v>
      </c>
      <c r="H564" s="280">
        <v>6100056448</v>
      </c>
      <c r="I564" s="280">
        <v>2500700808</v>
      </c>
      <c r="J564" s="280">
        <v>2500700808</v>
      </c>
      <c r="K564" s="282">
        <v>2500</v>
      </c>
      <c r="L564" s="280">
        <v>1206100102</v>
      </c>
      <c r="M564" s="283">
        <v>561</v>
      </c>
    </row>
    <row r="565" spans="1:13" s="283" customFormat="1" ht="20.25">
      <c r="A565" s="280"/>
      <c r="B565" s="280"/>
      <c r="C565" s="280">
        <v>2500700808</v>
      </c>
      <c r="D565" s="280" t="s">
        <v>227</v>
      </c>
      <c r="E565" s="280">
        <v>81</v>
      </c>
      <c r="F565" s="280" t="s">
        <v>479</v>
      </c>
      <c r="G565" s="281">
        <v>44453</v>
      </c>
      <c r="H565" s="280">
        <v>6100056450</v>
      </c>
      <c r="I565" s="280">
        <v>2500700808</v>
      </c>
      <c r="J565" s="280">
        <v>2500700808</v>
      </c>
      <c r="K565" s="282">
        <v>17000</v>
      </c>
      <c r="L565" s="280">
        <v>1206100102</v>
      </c>
      <c r="M565" s="283">
        <v>562</v>
      </c>
    </row>
    <row r="566" spans="1:13" s="283" customFormat="1" ht="20.25">
      <c r="A566" s="280"/>
      <c r="B566" s="280"/>
      <c r="C566" s="280">
        <v>2500700808</v>
      </c>
      <c r="D566" s="280" t="s">
        <v>227</v>
      </c>
      <c r="E566" s="280">
        <v>81</v>
      </c>
      <c r="F566" s="280" t="s">
        <v>479</v>
      </c>
      <c r="G566" s="281">
        <v>44453</v>
      </c>
      <c r="H566" s="280">
        <v>6100056450</v>
      </c>
      <c r="I566" s="280">
        <v>2500700808</v>
      </c>
      <c r="J566" s="280">
        <v>2500700808</v>
      </c>
      <c r="K566" s="282">
        <v>8900</v>
      </c>
      <c r="L566" s="280">
        <v>1206100102</v>
      </c>
      <c r="M566" s="283">
        <v>563</v>
      </c>
    </row>
    <row r="567" spans="1:13" s="283" customFormat="1" ht="20.25">
      <c r="A567" s="280"/>
      <c r="B567" s="280"/>
      <c r="C567" s="280">
        <v>2500700808</v>
      </c>
      <c r="D567" s="280" t="s">
        <v>227</v>
      </c>
      <c r="E567" s="280">
        <v>81</v>
      </c>
      <c r="F567" s="280" t="s">
        <v>479</v>
      </c>
      <c r="G567" s="281">
        <v>44453</v>
      </c>
      <c r="H567" s="280">
        <v>6100056450</v>
      </c>
      <c r="I567" s="280">
        <v>2500700808</v>
      </c>
      <c r="J567" s="280">
        <v>2500700808</v>
      </c>
      <c r="K567" s="282">
        <v>2500</v>
      </c>
      <c r="L567" s="280">
        <v>1206100102</v>
      </c>
      <c r="M567" s="283">
        <v>564</v>
      </c>
    </row>
    <row r="568" spans="1:13" s="283" customFormat="1" ht="20.25">
      <c r="A568" s="280"/>
      <c r="B568" s="280"/>
      <c r="C568" s="280">
        <v>2500700808</v>
      </c>
      <c r="D568" s="280" t="s">
        <v>227</v>
      </c>
      <c r="E568" s="280">
        <v>81</v>
      </c>
      <c r="F568" s="280" t="s">
        <v>479</v>
      </c>
      <c r="G568" s="281">
        <v>44453</v>
      </c>
      <c r="H568" s="280">
        <v>6100056451</v>
      </c>
      <c r="I568" s="280">
        <v>2500700808</v>
      </c>
      <c r="J568" s="280">
        <v>2500700808</v>
      </c>
      <c r="K568" s="282">
        <v>17000</v>
      </c>
      <c r="L568" s="280">
        <v>1206100102</v>
      </c>
      <c r="M568" s="283">
        <v>565</v>
      </c>
    </row>
    <row r="569" spans="1:13" s="283" customFormat="1" ht="20.25">
      <c r="A569" s="280"/>
      <c r="B569" s="280"/>
      <c r="C569" s="280">
        <v>2500700808</v>
      </c>
      <c r="D569" s="280" t="s">
        <v>227</v>
      </c>
      <c r="E569" s="280">
        <v>81</v>
      </c>
      <c r="F569" s="280" t="s">
        <v>479</v>
      </c>
      <c r="G569" s="281">
        <v>44453</v>
      </c>
      <c r="H569" s="280">
        <v>6100056451</v>
      </c>
      <c r="I569" s="280">
        <v>2500700808</v>
      </c>
      <c r="J569" s="280">
        <v>2500700808</v>
      </c>
      <c r="K569" s="282">
        <v>8900</v>
      </c>
      <c r="L569" s="280">
        <v>1206100102</v>
      </c>
      <c r="M569" s="283">
        <v>566</v>
      </c>
    </row>
    <row r="570" spans="1:13" s="283" customFormat="1" ht="20.25">
      <c r="A570" s="280"/>
      <c r="B570" s="280"/>
      <c r="C570" s="280">
        <v>2500700808</v>
      </c>
      <c r="D570" s="280" t="s">
        <v>227</v>
      </c>
      <c r="E570" s="280">
        <v>81</v>
      </c>
      <c r="F570" s="280" t="s">
        <v>479</v>
      </c>
      <c r="G570" s="281">
        <v>44453</v>
      </c>
      <c r="H570" s="280">
        <v>6100056451</v>
      </c>
      <c r="I570" s="280">
        <v>2500700808</v>
      </c>
      <c r="J570" s="280">
        <v>2500700808</v>
      </c>
      <c r="K570" s="282">
        <v>2500</v>
      </c>
      <c r="L570" s="280">
        <v>1206100102</v>
      </c>
      <c r="M570" s="283">
        <v>567</v>
      </c>
    </row>
    <row r="571" spans="1:13" s="283" customFormat="1" ht="20.25">
      <c r="A571" s="280"/>
      <c r="B571" s="280"/>
      <c r="C571" s="280">
        <v>2500700808</v>
      </c>
      <c r="D571" s="280" t="s">
        <v>227</v>
      </c>
      <c r="E571" s="280">
        <v>81</v>
      </c>
      <c r="F571" s="280" t="s">
        <v>479</v>
      </c>
      <c r="G571" s="281">
        <v>44453</v>
      </c>
      <c r="H571" s="280">
        <v>6100056493</v>
      </c>
      <c r="I571" s="280">
        <v>2500700808</v>
      </c>
      <c r="J571" s="280">
        <v>2500700808</v>
      </c>
      <c r="K571" s="282">
        <v>17000</v>
      </c>
      <c r="L571" s="280">
        <v>1206100102</v>
      </c>
      <c r="M571" s="283">
        <v>568</v>
      </c>
    </row>
    <row r="572" spans="1:13" s="283" customFormat="1" ht="20.25">
      <c r="A572" s="280"/>
      <c r="B572" s="280"/>
      <c r="C572" s="280">
        <v>2500700808</v>
      </c>
      <c r="D572" s="280" t="s">
        <v>227</v>
      </c>
      <c r="E572" s="280">
        <v>81</v>
      </c>
      <c r="F572" s="280" t="s">
        <v>479</v>
      </c>
      <c r="G572" s="281">
        <v>44453</v>
      </c>
      <c r="H572" s="280">
        <v>6100056493</v>
      </c>
      <c r="I572" s="280">
        <v>2500700808</v>
      </c>
      <c r="J572" s="280">
        <v>2500700808</v>
      </c>
      <c r="K572" s="282">
        <v>8900</v>
      </c>
      <c r="L572" s="280">
        <v>1206100102</v>
      </c>
      <c r="M572" s="283">
        <v>569</v>
      </c>
    </row>
    <row r="573" spans="1:13" s="283" customFormat="1" ht="20.25">
      <c r="A573" s="280"/>
      <c r="B573" s="280"/>
      <c r="C573" s="280">
        <v>2500700808</v>
      </c>
      <c r="D573" s="280" t="s">
        <v>227</v>
      </c>
      <c r="E573" s="280">
        <v>81</v>
      </c>
      <c r="F573" s="280" t="s">
        <v>479</v>
      </c>
      <c r="G573" s="281">
        <v>44453</v>
      </c>
      <c r="H573" s="280">
        <v>6100056493</v>
      </c>
      <c r="I573" s="280">
        <v>2500700808</v>
      </c>
      <c r="J573" s="280">
        <v>2500700808</v>
      </c>
      <c r="K573" s="282">
        <v>2500</v>
      </c>
      <c r="L573" s="280">
        <v>1206100102</v>
      </c>
      <c r="M573" s="283">
        <v>570</v>
      </c>
    </row>
    <row r="574" spans="1:13" s="283" customFormat="1" ht="20.25">
      <c r="A574" s="280"/>
      <c r="B574" s="280"/>
      <c r="C574" s="280">
        <v>2500700808</v>
      </c>
      <c r="D574" s="280" t="s">
        <v>227</v>
      </c>
      <c r="E574" s="280">
        <v>81</v>
      </c>
      <c r="F574" s="280" t="s">
        <v>479</v>
      </c>
      <c r="G574" s="281">
        <v>44453</v>
      </c>
      <c r="H574" s="280">
        <v>6100056823</v>
      </c>
      <c r="I574" s="280">
        <v>2500700808</v>
      </c>
      <c r="J574" s="280">
        <v>2500700808</v>
      </c>
      <c r="K574" s="282">
        <v>17000</v>
      </c>
      <c r="L574" s="280">
        <v>1206100102</v>
      </c>
      <c r="M574" s="283">
        <v>571</v>
      </c>
    </row>
    <row r="575" spans="1:13" s="283" customFormat="1" ht="20.25">
      <c r="A575" s="280"/>
      <c r="B575" s="280"/>
      <c r="C575" s="280">
        <v>2500700808</v>
      </c>
      <c r="D575" s="280" t="s">
        <v>227</v>
      </c>
      <c r="E575" s="280">
        <v>81</v>
      </c>
      <c r="F575" s="280" t="s">
        <v>479</v>
      </c>
      <c r="G575" s="281">
        <v>44453</v>
      </c>
      <c r="H575" s="280">
        <v>6100056823</v>
      </c>
      <c r="I575" s="280">
        <v>2500700808</v>
      </c>
      <c r="J575" s="280">
        <v>2500700808</v>
      </c>
      <c r="K575" s="282">
        <v>8900</v>
      </c>
      <c r="L575" s="280">
        <v>1206100102</v>
      </c>
      <c r="M575" s="283">
        <v>572</v>
      </c>
    </row>
    <row r="576" spans="1:13" s="283" customFormat="1" ht="20.25">
      <c r="A576" s="280"/>
      <c r="B576" s="280"/>
      <c r="C576" s="280">
        <v>2500700808</v>
      </c>
      <c r="D576" s="280" t="s">
        <v>227</v>
      </c>
      <c r="E576" s="280">
        <v>81</v>
      </c>
      <c r="F576" s="280" t="s">
        <v>479</v>
      </c>
      <c r="G576" s="281">
        <v>44453</v>
      </c>
      <c r="H576" s="280">
        <v>6100056823</v>
      </c>
      <c r="I576" s="280">
        <v>2500700808</v>
      </c>
      <c r="J576" s="280">
        <v>2500700808</v>
      </c>
      <c r="K576" s="282">
        <v>2500</v>
      </c>
      <c r="L576" s="280">
        <v>1206100102</v>
      </c>
      <c r="M576" s="283">
        <v>573</v>
      </c>
    </row>
    <row r="577" spans="1:13" s="283" customFormat="1" ht="20.25">
      <c r="A577" s="280"/>
      <c r="B577" s="280"/>
      <c r="C577" s="280">
        <v>2500700808</v>
      </c>
      <c r="D577" s="280" t="s">
        <v>227</v>
      </c>
      <c r="E577" s="280">
        <v>81</v>
      </c>
      <c r="F577" s="280" t="s">
        <v>479</v>
      </c>
      <c r="G577" s="281">
        <v>44453</v>
      </c>
      <c r="H577" s="280">
        <v>6100056901</v>
      </c>
      <c r="I577" s="280">
        <v>2500700808</v>
      </c>
      <c r="J577" s="280">
        <v>2500700808</v>
      </c>
      <c r="K577" s="282">
        <v>17000</v>
      </c>
      <c r="L577" s="280">
        <v>1206100102</v>
      </c>
      <c r="M577" s="283">
        <v>574</v>
      </c>
    </row>
    <row r="578" spans="1:13" s="283" customFormat="1" ht="20.25">
      <c r="A578" s="280"/>
      <c r="B578" s="280"/>
      <c r="C578" s="280">
        <v>2500700808</v>
      </c>
      <c r="D578" s="280" t="s">
        <v>227</v>
      </c>
      <c r="E578" s="280">
        <v>81</v>
      </c>
      <c r="F578" s="280" t="s">
        <v>479</v>
      </c>
      <c r="G578" s="281">
        <v>44453</v>
      </c>
      <c r="H578" s="280">
        <v>6100056901</v>
      </c>
      <c r="I578" s="280">
        <v>2500700808</v>
      </c>
      <c r="J578" s="280">
        <v>2500700808</v>
      </c>
      <c r="K578" s="282">
        <v>8900</v>
      </c>
      <c r="L578" s="280">
        <v>1206100102</v>
      </c>
      <c r="M578" s="283">
        <v>575</v>
      </c>
    </row>
    <row r="579" spans="1:13" s="283" customFormat="1" ht="20.25">
      <c r="A579" s="280"/>
      <c r="B579" s="280"/>
      <c r="C579" s="280">
        <v>2500700808</v>
      </c>
      <c r="D579" s="280" t="s">
        <v>227</v>
      </c>
      <c r="E579" s="280">
        <v>81</v>
      </c>
      <c r="F579" s="280" t="s">
        <v>479</v>
      </c>
      <c r="G579" s="281">
        <v>44453</v>
      </c>
      <c r="H579" s="280">
        <v>6100056901</v>
      </c>
      <c r="I579" s="280">
        <v>2500700808</v>
      </c>
      <c r="J579" s="280">
        <v>2500700808</v>
      </c>
      <c r="K579" s="282">
        <v>2500</v>
      </c>
      <c r="L579" s="280">
        <v>1206100102</v>
      </c>
      <c r="M579" s="283">
        <v>576</v>
      </c>
    </row>
    <row r="580" spans="1:13" s="283" customFormat="1" ht="20.25">
      <c r="A580" s="280"/>
      <c r="B580" s="280"/>
      <c r="C580" s="280">
        <v>2500700808</v>
      </c>
      <c r="D580" s="280" t="s">
        <v>227</v>
      </c>
      <c r="E580" s="280">
        <v>81</v>
      </c>
      <c r="F580" s="280" t="s">
        <v>479</v>
      </c>
      <c r="G580" s="281">
        <v>44453</v>
      </c>
      <c r="H580" s="280">
        <v>6100057066</v>
      </c>
      <c r="I580" s="280">
        <v>2500700808</v>
      </c>
      <c r="J580" s="280">
        <v>2500700808</v>
      </c>
      <c r="K580" s="282">
        <v>17000</v>
      </c>
      <c r="L580" s="280">
        <v>1206100102</v>
      </c>
      <c r="M580" s="283">
        <v>577</v>
      </c>
    </row>
    <row r="581" spans="1:13" s="283" customFormat="1" ht="20.25">
      <c r="A581" s="280"/>
      <c r="B581" s="280"/>
      <c r="C581" s="280">
        <v>2500700808</v>
      </c>
      <c r="D581" s="280" t="s">
        <v>227</v>
      </c>
      <c r="E581" s="280">
        <v>81</v>
      </c>
      <c r="F581" s="280" t="s">
        <v>479</v>
      </c>
      <c r="G581" s="281">
        <v>44453</v>
      </c>
      <c r="H581" s="280">
        <v>6100057066</v>
      </c>
      <c r="I581" s="280">
        <v>2500700808</v>
      </c>
      <c r="J581" s="280">
        <v>2500700808</v>
      </c>
      <c r="K581" s="282">
        <v>8900</v>
      </c>
      <c r="L581" s="280">
        <v>1206100102</v>
      </c>
      <c r="M581" s="283">
        <v>578</v>
      </c>
    </row>
    <row r="582" spans="1:13" s="283" customFormat="1" ht="20.25">
      <c r="A582" s="280"/>
      <c r="B582" s="280"/>
      <c r="C582" s="280">
        <v>2500700808</v>
      </c>
      <c r="D582" s="280" t="s">
        <v>227</v>
      </c>
      <c r="E582" s="280">
        <v>81</v>
      </c>
      <c r="F582" s="280" t="s">
        <v>479</v>
      </c>
      <c r="G582" s="281">
        <v>44453</v>
      </c>
      <c r="H582" s="280">
        <v>6100057066</v>
      </c>
      <c r="I582" s="280">
        <v>2500700808</v>
      </c>
      <c r="J582" s="280">
        <v>2500700808</v>
      </c>
      <c r="K582" s="282">
        <v>2500</v>
      </c>
      <c r="L582" s="280">
        <v>1206100102</v>
      </c>
      <c r="M582" s="283">
        <v>579</v>
      </c>
    </row>
    <row r="583" spans="1:13" s="283" customFormat="1" ht="20.25">
      <c r="A583" s="280"/>
      <c r="B583" s="280"/>
      <c r="C583" s="280">
        <v>2500700808</v>
      </c>
      <c r="D583" s="280" t="s">
        <v>227</v>
      </c>
      <c r="E583" s="280">
        <v>81</v>
      </c>
      <c r="F583" s="280" t="s">
        <v>479</v>
      </c>
      <c r="G583" s="281">
        <v>44453</v>
      </c>
      <c r="H583" s="280">
        <v>6100060805</v>
      </c>
      <c r="I583" s="280">
        <v>2500700808</v>
      </c>
      <c r="J583" s="280">
        <v>2500700808</v>
      </c>
      <c r="K583" s="282">
        <v>17000</v>
      </c>
      <c r="L583" s="280">
        <v>1206100102</v>
      </c>
      <c r="M583" s="283">
        <v>580</v>
      </c>
    </row>
    <row r="584" spans="1:13" s="283" customFormat="1" ht="20.25">
      <c r="A584" s="280"/>
      <c r="B584" s="280"/>
      <c r="C584" s="280">
        <v>2500700808</v>
      </c>
      <c r="D584" s="280" t="s">
        <v>227</v>
      </c>
      <c r="E584" s="280">
        <v>81</v>
      </c>
      <c r="F584" s="280" t="s">
        <v>479</v>
      </c>
      <c r="G584" s="281">
        <v>44453</v>
      </c>
      <c r="H584" s="280">
        <v>6100060805</v>
      </c>
      <c r="I584" s="280">
        <v>2500700808</v>
      </c>
      <c r="J584" s="280">
        <v>2500700808</v>
      </c>
      <c r="K584" s="282">
        <v>8900</v>
      </c>
      <c r="L584" s="280">
        <v>1206100102</v>
      </c>
      <c r="M584" s="283">
        <v>581</v>
      </c>
    </row>
    <row r="585" spans="1:13" s="283" customFormat="1" ht="20.25">
      <c r="A585" s="280"/>
      <c r="B585" s="280"/>
      <c r="C585" s="280">
        <v>2500700808</v>
      </c>
      <c r="D585" s="280" t="s">
        <v>227</v>
      </c>
      <c r="E585" s="280">
        <v>81</v>
      </c>
      <c r="F585" s="280" t="s">
        <v>479</v>
      </c>
      <c r="G585" s="281">
        <v>44453</v>
      </c>
      <c r="H585" s="280">
        <v>6100060805</v>
      </c>
      <c r="I585" s="280">
        <v>2500700808</v>
      </c>
      <c r="J585" s="280">
        <v>2500700808</v>
      </c>
      <c r="K585" s="282">
        <v>2500</v>
      </c>
      <c r="L585" s="280">
        <v>1206100102</v>
      </c>
      <c r="M585" s="283">
        <v>582</v>
      </c>
    </row>
    <row r="586" spans="1:13" s="283" customFormat="1" ht="20.25">
      <c r="A586" s="280"/>
      <c r="B586" s="280"/>
      <c r="C586" s="280">
        <v>2500700808</v>
      </c>
      <c r="D586" s="280" t="s">
        <v>227</v>
      </c>
      <c r="E586" s="280">
        <v>81</v>
      </c>
      <c r="F586" s="280" t="s">
        <v>456</v>
      </c>
      <c r="G586" s="281">
        <v>44454</v>
      </c>
      <c r="H586" s="280">
        <v>6100056499</v>
      </c>
      <c r="I586" s="280">
        <v>2500700808</v>
      </c>
      <c r="J586" s="280">
        <v>2500700808</v>
      </c>
      <c r="K586" s="282">
        <v>2500</v>
      </c>
      <c r="L586" s="280">
        <v>1206100102</v>
      </c>
      <c r="M586" s="283">
        <v>583</v>
      </c>
    </row>
    <row r="587" spans="1:13" s="283" customFormat="1" ht="20.25">
      <c r="A587" s="280"/>
      <c r="B587" s="280"/>
      <c r="C587" s="280">
        <v>2500700808</v>
      </c>
      <c r="D587" s="280" t="s">
        <v>227</v>
      </c>
      <c r="E587" s="280">
        <v>81</v>
      </c>
      <c r="F587" s="280" t="s">
        <v>456</v>
      </c>
      <c r="G587" s="281">
        <v>44454</v>
      </c>
      <c r="H587" s="280">
        <v>6100056499</v>
      </c>
      <c r="I587" s="280">
        <v>2500700808</v>
      </c>
      <c r="J587" s="280">
        <v>2500700808</v>
      </c>
      <c r="K587" s="282">
        <v>17000</v>
      </c>
      <c r="L587" s="280">
        <v>1206100102</v>
      </c>
      <c r="M587" s="283">
        <v>584</v>
      </c>
    </row>
    <row r="588" spans="1:13" s="283" customFormat="1" ht="20.25">
      <c r="A588" s="280"/>
      <c r="B588" s="280"/>
      <c r="C588" s="280">
        <v>2500700808</v>
      </c>
      <c r="D588" s="280" t="s">
        <v>227</v>
      </c>
      <c r="E588" s="280">
        <v>81</v>
      </c>
      <c r="F588" s="280" t="s">
        <v>456</v>
      </c>
      <c r="G588" s="281">
        <v>44454</v>
      </c>
      <c r="H588" s="280">
        <v>6100056499</v>
      </c>
      <c r="I588" s="280">
        <v>2500700808</v>
      </c>
      <c r="J588" s="280">
        <v>2500700808</v>
      </c>
      <c r="K588" s="282">
        <v>8900</v>
      </c>
      <c r="L588" s="280">
        <v>1206100102</v>
      </c>
      <c r="M588" s="283">
        <v>585</v>
      </c>
    </row>
    <row r="589" spans="1:13" s="283" customFormat="1" ht="20.25">
      <c r="A589" s="280"/>
      <c r="B589" s="280"/>
      <c r="C589" s="280">
        <v>2500700808</v>
      </c>
      <c r="D589" s="280" t="s">
        <v>227</v>
      </c>
      <c r="E589" s="280">
        <v>81</v>
      </c>
      <c r="F589" s="280" t="s">
        <v>456</v>
      </c>
      <c r="G589" s="281">
        <v>44454</v>
      </c>
      <c r="H589" s="280">
        <v>6100059047</v>
      </c>
      <c r="I589" s="280">
        <v>2500700808</v>
      </c>
      <c r="J589" s="280">
        <v>2500700808</v>
      </c>
      <c r="K589" s="282">
        <v>17000</v>
      </c>
      <c r="L589" s="280">
        <v>1206100102</v>
      </c>
      <c r="M589" s="283">
        <v>586</v>
      </c>
    </row>
    <row r="590" spans="1:13" s="283" customFormat="1" ht="20.25">
      <c r="A590" s="280"/>
      <c r="B590" s="280"/>
      <c r="C590" s="280">
        <v>2500700808</v>
      </c>
      <c r="D590" s="280" t="s">
        <v>227</v>
      </c>
      <c r="E590" s="280">
        <v>81</v>
      </c>
      <c r="F590" s="280" t="s">
        <v>456</v>
      </c>
      <c r="G590" s="281">
        <v>44454</v>
      </c>
      <c r="H590" s="280">
        <v>6100059047</v>
      </c>
      <c r="I590" s="280">
        <v>2500700808</v>
      </c>
      <c r="J590" s="280">
        <v>2500700808</v>
      </c>
      <c r="K590" s="282">
        <v>8900</v>
      </c>
      <c r="L590" s="280">
        <v>1206100102</v>
      </c>
      <c r="M590" s="283">
        <v>587</v>
      </c>
    </row>
    <row r="591" spans="1:13" s="283" customFormat="1" ht="20.25">
      <c r="A591" s="280"/>
      <c r="B591" s="280"/>
      <c r="C591" s="280">
        <v>2500700808</v>
      </c>
      <c r="D591" s="280" t="s">
        <v>227</v>
      </c>
      <c r="E591" s="280">
        <v>81</v>
      </c>
      <c r="F591" s="280" t="s">
        <v>456</v>
      </c>
      <c r="G591" s="281">
        <v>44454</v>
      </c>
      <c r="H591" s="280">
        <v>6100059047</v>
      </c>
      <c r="I591" s="280">
        <v>2500700808</v>
      </c>
      <c r="J591" s="280">
        <v>2500700808</v>
      </c>
      <c r="K591" s="282">
        <v>2500</v>
      </c>
      <c r="L591" s="280">
        <v>1206100102</v>
      </c>
      <c r="M591" s="283">
        <v>588</v>
      </c>
    </row>
    <row r="592" spans="1:13" s="283" customFormat="1" ht="20.25">
      <c r="A592" s="280"/>
      <c r="B592" s="280"/>
      <c r="C592" s="280">
        <v>2500700808</v>
      </c>
      <c r="D592" s="280" t="s">
        <v>227</v>
      </c>
      <c r="E592" s="280">
        <v>81</v>
      </c>
      <c r="F592" s="280" t="s">
        <v>454</v>
      </c>
      <c r="G592" s="281">
        <v>44455</v>
      </c>
      <c r="H592" s="280">
        <v>6100060905</v>
      </c>
      <c r="I592" s="280">
        <v>2500700808</v>
      </c>
      <c r="J592" s="280">
        <v>2500700808</v>
      </c>
      <c r="K592" s="282">
        <v>17000</v>
      </c>
      <c r="L592" s="280">
        <v>1206100102</v>
      </c>
      <c r="M592" s="283">
        <v>589</v>
      </c>
    </row>
    <row r="593" spans="1:13" s="283" customFormat="1" ht="20.25">
      <c r="A593" s="280"/>
      <c r="B593" s="280"/>
      <c r="C593" s="280">
        <v>2500700808</v>
      </c>
      <c r="D593" s="280" t="s">
        <v>227</v>
      </c>
      <c r="E593" s="280">
        <v>81</v>
      </c>
      <c r="F593" s="280" t="s">
        <v>454</v>
      </c>
      <c r="G593" s="281">
        <v>44455</v>
      </c>
      <c r="H593" s="280">
        <v>6100060905</v>
      </c>
      <c r="I593" s="280">
        <v>2500700808</v>
      </c>
      <c r="J593" s="280">
        <v>2500700808</v>
      </c>
      <c r="K593" s="282">
        <v>8900</v>
      </c>
      <c r="L593" s="280">
        <v>1206100102</v>
      </c>
      <c r="M593" s="283">
        <v>590</v>
      </c>
    </row>
    <row r="594" spans="1:13" s="283" customFormat="1" ht="20.25">
      <c r="A594" s="280"/>
      <c r="B594" s="280"/>
      <c r="C594" s="280">
        <v>2500700808</v>
      </c>
      <c r="D594" s="280" t="s">
        <v>227</v>
      </c>
      <c r="E594" s="280">
        <v>81</v>
      </c>
      <c r="F594" s="280" t="s">
        <v>454</v>
      </c>
      <c r="G594" s="281">
        <v>44455</v>
      </c>
      <c r="H594" s="280">
        <v>6100060905</v>
      </c>
      <c r="I594" s="280">
        <v>2500700808</v>
      </c>
      <c r="J594" s="280">
        <v>2500700808</v>
      </c>
      <c r="K594" s="282">
        <v>2500</v>
      </c>
      <c r="L594" s="280">
        <v>1206100102</v>
      </c>
      <c r="M594" s="283">
        <v>591</v>
      </c>
    </row>
    <row r="595" spans="1:13" s="283" customFormat="1" ht="20.25">
      <c r="A595" s="280"/>
      <c r="B595" s="280"/>
      <c r="C595" s="280">
        <v>2500700808</v>
      </c>
      <c r="D595" s="280" t="s">
        <v>227</v>
      </c>
      <c r="E595" s="280">
        <v>81</v>
      </c>
      <c r="F595" s="280" t="s">
        <v>468</v>
      </c>
      <c r="G595" s="281">
        <v>44459</v>
      </c>
      <c r="H595" s="280">
        <v>6100059848</v>
      </c>
      <c r="I595" s="280">
        <v>2500700808</v>
      </c>
      <c r="J595" s="280">
        <v>2500700808</v>
      </c>
      <c r="K595" s="282">
        <v>17000</v>
      </c>
      <c r="L595" s="280">
        <v>1206100102</v>
      </c>
      <c r="M595" s="283">
        <v>592</v>
      </c>
    </row>
    <row r="596" spans="1:13" s="283" customFormat="1" ht="20.25">
      <c r="A596" s="280"/>
      <c r="B596" s="280"/>
      <c r="C596" s="280">
        <v>2500700808</v>
      </c>
      <c r="D596" s="280" t="s">
        <v>227</v>
      </c>
      <c r="E596" s="280">
        <v>81</v>
      </c>
      <c r="F596" s="280" t="s">
        <v>468</v>
      </c>
      <c r="G596" s="281">
        <v>44459</v>
      </c>
      <c r="H596" s="280">
        <v>6100059848</v>
      </c>
      <c r="I596" s="280">
        <v>2500700808</v>
      </c>
      <c r="J596" s="280">
        <v>2500700808</v>
      </c>
      <c r="K596" s="282">
        <v>8900</v>
      </c>
      <c r="L596" s="280">
        <v>1206100102</v>
      </c>
      <c r="M596" s="283">
        <v>593</v>
      </c>
    </row>
    <row r="597" spans="1:13" s="283" customFormat="1" ht="20.25">
      <c r="A597" s="280"/>
      <c r="B597" s="280"/>
      <c r="C597" s="280">
        <v>2500700808</v>
      </c>
      <c r="D597" s="280" t="s">
        <v>227</v>
      </c>
      <c r="E597" s="280">
        <v>81</v>
      </c>
      <c r="F597" s="280" t="s">
        <v>468</v>
      </c>
      <c r="G597" s="281">
        <v>44459</v>
      </c>
      <c r="H597" s="280">
        <v>6100059848</v>
      </c>
      <c r="I597" s="280">
        <v>2500700808</v>
      </c>
      <c r="J597" s="280">
        <v>2500700808</v>
      </c>
      <c r="K597" s="282">
        <v>2500</v>
      </c>
      <c r="L597" s="280">
        <v>1206100102</v>
      </c>
      <c r="M597" s="283">
        <v>594</v>
      </c>
    </row>
    <row r="598" spans="1:13" s="283" customFormat="1" ht="20.25">
      <c r="A598" s="280"/>
      <c r="B598" s="280"/>
      <c r="C598" s="280">
        <v>2500700808</v>
      </c>
      <c r="D598" s="280" t="s">
        <v>227</v>
      </c>
      <c r="E598" s="280">
        <v>81</v>
      </c>
      <c r="F598" s="280" t="s">
        <v>468</v>
      </c>
      <c r="G598" s="281">
        <v>44459</v>
      </c>
      <c r="H598" s="280">
        <v>6100066787</v>
      </c>
      <c r="I598" s="280">
        <v>2500700808</v>
      </c>
      <c r="J598" s="280">
        <v>2500700808</v>
      </c>
      <c r="K598" s="282">
        <v>68000</v>
      </c>
      <c r="L598" s="280">
        <v>1206100102</v>
      </c>
      <c r="M598" s="283">
        <v>595</v>
      </c>
    </row>
    <row r="599" spans="1:13" s="283" customFormat="1" ht="20.25">
      <c r="A599" s="280"/>
      <c r="B599" s="280"/>
      <c r="C599" s="280">
        <v>2500700808</v>
      </c>
      <c r="D599" s="280" t="s">
        <v>227</v>
      </c>
      <c r="E599" s="280">
        <v>81</v>
      </c>
      <c r="F599" s="280" t="s">
        <v>468</v>
      </c>
      <c r="G599" s="281">
        <v>44459</v>
      </c>
      <c r="H599" s="280">
        <v>6100066787</v>
      </c>
      <c r="I599" s="280">
        <v>2500700808</v>
      </c>
      <c r="J599" s="280">
        <v>2500700808</v>
      </c>
      <c r="K599" s="282">
        <v>35600</v>
      </c>
      <c r="L599" s="280">
        <v>1206100102</v>
      </c>
      <c r="M599" s="283">
        <v>596</v>
      </c>
    </row>
    <row r="600" spans="1:13" s="283" customFormat="1" ht="20.25">
      <c r="A600" s="280"/>
      <c r="B600" s="280"/>
      <c r="C600" s="280">
        <v>2500700808</v>
      </c>
      <c r="D600" s="280" t="s">
        <v>227</v>
      </c>
      <c r="E600" s="280">
        <v>81</v>
      </c>
      <c r="F600" s="280" t="s">
        <v>468</v>
      </c>
      <c r="G600" s="281">
        <v>44459</v>
      </c>
      <c r="H600" s="280">
        <v>6100066787</v>
      </c>
      <c r="I600" s="280">
        <v>2500700808</v>
      </c>
      <c r="J600" s="280">
        <v>2500700808</v>
      </c>
      <c r="K600" s="282">
        <v>10000</v>
      </c>
      <c r="L600" s="280">
        <v>1206100102</v>
      </c>
      <c r="M600" s="283">
        <v>597</v>
      </c>
    </row>
    <row r="601" spans="1:13" s="283" customFormat="1" ht="20.25">
      <c r="A601" s="280">
        <v>64</v>
      </c>
      <c r="B601" s="280" t="s">
        <v>570</v>
      </c>
      <c r="C601" s="280">
        <v>2500700810</v>
      </c>
      <c r="D601" s="280" t="s">
        <v>227</v>
      </c>
      <c r="E601" s="280">
        <v>81</v>
      </c>
      <c r="F601" s="280" t="s">
        <v>467</v>
      </c>
      <c r="G601" s="281">
        <v>44447</v>
      </c>
      <c r="H601" s="280">
        <v>6100006309</v>
      </c>
      <c r="I601" s="280">
        <v>2500700810</v>
      </c>
      <c r="J601" s="280">
        <v>2500700810</v>
      </c>
      <c r="K601" s="282">
        <v>176550</v>
      </c>
      <c r="L601" s="280">
        <v>1206030102</v>
      </c>
      <c r="M601" s="283">
        <v>598</v>
      </c>
    </row>
    <row r="602" spans="1:13" s="283" customFormat="1" ht="20.25">
      <c r="A602" s="280"/>
      <c r="B602" s="280"/>
      <c r="C602" s="280">
        <v>2500700810</v>
      </c>
      <c r="D602" s="280" t="s">
        <v>227</v>
      </c>
      <c r="E602" s="280">
        <v>81</v>
      </c>
      <c r="F602" s="280" t="s">
        <v>467</v>
      </c>
      <c r="G602" s="281">
        <v>44447</v>
      </c>
      <c r="H602" s="280">
        <v>6100051064</v>
      </c>
      <c r="I602" s="280">
        <v>2500700810</v>
      </c>
      <c r="J602" s="280">
        <v>2500700810</v>
      </c>
      <c r="K602" s="282">
        <v>176550</v>
      </c>
      <c r="L602" s="280">
        <v>1206030102</v>
      </c>
      <c r="M602" s="283">
        <v>599</v>
      </c>
    </row>
    <row r="603" spans="1:13" s="283" customFormat="1" ht="20.25">
      <c r="A603" s="280"/>
      <c r="B603" s="280"/>
      <c r="C603" s="280">
        <v>2500700810</v>
      </c>
      <c r="D603" s="280" t="s">
        <v>227</v>
      </c>
      <c r="E603" s="280">
        <v>91</v>
      </c>
      <c r="F603" s="280" t="s">
        <v>467</v>
      </c>
      <c r="G603" s="281">
        <v>44447</v>
      </c>
      <c r="H603" s="280">
        <v>6100051489</v>
      </c>
      <c r="I603" s="280">
        <v>2500700810</v>
      </c>
      <c r="J603" s="280">
        <v>2500700810</v>
      </c>
      <c r="K603" s="282">
        <v>-176550</v>
      </c>
      <c r="L603" s="280">
        <v>1206030102</v>
      </c>
      <c r="M603" s="283">
        <v>600</v>
      </c>
    </row>
    <row r="604" spans="1:13" s="283" customFormat="1" ht="20.25">
      <c r="A604" s="280"/>
      <c r="B604" s="280"/>
      <c r="C604" s="280">
        <v>2500700810</v>
      </c>
      <c r="D604" s="280" t="s">
        <v>227</v>
      </c>
      <c r="E604" s="280">
        <v>81</v>
      </c>
      <c r="F604" s="280" t="s">
        <v>492</v>
      </c>
      <c r="G604" s="281">
        <v>44449</v>
      </c>
      <c r="H604" s="280">
        <v>6100056265</v>
      </c>
      <c r="I604" s="280">
        <v>2500700810</v>
      </c>
      <c r="J604" s="280">
        <v>2500700810</v>
      </c>
      <c r="K604" s="282">
        <v>168000</v>
      </c>
      <c r="L604" s="280">
        <v>1206040102</v>
      </c>
      <c r="M604" s="283">
        <v>601</v>
      </c>
    </row>
    <row r="605" spans="1:13" s="283" customFormat="1" ht="20.25">
      <c r="A605" s="280"/>
      <c r="B605" s="280"/>
      <c r="C605" s="280">
        <v>2500700810</v>
      </c>
      <c r="D605" s="280" t="s">
        <v>227</v>
      </c>
      <c r="E605" s="280">
        <v>81</v>
      </c>
      <c r="F605" s="280" t="s">
        <v>492</v>
      </c>
      <c r="G605" s="281">
        <v>44449</v>
      </c>
      <c r="H605" s="280">
        <v>6100056859</v>
      </c>
      <c r="I605" s="280">
        <v>2500700810</v>
      </c>
      <c r="J605" s="280">
        <v>2500700810</v>
      </c>
      <c r="K605" s="282">
        <v>168000</v>
      </c>
      <c r="L605" s="280">
        <v>1206040102</v>
      </c>
      <c r="M605" s="283">
        <v>602</v>
      </c>
    </row>
    <row r="606" spans="1:13" s="283" customFormat="1" ht="20.25">
      <c r="A606" s="280"/>
      <c r="B606" s="280"/>
      <c r="C606" s="280">
        <v>2500700810</v>
      </c>
      <c r="D606" s="280" t="s">
        <v>227</v>
      </c>
      <c r="E606" s="280">
        <v>91</v>
      </c>
      <c r="F606" s="280" t="s">
        <v>492</v>
      </c>
      <c r="G606" s="281">
        <v>44449</v>
      </c>
      <c r="H606" s="280">
        <v>6100057319</v>
      </c>
      <c r="I606" s="280">
        <v>2500700810</v>
      </c>
      <c r="J606" s="280">
        <v>2500700810</v>
      </c>
      <c r="K606" s="282">
        <v>-168000</v>
      </c>
      <c r="L606" s="280">
        <v>1206040102</v>
      </c>
      <c r="M606" s="283">
        <v>603</v>
      </c>
    </row>
    <row r="607" spans="1:13" s="283" customFormat="1" ht="20.25">
      <c r="A607" s="280">
        <v>65</v>
      </c>
      <c r="B607" s="280" t="s">
        <v>571</v>
      </c>
      <c r="C607" s="280">
        <v>2500700818</v>
      </c>
      <c r="D607" s="280" t="s">
        <v>227</v>
      </c>
      <c r="E607" s="280">
        <v>81</v>
      </c>
      <c r="F607" s="280" t="s">
        <v>452</v>
      </c>
      <c r="G607" s="281">
        <v>44452</v>
      </c>
      <c r="H607" s="280">
        <v>6100063841</v>
      </c>
      <c r="I607" s="280">
        <v>2500700818</v>
      </c>
      <c r="J607" s="280">
        <v>2500700818</v>
      </c>
      <c r="K607" s="282">
        <v>8000</v>
      </c>
      <c r="L607" s="280">
        <v>1206040102</v>
      </c>
      <c r="M607" s="283">
        <v>604</v>
      </c>
    </row>
    <row r="608" spans="1:13" s="283" customFormat="1" ht="20.25">
      <c r="A608" s="280"/>
      <c r="B608" s="280"/>
      <c r="C608" s="280">
        <v>2500700818</v>
      </c>
      <c r="D608" s="280" t="s">
        <v>227</v>
      </c>
      <c r="E608" s="280">
        <v>81</v>
      </c>
      <c r="F608" s="280" t="s">
        <v>452</v>
      </c>
      <c r="G608" s="281">
        <v>44452</v>
      </c>
      <c r="H608" s="280">
        <v>6100064422</v>
      </c>
      <c r="I608" s="280">
        <v>2500700818</v>
      </c>
      <c r="J608" s="280">
        <v>2500700818</v>
      </c>
      <c r="K608" s="282">
        <v>8000</v>
      </c>
      <c r="L608" s="280">
        <v>1206040102</v>
      </c>
      <c r="M608" s="283">
        <v>605</v>
      </c>
    </row>
    <row r="609" spans="1:13" s="283" customFormat="1" ht="20.25">
      <c r="A609" s="280"/>
      <c r="B609" s="280"/>
      <c r="C609" s="280">
        <v>2500700818</v>
      </c>
      <c r="D609" s="280" t="s">
        <v>227</v>
      </c>
      <c r="E609" s="280">
        <v>81</v>
      </c>
      <c r="F609" s="280" t="s">
        <v>452</v>
      </c>
      <c r="G609" s="281">
        <v>44452</v>
      </c>
      <c r="H609" s="280">
        <v>6100064423</v>
      </c>
      <c r="I609" s="280">
        <v>2500700818</v>
      </c>
      <c r="J609" s="280">
        <v>2500700818</v>
      </c>
      <c r="K609" s="282">
        <v>8000</v>
      </c>
      <c r="L609" s="280">
        <v>1206040102</v>
      </c>
      <c r="M609" s="283">
        <v>606</v>
      </c>
    </row>
    <row r="610" spans="1:13" s="283" customFormat="1" ht="20.25">
      <c r="A610" s="280"/>
      <c r="B610" s="280"/>
      <c r="C610" s="280">
        <v>2500700818</v>
      </c>
      <c r="D610" s="280" t="s">
        <v>227</v>
      </c>
      <c r="E610" s="280">
        <v>81</v>
      </c>
      <c r="F610" s="280" t="s">
        <v>452</v>
      </c>
      <c r="G610" s="281">
        <v>44452</v>
      </c>
      <c r="H610" s="280">
        <v>6100064424</v>
      </c>
      <c r="I610" s="280">
        <v>2500700818</v>
      </c>
      <c r="J610" s="280">
        <v>2500700818</v>
      </c>
      <c r="K610" s="282">
        <v>8000</v>
      </c>
      <c r="L610" s="280">
        <v>1206040102</v>
      </c>
      <c r="M610" s="283">
        <v>607</v>
      </c>
    </row>
    <row r="611" spans="1:13" s="283" customFormat="1" ht="20.25">
      <c r="A611" s="280"/>
      <c r="B611" s="280"/>
      <c r="C611" s="280">
        <v>2500700818</v>
      </c>
      <c r="D611" s="280" t="s">
        <v>227</v>
      </c>
      <c r="E611" s="280">
        <v>81</v>
      </c>
      <c r="F611" s="280" t="s">
        <v>452</v>
      </c>
      <c r="G611" s="281">
        <v>44452</v>
      </c>
      <c r="H611" s="280">
        <v>6100064508</v>
      </c>
      <c r="I611" s="280">
        <v>2500700818</v>
      </c>
      <c r="J611" s="280">
        <v>2500700818</v>
      </c>
      <c r="K611" s="282">
        <v>8000</v>
      </c>
      <c r="L611" s="280">
        <v>1206040102</v>
      </c>
      <c r="M611" s="283">
        <v>608</v>
      </c>
    </row>
    <row r="612" spans="1:13" s="283" customFormat="1" ht="20.25">
      <c r="A612" s="280"/>
      <c r="B612" s="280"/>
      <c r="C612" s="280">
        <v>2500700818</v>
      </c>
      <c r="D612" s="280" t="s">
        <v>227</v>
      </c>
      <c r="E612" s="280">
        <v>81</v>
      </c>
      <c r="F612" s="280" t="s">
        <v>468</v>
      </c>
      <c r="G612" s="281">
        <v>44459</v>
      </c>
      <c r="H612" s="280">
        <v>6100056963</v>
      </c>
      <c r="I612" s="280">
        <v>2500700818</v>
      </c>
      <c r="J612" s="280">
        <v>2500700818</v>
      </c>
      <c r="K612" s="282">
        <v>80100</v>
      </c>
      <c r="L612" s="280">
        <v>1206100102</v>
      </c>
      <c r="M612" s="283">
        <v>609</v>
      </c>
    </row>
    <row r="613" spans="1:13" s="283" customFormat="1" ht="20.25">
      <c r="A613" s="280"/>
      <c r="B613" s="280"/>
      <c r="C613" s="280">
        <v>2500700818</v>
      </c>
      <c r="D613" s="280" t="s">
        <v>227</v>
      </c>
      <c r="E613" s="280">
        <v>81</v>
      </c>
      <c r="F613" s="280" t="s">
        <v>468</v>
      </c>
      <c r="G613" s="281">
        <v>44459</v>
      </c>
      <c r="H613" s="280">
        <v>6100064425</v>
      </c>
      <c r="I613" s="280">
        <v>2500700818</v>
      </c>
      <c r="J613" s="280">
        <v>2500700818</v>
      </c>
      <c r="K613" s="282">
        <v>153000</v>
      </c>
      <c r="L613" s="280">
        <v>1206100102</v>
      </c>
      <c r="M613" s="283">
        <v>610</v>
      </c>
    </row>
    <row r="614" spans="1:13" s="283" customFormat="1" ht="20.25">
      <c r="A614" s="280"/>
      <c r="B614" s="280"/>
      <c r="C614" s="280">
        <v>2500700818</v>
      </c>
      <c r="D614" s="280" t="s">
        <v>227</v>
      </c>
      <c r="E614" s="280">
        <v>81</v>
      </c>
      <c r="F614" s="280" t="s">
        <v>468</v>
      </c>
      <c r="G614" s="281">
        <v>44459</v>
      </c>
      <c r="H614" s="280">
        <v>6100064509</v>
      </c>
      <c r="I614" s="280">
        <v>2500700818</v>
      </c>
      <c r="J614" s="280">
        <v>2500700818</v>
      </c>
      <c r="K614" s="282">
        <v>22500</v>
      </c>
      <c r="L614" s="280">
        <v>1206100102</v>
      </c>
      <c r="M614" s="283">
        <v>611</v>
      </c>
    </row>
    <row r="615" spans="1:13" s="283" customFormat="1" ht="20.25">
      <c r="A615" s="280">
        <v>66</v>
      </c>
      <c r="B615" s="280" t="s">
        <v>572</v>
      </c>
      <c r="C615" s="280">
        <v>2500700822</v>
      </c>
      <c r="D615" s="280" t="s">
        <v>227</v>
      </c>
      <c r="E615" s="280">
        <v>81</v>
      </c>
      <c r="F615" s="280" t="s">
        <v>455</v>
      </c>
      <c r="G615" s="281">
        <v>44466</v>
      </c>
      <c r="H615" s="280">
        <v>6100004758</v>
      </c>
      <c r="I615" s="280">
        <v>2500700822</v>
      </c>
      <c r="J615" s="280">
        <v>2500700822</v>
      </c>
      <c r="K615" s="282">
        <v>178000</v>
      </c>
      <c r="L615" s="280">
        <v>1206100102</v>
      </c>
      <c r="M615" s="283">
        <v>612</v>
      </c>
    </row>
    <row r="616" spans="1:13" s="283" customFormat="1" ht="20.25">
      <c r="A616" s="280"/>
      <c r="B616" s="280"/>
      <c r="C616" s="280">
        <v>2500700822</v>
      </c>
      <c r="D616" s="280" t="s">
        <v>227</v>
      </c>
      <c r="E616" s="280">
        <v>81</v>
      </c>
      <c r="F616" s="280" t="s">
        <v>455</v>
      </c>
      <c r="G616" s="281">
        <v>44466</v>
      </c>
      <c r="H616" s="280">
        <v>6100061959</v>
      </c>
      <c r="I616" s="280">
        <v>2500700822</v>
      </c>
      <c r="J616" s="280">
        <v>2500700822</v>
      </c>
      <c r="K616" s="282">
        <v>340000</v>
      </c>
      <c r="L616" s="280">
        <v>1206100102</v>
      </c>
      <c r="M616" s="283">
        <v>613</v>
      </c>
    </row>
    <row r="617" spans="1:13" s="283" customFormat="1" ht="20.25">
      <c r="A617" s="280"/>
      <c r="B617" s="280"/>
      <c r="C617" s="280">
        <v>2500700822</v>
      </c>
      <c r="D617" s="280" t="s">
        <v>227</v>
      </c>
      <c r="E617" s="280">
        <v>81</v>
      </c>
      <c r="F617" s="280" t="s">
        <v>455</v>
      </c>
      <c r="G617" s="281">
        <v>44466</v>
      </c>
      <c r="H617" s="280">
        <v>6100062491</v>
      </c>
      <c r="I617" s="280">
        <v>2500700822</v>
      </c>
      <c r="J617" s="280">
        <v>2500700822</v>
      </c>
      <c r="K617" s="282">
        <v>50000</v>
      </c>
      <c r="L617" s="280">
        <v>1206100102</v>
      </c>
      <c r="M617" s="283">
        <v>614</v>
      </c>
    </row>
    <row r="618" spans="1:13" s="283" customFormat="1" ht="20.25">
      <c r="A618" s="280">
        <v>67</v>
      </c>
      <c r="B618" s="280" t="s">
        <v>300</v>
      </c>
      <c r="C618" s="280">
        <v>2500700836</v>
      </c>
      <c r="D618" s="280" t="s">
        <v>227</v>
      </c>
      <c r="E618" s="280">
        <v>81</v>
      </c>
      <c r="F618" s="280" t="s">
        <v>457</v>
      </c>
      <c r="G618" s="281">
        <v>44467</v>
      </c>
      <c r="H618" s="280">
        <v>6100065468</v>
      </c>
      <c r="I618" s="280">
        <v>2500700836</v>
      </c>
      <c r="J618" s="280">
        <v>2500700836</v>
      </c>
      <c r="K618" s="282">
        <v>289000</v>
      </c>
      <c r="L618" s="280">
        <v>1206100102</v>
      </c>
      <c r="M618" s="283">
        <v>615</v>
      </c>
    </row>
    <row r="619" spans="1:13" s="283" customFormat="1" ht="20.25">
      <c r="A619" s="280"/>
      <c r="B619" s="280"/>
      <c r="C619" s="280">
        <v>2500700836</v>
      </c>
      <c r="D619" s="280" t="s">
        <v>227</v>
      </c>
      <c r="E619" s="280">
        <v>81</v>
      </c>
      <c r="F619" s="280" t="s">
        <v>457</v>
      </c>
      <c r="G619" s="281">
        <v>44467</v>
      </c>
      <c r="H619" s="280">
        <v>6100066922</v>
      </c>
      <c r="I619" s="280">
        <v>2500700836</v>
      </c>
      <c r="J619" s="280">
        <v>2500700836</v>
      </c>
      <c r="K619" s="282">
        <v>104000</v>
      </c>
      <c r="L619" s="280">
        <v>1206040102</v>
      </c>
      <c r="M619" s="283">
        <v>616</v>
      </c>
    </row>
    <row r="620" spans="1:13" s="283" customFormat="1" ht="20.25">
      <c r="A620" s="280"/>
      <c r="B620" s="280"/>
      <c r="C620" s="280">
        <v>2500700836</v>
      </c>
      <c r="D620" s="280" t="s">
        <v>227</v>
      </c>
      <c r="E620" s="280">
        <v>81</v>
      </c>
      <c r="F620" s="280" t="s">
        <v>457</v>
      </c>
      <c r="G620" s="281">
        <v>44467</v>
      </c>
      <c r="H620" s="280">
        <v>6100066923</v>
      </c>
      <c r="I620" s="280">
        <v>2500700836</v>
      </c>
      <c r="J620" s="280">
        <v>2500700836</v>
      </c>
      <c r="K620" s="282">
        <v>42500</v>
      </c>
      <c r="L620" s="280">
        <v>1206100102</v>
      </c>
      <c r="M620" s="283">
        <v>617</v>
      </c>
    </row>
    <row r="621" spans="1:13" s="283" customFormat="1" ht="20.25">
      <c r="A621" s="280"/>
      <c r="B621" s="280"/>
      <c r="C621" s="280">
        <v>2500700836</v>
      </c>
      <c r="D621" s="280" t="s">
        <v>227</v>
      </c>
      <c r="E621" s="280">
        <v>81</v>
      </c>
      <c r="F621" s="280" t="s">
        <v>457</v>
      </c>
      <c r="G621" s="281">
        <v>44467</v>
      </c>
      <c r="H621" s="280">
        <v>6100067014</v>
      </c>
      <c r="I621" s="280">
        <v>2500700836</v>
      </c>
      <c r="J621" s="280">
        <v>2500700836</v>
      </c>
      <c r="K621" s="282">
        <v>151300</v>
      </c>
      <c r="L621" s="280">
        <v>1206100102</v>
      </c>
      <c r="M621" s="283">
        <v>618</v>
      </c>
    </row>
    <row r="622" spans="1:13" s="283" customFormat="1" ht="20.25">
      <c r="A622" s="285">
        <v>68</v>
      </c>
      <c r="B622" s="285" t="s">
        <v>285</v>
      </c>
      <c r="C622" s="285">
        <v>2500700838</v>
      </c>
      <c r="D622" s="285" t="s">
        <v>227</v>
      </c>
      <c r="E622" s="285">
        <v>81</v>
      </c>
      <c r="F622" s="285" t="s">
        <v>453</v>
      </c>
      <c r="G622" s="286">
        <v>44446</v>
      </c>
      <c r="H622" s="285">
        <v>6100056659</v>
      </c>
      <c r="I622" s="285">
        <v>2500700838</v>
      </c>
      <c r="J622" s="285">
        <v>2500700838</v>
      </c>
      <c r="K622" s="287">
        <v>244762.5</v>
      </c>
      <c r="L622" s="285">
        <v>1206160102</v>
      </c>
      <c r="M622" s="283">
        <v>619</v>
      </c>
    </row>
    <row r="623" spans="1:13" s="283" customFormat="1" ht="20.25">
      <c r="A623" s="280">
        <v>69</v>
      </c>
      <c r="B623" s="280" t="s">
        <v>573</v>
      </c>
      <c r="C623" s="280">
        <v>2500700843</v>
      </c>
      <c r="D623" s="280" t="s">
        <v>227</v>
      </c>
      <c r="E623" s="280">
        <v>81</v>
      </c>
      <c r="F623" s="280" t="s">
        <v>452</v>
      </c>
      <c r="G623" s="281">
        <v>44467</v>
      </c>
      <c r="H623" s="280">
        <v>6100065824</v>
      </c>
      <c r="I623" s="280">
        <v>2500700843</v>
      </c>
      <c r="J623" s="280">
        <v>2500700843</v>
      </c>
      <c r="K623" s="282">
        <v>224000</v>
      </c>
      <c r="L623" s="280">
        <v>1206040102</v>
      </c>
      <c r="M623" s="283">
        <v>620</v>
      </c>
    </row>
    <row r="624" spans="1:13" s="283" customFormat="1" ht="20.25">
      <c r="A624" s="280">
        <v>70</v>
      </c>
      <c r="B624" s="280" t="s">
        <v>574</v>
      </c>
      <c r="C624" s="280">
        <v>2500700846</v>
      </c>
      <c r="D624" s="280" t="s">
        <v>227</v>
      </c>
      <c r="E624" s="280">
        <v>81</v>
      </c>
      <c r="F624" s="280" t="s">
        <v>450</v>
      </c>
      <c r="G624" s="281">
        <v>44469</v>
      </c>
      <c r="H624" s="280">
        <v>6100066315</v>
      </c>
      <c r="I624" s="280">
        <v>2500700846</v>
      </c>
      <c r="J624" s="280">
        <v>2500700846</v>
      </c>
      <c r="K624" s="282">
        <v>72000</v>
      </c>
      <c r="L624" s="280">
        <v>1206040102</v>
      </c>
      <c r="M624" s="283">
        <v>621</v>
      </c>
    </row>
    <row r="625" spans="1:13" s="283" customFormat="1" ht="20.25">
      <c r="A625" s="280">
        <v>71</v>
      </c>
      <c r="B625" s="280" t="s">
        <v>575</v>
      </c>
      <c r="C625" s="280">
        <v>2500700848</v>
      </c>
      <c r="D625" s="280" t="s">
        <v>227</v>
      </c>
      <c r="E625" s="280">
        <v>81</v>
      </c>
      <c r="F625" s="280" t="s">
        <v>458</v>
      </c>
      <c r="G625" s="281">
        <v>44468</v>
      </c>
      <c r="H625" s="280">
        <v>6100067105</v>
      </c>
      <c r="I625" s="280">
        <v>2500700848</v>
      </c>
      <c r="J625" s="280">
        <v>2500700848</v>
      </c>
      <c r="K625" s="282">
        <v>128000</v>
      </c>
      <c r="L625" s="280">
        <v>1206040102</v>
      </c>
      <c r="M625" s="283">
        <v>622</v>
      </c>
    </row>
    <row r="626" spans="1:13" s="283" customFormat="1" ht="20.25">
      <c r="A626" s="280">
        <v>72</v>
      </c>
      <c r="B626" s="280" t="s">
        <v>576</v>
      </c>
      <c r="C626" s="280">
        <v>2500700858</v>
      </c>
      <c r="D626" s="280" t="s">
        <v>227</v>
      </c>
      <c r="E626" s="280">
        <v>81</v>
      </c>
      <c r="F626" s="280" t="s">
        <v>450</v>
      </c>
      <c r="G626" s="281">
        <v>44469</v>
      </c>
      <c r="H626" s="280">
        <v>6100064855</v>
      </c>
      <c r="I626" s="280">
        <v>2500700858</v>
      </c>
      <c r="J626" s="280">
        <v>2500700858</v>
      </c>
      <c r="K626" s="282">
        <v>248000</v>
      </c>
      <c r="L626" s="280">
        <v>1206040102</v>
      </c>
      <c r="M626" s="283">
        <v>623</v>
      </c>
    </row>
    <row r="627" spans="1:13" s="283" customFormat="1" ht="20.25">
      <c r="A627" s="280">
        <v>73</v>
      </c>
      <c r="B627" s="280" t="s">
        <v>577</v>
      </c>
      <c r="C627" s="280">
        <v>2500700860</v>
      </c>
      <c r="D627" s="280" t="s">
        <v>227</v>
      </c>
      <c r="E627" s="280">
        <v>81</v>
      </c>
      <c r="F627" s="280" t="s">
        <v>480</v>
      </c>
      <c r="G627" s="281">
        <v>44460</v>
      </c>
      <c r="H627" s="280">
        <v>6100060838</v>
      </c>
      <c r="I627" s="280">
        <v>2500700860</v>
      </c>
      <c r="J627" s="280">
        <v>2500700860</v>
      </c>
      <c r="K627" s="282">
        <v>80000</v>
      </c>
      <c r="L627" s="280">
        <v>1206040102</v>
      </c>
      <c r="M627" s="283">
        <v>624</v>
      </c>
    </row>
    <row r="628" spans="1:13" s="283" customFormat="1" ht="20.25">
      <c r="A628" s="280"/>
      <c r="B628" s="280"/>
      <c r="C628" s="280">
        <v>2500700860</v>
      </c>
      <c r="D628" s="280" t="s">
        <v>227</v>
      </c>
      <c r="E628" s="280">
        <v>81</v>
      </c>
      <c r="F628" s="280" t="s">
        <v>457</v>
      </c>
      <c r="G628" s="281">
        <v>44467</v>
      </c>
      <c r="H628" s="280">
        <v>6100064292</v>
      </c>
      <c r="I628" s="280">
        <v>2500700860</v>
      </c>
      <c r="J628" s="280">
        <v>2500700860</v>
      </c>
      <c r="K628" s="282">
        <v>124600</v>
      </c>
      <c r="L628" s="280">
        <v>1206100102</v>
      </c>
      <c r="M628" s="283">
        <v>625</v>
      </c>
    </row>
    <row r="629" spans="1:13" s="283" customFormat="1" ht="20.25">
      <c r="A629" s="280"/>
      <c r="B629" s="280"/>
      <c r="C629" s="280">
        <v>2500700860</v>
      </c>
      <c r="D629" s="280" t="s">
        <v>227</v>
      </c>
      <c r="E629" s="280">
        <v>81</v>
      </c>
      <c r="F629" s="280" t="s">
        <v>457</v>
      </c>
      <c r="G629" s="281">
        <v>44467</v>
      </c>
      <c r="H629" s="280">
        <v>6100064293</v>
      </c>
      <c r="I629" s="280">
        <v>2500700860</v>
      </c>
      <c r="J629" s="280">
        <v>2500700860</v>
      </c>
      <c r="K629" s="282">
        <v>8000</v>
      </c>
      <c r="L629" s="280">
        <v>1206030102</v>
      </c>
      <c r="M629" s="283">
        <v>626</v>
      </c>
    </row>
    <row r="630" spans="1:13" s="283" customFormat="1" ht="20.25">
      <c r="A630" s="280"/>
      <c r="B630" s="280"/>
      <c r="C630" s="280">
        <v>2500700860</v>
      </c>
      <c r="D630" s="280" t="s">
        <v>227</v>
      </c>
      <c r="E630" s="280">
        <v>81</v>
      </c>
      <c r="F630" s="280" t="s">
        <v>457</v>
      </c>
      <c r="G630" s="281">
        <v>44467</v>
      </c>
      <c r="H630" s="280">
        <v>6100064293</v>
      </c>
      <c r="I630" s="280">
        <v>2500700860</v>
      </c>
      <c r="J630" s="280">
        <v>2500700860</v>
      </c>
      <c r="K630" s="282">
        <v>10000</v>
      </c>
      <c r="L630" s="280">
        <v>1206030102</v>
      </c>
      <c r="M630" s="283">
        <v>627</v>
      </c>
    </row>
    <row r="631" spans="1:13" s="283" customFormat="1" ht="20.25">
      <c r="A631" s="280"/>
      <c r="B631" s="280"/>
      <c r="C631" s="280">
        <v>2500700860</v>
      </c>
      <c r="D631" s="280" t="s">
        <v>227</v>
      </c>
      <c r="E631" s="280">
        <v>81</v>
      </c>
      <c r="F631" s="280" t="s">
        <v>457</v>
      </c>
      <c r="G631" s="281">
        <v>44467</v>
      </c>
      <c r="H631" s="280">
        <v>6100064296</v>
      </c>
      <c r="I631" s="280">
        <v>2500700860</v>
      </c>
      <c r="J631" s="280">
        <v>2500700860</v>
      </c>
      <c r="K631" s="282">
        <v>20000</v>
      </c>
      <c r="L631" s="280">
        <v>1206040102</v>
      </c>
      <c r="M631" s="283">
        <v>628</v>
      </c>
    </row>
    <row r="632" spans="1:13" s="283" customFormat="1" ht="20.25">
      <c r="A632" s="280"/>
      <c r="B632" s="280"/>
      <c r="C632" s="280">
        <v>2500700860</v>
      </c>
      <c r="D632" s="280" t="s">
        <v>227</v>
      </c>
      <c r="E632" s="280">
        <v>81</v>
      </c>
      <c r="F632" s="280" t="s">
        <v>457</v>
      </c>
      <c r="G632" s="281">
        <v>44467</v>
      </c>
      <c r="H632" s="280">
        <v>6100064380</v>
      </c>
      <c r="I632" s="280">
        <v>2500700860</v>
      </c>
      <c r="J632" s="280">
        <v>2500700860</v>
      </c>
      <c r="K632" s="282">
        <v>34000</v>
      </c>
      <c r="L632" s="280">
        <v>1206100102</v>
      </c>
      <c r="M632" s="283">
        <v>629</v>
      </c>
    </row>
    <row r="633" spans="1:13" s="283" customFormat="1" ht="20.25">
      <c r="A633" s="280"/>
      <c r="B633" s="280"/>
      <c r="C633" s="280">
        <v>2500700860</v>
      </c>
      <c r="D633" s="280" t="s">
        <v>227</v>
      </c>
      <c r="E633" s="280">
        <v>81</v>
      </c>
      <c r="F633" s="280" t="s">
        <v>457</v>
      </c>
      <c r="G633" s="281">
        <v>44467</v>
      </c>
      <c r="H633" s="280">
        <v>6100064381</v>
      </c>
      <c r="I633" s="280">
        <v>2500700860</v>
      </c>
      <c r="J633" s="280">
        <v>2500700860</v>
      </c>
      <c r="K633" s="282">
        <v>35000</v>
      </c>
      <c r="L633" s="280">
        <v>1206100102</v>
      </c>
      <c r="M633" s="283">
        <v>630</v>
      </c>
    </row>
    <row r="634" spans="1:13" s="283" customFormat="1" ht="20.25">
      <c r="A634" s="280"/>
      <c r="B634" s="280"/>
      <c r="C634" s="280">
        <v>2500700860</v>
      </c>
      <c r="D634" s="280" t="s">
        <v>227</v>
      </c>
      <c r="E634" s="280">
        <v>81</v>
      </c>
      <c r="F634" s="280" t="s">
        <v>457</v>
      </c>
      <c r="G634" s="281">
        <v>44467</v>
      </c>
      <c r="H634" s="280">
        <v>6100065306</v>
      </c>
      <c r="I634" s="280">
        <v>2500700860</v>
      </c>
      <c r="J634" s="280">
        <v>2500700860</v>
      </c>
      <c r="K634" s="282">
        <v>10000</v>
      </c>
      <c r="L634" s="280">
        <v>1206010102</v>
      </c>
      <c r="M634" s="283">
        <v>631</v>
      </c>
    </row>
    <row r="635" spans="1:13" s="283" customFormat="1" ht="20.25">
      <c r="A635" s="280"/>
      <c r="B635" s="280"/>
      <c r="C635" s="280">
        <v>2500700860</v>
      </c>
      <c r="D635" s="280" t="s">
        <v>227</v>
      </c>
      <c r="E635" s="280">
        <v>81</v>
      </c>
      <c r="F635" s="280" t="s">
        <v>457</v>
      </c>
      <c r="G635" s="281">
        <v>44467</v>
      </c>
      <c r="H635" s="280">
        <v>6100065312</v>
      </c>
      <c r="I635" s="280">
        <v>2500700860</v>
      </c>
      <c r="J635" s="280">
        <v>2500700860</v>
      </c>
      <c r="K635" s="282">
        <v>238000</v>
      </c>
      <c r="L635" s="280">
        <v>1206100102</v>
      </c>
      <c r="M635" s="283">
        <v>632</v>
      </c>
    </row>
    <row r="636" spans="1:13" s="283" customFormat="1" ht="20.25">
      <c r="A636" s="280">
        <v>74</v>
      </c>
      <c r="B636" s="280" t="s">
        <v>351</v>
      </c>
      <c r="C636" s="280">
        <v>2500700862</v>
      </c>
      <c r="D636" s="280" t="s">
        <v>227</v>
      </c>
      <c r="E636" s="280">
        <v>81</v>
      </c>
      <c r="F636" s="280" t="s">
        <v>451</v>
      </c>
      <c r="G636" s="281">
        <v>44462</v>
      </c>
      <c r="H636" s="280">
        <v>6100060147</v>
      </c>
      <c r="I636" s="280">
        <v>2500700862</v>
      </c>
      <c r="J636" s="280">
        <v>2500700862</v>
      </c>
      <c r="K636" s="282">
        <v>128000</v>
      </c>
      <c r="L636" s="280">
        <v>1206040102</v>
      </c>
      <c r="M636" s="283">
        <v>633</v>
      </c>
    </row>
    <row r="637" spans="1:13" s="283" customFormat="1" ht="20.25">
      <c r="A637" s="280"/>
      <c r="B637" s="280"/>
      <c r="C637" s="280">
        <v>2500700862</v>
      </c>
      <c r="D637" s="280" t="s">
        <v>227</v>
      </c>
      <c r="E637" s="280">
        <v>81</v>
      </c>
      <c r="F637" s="280" t="s">
        <v>455</v>
      </c>
      <c r="G637" s="281">
        <v>44466</v>
      </c>
      <c r="H637" s="280">
        <v>6100061772</v>
      </c>
      <c r="I637" s="280">
        <v>2500700862</v>
      </c>
      <c r="J637" s="280">
        <v>2500700862</v>
      </c>
      <c r="K637" s="282">
        <v>340000</v>
      </c>
      <c r="L637" s="280">
        <v>1206100102</v>
      </c>
      <c r="M637" s="283">
        <v>634</v>
      </c>
    </row>
    <row r="638" spans="1:13" s="283" customFormat="1" ht="20.25">
      <c r="A638" s="280"/>
      <c r="B638" s="280"/>
      <c r="C638" s="280">
        <v>2500700862</v>
      </c>
      <c r="D638" s="280" t="s">
        <v>227</v>
      </c>
      <c r="E638" s="280">
        <v>81</v>
      </c>
      <c r="F638" s="280" t="s">
        <v>455</v>
      </c>
      <c r="G638" s="281">
        <v>44466</v>
      </c>
      <c r="H638" s="280">
        <v>6100061950</v>
      </c>
      <c r="I638" s="280">
        <v>2500700862</v>
      </c>
      <c r="J638" s="280">
        <v>2500700862</v>
      </c>
      <c r="K638" s="282">
        <v>178000</v>
      </c>
      <c r="L638" s="280">
        <v>1206100102</v>
      </c>
      <c r="M638" s="283">
        <v>635</v>
      </c>
    </row>
    <row r="639" spans="1:13" s="283" customFormat="1" ht="20.25">
      <c r="A639" s="280"/>
      <c r="B639" s="280"/>
      <c r="C639" s="280">
        <v>2500700862</v>
      </c>
      <c r="D639" s="280" t="s">
        <v>227</v>
      </c>
      <c r="E639" s="280">
        <v>81</v>
      </c>
      <c r="F639" s="280" t="s">
        <v>455</v>
      </c>
      <c r="G639" s="281">
        <v>44466</v>
      </c>
      <c r="H639" s="280">
        <v>6100061957</v>
      </c>
      <c r="I639" s="280">
        <v>2500700862</v>
      </c>
      <c r="J639" s="280">
        <v>2500700862</v>
      </c>
      <c r="K639" s="282">
        <v>68000</v>
      </c>
      <c r="L639" s="280">
        <v>1206100102</v>
      </c>
      <c r="M639" s="283">
        <v>636</v>
      </c>
    </row>
    <row r="640" spans="1:13" s="283" customFormat="1" ht="20.25">
      <c r="A640" s="280"/>
      <c r="B640" s="280"/>
      <c r="C640" s="280">
        <v>2500700862</v>
      </c>
      <c r="D640" s="280" t="s">
        <v>227</v>
      </c>
      <c r="E640" s="280">
        <v>81</v>
      </c>
      <c r="F640" s="280" t="s">
        <v>455</v>
      </c>
      <c r="G640" s="281">
        <v>44466</v>
      </c>
      <c r="H640" s="280">
        <v>6100062130</v>
      </c>
      <c r="I640" s="280">
        <v>2500700862</v>
      </c>
      <c r="J640" s="280">
        <v>2500700862</v>
      </c>
      <c r="K640" s="282">
        <v>16000</v>
      </c>
      <c r="L640" s="280">
        <v>1206030102</v>
      </c>
      <c r="M640" s="283">
        <v>637</v>
      </c>
    </row>
    <row r="641" spans="1:13" s="283" customFormat="1" ht="20.25">
      <c r="A641" s="280"/>
      <c r="B641" s="280"/>
      <c r="C641" s="280">
        <v>2500700862</v>
      </c>
      <c r="D641" s="280" t="s">
        <v>227</v>
      </c>
      <c r="E641" s="280">
        <v>81</v>
      </c>
      <c r="F641" s="280" t="s">
        <v>455</v>
      </c>
      <c r="G641" s="281">
        <v>44466</v>
      </c>
      <c r="H641" s="280">
        <v>6100062131</v>
      </c>
      <c r="I641" s="280">
        <v>2500700862</v>
      </c>
      <c r="J641" s="280">
        <v>2500700862</v>
      </c>
      <c r="K641" s="282">
        <v>20000</v>
      </c>
      <c r="L641" s="280">
        <v>1206030102</v>
      </c>
      <c r="M641" s="283">
        <v>638</v>
      </c>
    </row>
    <row r="642" spans="1:13" s="283" customFormat="1" ht="20.25">
      <c r="A642" s="280"/>
      <c r="B642" s="280"/>
      <c r="C642" s="280">
        <v>2500700862</v>
      </c>
      <c r="D642" s="280" t="s">
        <v>227</v>
      </c>
      <c r="E642" s="280">
        <v>81</v>
      </c>
      <c r="F642" s="280" t="s">
        <v>455</v>
      </c>
      <c r="G642" s="281">
        <v>44466</v>
      </c>
      <c r="H642" s="280">
        <v>6100062485</v>
      </c>
      <c r="I642" s="280">
        <v>2500700862</v>
      </c>
      <c r="J642" s="280">
        <v>2500700862</v>
      </c>
      <c r="K642" s="282">
        <v>20000</v>
      </c>
      <c r="L642" s="280">
        <v>1206010102</v>
      </c>
      <c r="M642" s="283">
        <v>639</v>
      </c>
    </row>
    <row r="643" spans="1:13" s="283" customFormat="1" ht="20.25">
      <c r="A643" s="280"/>
      <c r="B643" s="280"/>
      <c r="C643" s="280">
        <v>2500700862</v>
      </c>
      <c r="D643" s="280" t="s">
        <v>227</v>
      </c>
      <c r="E643" s="280">
        <v>81</v>
      </c>
      <c r="F643" s="280" t="s">
        <v>455</v>
      </c>
      <c r="G643" s="281">
        <v>44466</v>
      </c>
      <c r="H643" s="280">
        <v>6100063199</v>
      </c>
      <c r="I643" s="280">
        <v>2500700862</v>
      </c>
      <c r="J643" s="280">
        <v>2500700862</v>
      </c>
      <c r="K643" s="282">
        <v>50000</v>
      </c>
      <c r="L643" s="280">
        <v>1206100102</v>
      </c>
      <c r="M643" s="283">
        <v>640</v>
      </c>
    </row>
    <row r="644" spans="1:13" s="283" customFormat="1" ht="20.25">
      <c r="A644" s="280"/>
      <c r="B644" s="280"/>
      <c r="C644" s="280">
        <v>2500700862</v>
      </c>
      <c r="D644" s="280" t="s">
        <v>227</v>
      </c>
      <c r="E644" s="280">
        <v>81</v>
      </c>
      <c r="F644" s="280" t="s">
        <v>455</v>
      </c>
      <c r="G644" s="281">
        <v>44466</v>
      </c>
      <c r="H644" s="280">
        <v>6100064007</v>
      </c>
      <c r="I644" s="280">
        <v>2500700862</v>
      </c>
      <c r="J644" s="280">
        <v>2500700862</v>
      </c>
      <c r="K644" s="282">
        <v>40000</v>
      </c>
      <c r="L644" s="280">
        <v>1206040102</v>
      </c>
      <c r="M644" s="283">
        <v>641</v>
      </c>
    </row>
    <row r="645" spans="1:13" s="283" customFormat="1" ht="20.25">
      <c r="A645" s="280">
        <v>75</v>
      </c>
      <c r="B645" s="280" t="s">
        <v>578</v>
      </c>
      <c r="C645" s="280">
        <v>2500700864</v>
      </c>
      <c r="D645" s="280" t="s">
        <v>227</v>
      </c>
      <c r="E645" s="280">
        <v>81</v>
      </c>
      <c r="F645" s="280" t="s">
        <v>455</v>
      </c>
      <c r="G645" s="281">
        <v>44466</v>
      </c>
      <c r="H645" s="280">
        <v>6100064496</v>
      </c>
      <c r="I645" s="280">
        <v>2500700864</v>
      </c>
      <c r="J645" s="280">
        <v>2500700864</v>
      </c>
      <c r="K645" s="282">
        <v>340000</v>
      </c>
      <c r="L645" s="280">
        <v>1206100102</v>
      </c>
      <c r="M645" s="283">
        <v>642</v>
      </c>
    </row>
    <row r="646" spans="1:13" s="283" customFormat="1" ht="20.25">
      <c r="A646" s="280"/>
      <c r="B646" s="280"/>
      <c r="C646" s="280">
        <v>2500700864</v>
      </c>
      <c r="D646" s="280" t="s">
        <v>227</v>
      </c>
      <c r="E646" s="280">
        <v>81</v>
      </c>
      <c r="F646" s="280" t="s">
        <v>457</v>
      </c>
      <c r="G646" s="281">
        <v>44467</v>
      </c>
      <c r="H646" s="280">
        <v>6100065820</v>
      </c>
      <c r="I646" s="280">
        <v>2500700864</v>
      </c>
      <c r="J646" s="280">
        <v>2500700864</v>
      </c>
      <c r="K646" s="282">
        <v>16000</v>
      </c>
      <c r="L646" s="280">
        <v>1206030102</v>
      </c>
      <c r="M646" s="283">
        <v>643</v>
      </c>
    </row>
    <row r="647" spans="1:13" s="283" customFormat="1" ht="20.25">
      <c r="A647" s="280"/>
      <c r="B647" s="280"/>
      <c r="C647" s="280">
        <v>2500700864</v>
      </c>
      <c r="D647" s="280" t="s">
        <v>227</v>
      </c>
      <c r="E647" s="280">
        <v>81</v>
      </c>
      <c r="F647" s="280" t="s">
        <v>457</v>
      </c>
      <c r="G647" s="281">
        <v>44467</v>
      </c>
      <c r="H647" s="280">
        <v>6100065821</v>
      </c>
      <c r="I647" s="280">
        <v>2500700864</v>
      </c>
      <c r="J647" s="280">
        <v>2500700864</v>
      </c>
      <c r="K647" s="282">
        <v>20000</v>
      </c>
      <c r="L647" s="280">
        <v>1206030102</v>
      </c>
      <c r="M647" s="283">
        <v>644</v>
      </c>
    </row>
    <row r="648" spans="1:13" s="283" customFormat="1" ht="20.25">
      <c r="A648" s="280"/>
      <c r="B648" s="280"/>
      <c r="C648" s="280">
        <v>2500700864</v>
      </c>
      <c r="D648" s="280" t="s">
        <v>227</v>
      </c>
      <c r="E648" s="280">
        <v>81</v>
      </c>
      <c r="F648" s="280" t="s">
        <v>457</v>
      </c>
      <c r="G648" s="281">
        <v>44467</v>
      </c>
      <c r="H648" s="280">
        <v>6100065822</v>
      </c>
      <c r="I648" s="280">
        <v>2500700864</v>
      </c>
      <c r="J648" s="280">
        <v>2500700864</v>
      </c>
      <c r="K648" s="282">
        <v>40000</v>
      </c>
      <c r="L648" s="280">
        <v>1206040102</v>
      </c>
      <c r="M648" s="283">
        <v>645</v>
      </c>
    </row>
    <row r="649" spans="1:13" s="283" customFormat="1" ht="20.25">
      <c r="A649" s="280"/>
      <c r="B649" s="280"/>
      <c r="C649" s="280">
        <v>2500700864</v>
      </c>
      <c r="D649" s="280" t="s">
        <v>227</v>
      </c>
      <c r="E649" s="280">
        <v>81</v>
      </c>
      <c r="F649" s="280" t="s">
        <v>457</v>
      </c>
      <c r="G649" s="281">
        <v>44467</v>
      </c>
      <c r="H649" s="280">
        <v>6100066013</v>
      </c>
      <c r="I649" s="280">
        <v>2500700864</v>
      </c>
      <c r="J649" s="280">
        <v>2500700864</v>
      </c>
      <c r="K649" s="282">
        <v>68000</v>
      </c>
      <c r="L649" s="280">
        <v>1206100102</v>
      </c>
      <c r="M649" s="283">
        <v>646</v>
      </c>
    </row>
    <row r="650" spans="1:13" s="283" customFormat="1" ht="20.25">
      <c r="A650" s="280"/>
      <c r="B650" s="280"/>
      <c r="C650" s="280">
        <v>2500700864</v>
      </c>
      <c r="D650" s="280" t="s">
        <v>227</v>
      </c>
      <c r="E650" s="280">
        <v>81</v>
      </c>
      <c r="F650" s="280" t="s">
        <v>457</v>
      </c>
      <c r="G650" s="281">
        <v>44467</v>
      </c>
      <c r="H650" s="280">
        <v>6100066014</v>
      </c>
      <c r="I650" s="280">
        <v>2500700864</v>
      </c>
      <c r="J650" s="280">
        <v>2500700864</v>
      </c>
      <c r="K650" s="282">
        <v>20000</v>
      </c>
      <c r="L650" s="280">
        <v>1206010102</v>
      </c>
      <c r="M650" s="283">
        <v>647</v>
      </c>
    </row>
    <row r="651" spans="1:13" s="283" customFormat="1" ht="20.25">
      <c r="A651" s="280">
        <v>76</v>
      </c>
      <c r="B651" s="280" t="s">
        <v>579</v>
      </c>
      <c r="C651" s="280">
        <v>2500700868</v>
      </c>
      <c r="D651" s="280" t="s">
        <v>227</v>
      </c>
      <c r="E651" s="280">
        <v>81</v>
      </c>
      <c r="F651" s="280" t="s">
        <v>479</v>
      </c>
      <c r="G651" s="281">
        <v>44453</v>
      </c>
      <c r="H651" s="280">
        <v>6100057109</v>
      </c>
      <c r="I651" s="280">
        <v>2500700868</v>
      </c>
      <c r="J651" s="280">
        <v>2500700868</v>
      </c>
      <c r="K651" s="282">
        <v>144000</v>
      </c>
      <c r="L651" s="280">
        <v>1206040102</v>
      </c>
      <c r="M651" s="283">
        <v>648</v>
      </c>
    </row>
    <row r="652" spans="1:13" s="283" customFormat="1" ht="20.25">
      <c r="A652" s="280"/>
      <c r="B652" s="280"/>
      <c r="C652" s="280">
        <v>2500700868</v>
      </c>
      <c r="D652" s="280" t="s">
        <v>227</v>
      </c>
      <c r="E652" s="280">
        <v>81</v>
      </c>
      <c r="F652" s="280" t="s">
        <v>451</v>
      </c>
      <c r="G652" s="281">
        <v>44462</v>
      </c>
      <c r="H652" s="280">
        <v>6100056972</v>
      </c>
      <c r="I652" s="280">
        <v>2500700868</v>
      </c>
      <c r="J652" s="280">
        <v>2500700868</v>
      </c>
      <c r="K652" s="282">
        <v>40000</v>
      </c>
      <c r="L652" s="280">
        <v>1206040102</v>
      </c>
      <c r="M652" s="283">
        <v>649</v>
      </c>
    </row>
    <row r="653" spans="1:13" s="283" customFormat="1" ht="20.25">
      <c r="A653" s="280"/>
      <c r="B653" s="280"/>
      <c r="C653" s="280">
        <v>2500700868</v>
      </c>
      <c r="D653" s="280" t="s">
        <v>227</v>
      </c>
      <c r="E653" s="280">
        <v>81</v>
      </c>
      <c r="F653" s="280" t="s">
        <v>451</v>
      </c>
      <c r="G653" s="281">
        <v>44462</v>
      </c>
      <c r="H653" s="280">
        <v>6100064457</v>
      </c>
      <c r="I653" s="280">
        <v>2500700868</v>
      </c>
      <c r="J653" s="280">
        <v>2500700868</v>
      </c>
      <c r="K653" s="282">
        <v>20000</v>
      </c>
      <c r="L653" s="280">
        <v>1206010102</v>
      </c>
      <c r="M653" s="283">
        <v>650</v>
      </c>
    </row>
    <row r="654" spans="1:13" s="283" customFormat="1" ht="20.25">
      <c r="A654" s="280"/>
      <c r="B654" s="280"/>
      <c r="C654" s="280">
        <v>2500700868</v>
      </c>
      <c r="D654" s="280" t="s">
        <v>227</v>
      </c>
      <c r="E654" s="280">
        <v>81</v>
      </c>
      <c r="F654" s="280" t="s">
        <v>451</v>
      </c>
      <c r="G654" s="281">
        <v>44462</v>
      </c>
      <c r="H654" s="280">
        <v>6100064458</v>
      </c>
      <c r="I654" s="280">
        <v>2500700868</v>
      </c>
      <c r="J654" s="280">
        <v>2500700868</v>
      </c>
      <c r="K654" s="282">
        <v>68000</v>
      </c>
      <c r="L654" s="280">
        <v>1206100102</v>
      </c>
      <c r="M654" s="283">
        <v>651</v>
      </c>
    </row>
    <row r="655" spans="1:13" s="283" customFormat="1" ht="20.25">
      <c r="A655" s="280"/>
      <c r="B655" s="280"/>
      <c r="C655" s="280">
        <v>2500700868</v>
      </c>
      <c r="D655" s="280" t="s">
        <v>227</v>
      </c>
      <c r="E655" s="280">
        <v>81</v>
      </c>
      <c r="F655" s="280" t="s">
        <v>451</v>
      </c>
      <c r="G655" s="281">
        <v>44462</v>
      </c>
      <c r="H655" s="280">
        <v>6100064463</v>
      </c>
      <c r="I655" s="280">
        <v>2500700868</v>
      </c>
      <c r="J655" s="280">
        <v>2500700868</v>
      </c>
      <c r="K655" s="282">
        <v>55000</v>
      </c>
      <c r="L655" s="280">
        <v>1206100102</v>
      </c>
      <c r="M655" s="283">
        <v>652</v>
      </c>
    </row>
    <row r="656" spans="1:13" s="283" customFormat="1" ht="20.25">
      <c r="A656" s="280"/>
      <c r="B656" s="280"/>
      <c r="C656" s="280">
        <v>2500700868</v>
      </c>
      <c r="D656" s="280" t="s">
        <v>227</v>
      </c>
      <c r="E656" s="280">
        <v>81</v>
      </c>
      <c r="F656" s="280" t="s">
        <v>451</v>
      </c>
      <c r="G656" s="281">
        <v>44462</v>
      </c>
      <c r="H656" s="280">
        <v>6100064573</v>
      </c>
      <c r="I656" s="280">
        <v>2500700868</v>
      </c>
      <c r="J656" s="280">
        <v>2500700868</v>
      </c>
      <c r="K656" s="282">
        <v>16000</v>
      </c>
      <c r="L656" s="280">
        <v>1206030102</v>
      </c>
      <c r="M656" s="283">
        <v>653</v>
      </c>
    </row>
    <row r="657" spans="1:13" s="283" customFormat="1" ht="20.25">
      <c r="A657" s="280"/>
      <c r="B657" s="280"/>
      <c r="C657" s="280">
        <v>2500700868</v>
      </c>
      <c r="D657" s="280" t="s">
        <v>227</v>
      </c>
      <c r="E657" s="280">
        <v>81</v>
      </c>
      <c r="F657" s="280" t="s">
        <v>457</v>
      </c>
      <c r="G657" s="281">
        <v>44467</v>
      </c>
      <c r="H657" s="280">
        <v>6100062055</v>
      </c>
      <c r="I657" s="280">
        <v>2500700868</v>
      </c>
      <c r="J657" s="280">
        <v>2500700868</v>
      </c>
      <c r="K657" s="282">
        <v>195800</v>
      </c>
      <c r="L657" s="280">
        <v>1206100102</v>
      </c>
      <c r="M657" s="283">
        <v>654</v>
      </c>
    </row>
    <row r="658" spans="1:13" s="283" customFormat="1" ht="20.25">
      <c r="A658" s="280"/>
      <c r="B658" s="280"/>
      <c r="C658" s="280">
        <v>2500700868</v>
      </c>
      <c r="D658" s="280" t="s">
        <v>227</v>
      </c>
      <c r="E658" s="280">
        <v>81</v>
      </c>
      <c r="F658" s="280" t="s">
        <v>457</v>
      </c>
      <c r="G658" s="281">
        <v>44467</v>
      </c>
      <c r="H658" s="280">
        <v>6100063858</v>
      </c>
      <c r="I658" s="280">
        <v>2500700868</v>
      </c>
      <c r="J658" s="280">
        <v>2500700868</v>
      </c>
      <c r="K658" s="282">
        <v>20000</v>
      </c>
      <c r="L658" s="280">
        <v>1206030102</v>
      </c>
      <c r="M658" s="283">
        <v>655</v>
      </c>
    </row>
    <row r="659" spans="1:13" s="283" customFormat="1" ht="20.25">
      <c r="A659" s="280"/>
      <c r="B659" s="280"/>
      <c r="C659" s="280">
        <v>2500700868</v>
      </c>
      <c r="D659" s="280" t="s">
        <v>227</v>
      </c>
      <c r="E659" s="280">
        <v>81</v>
      </c>
      <c r="F659" s="280" t="s">
        <v>457</v>
      </c>
      <c r="G659" s="281">
        <v>44467</v>
      </c>
      <c r="H659" s="280">
        <v>6100064587</v>
      </c>
      <c r="I659" s="280">
        <v>2500700868</v>
      </c>
      <c r="J659" s="280">
        <v>2500700868</v>
      </c>
      <c r="K659" s="282">
        <v>374000</v>
      </c>
      <c r="L659" s="280">
        <v>1206100102</v>
      </c>
      <c r="M659" s="283">
        <v>656</v>
      </c>
    </row>
    <row r="660" spans="1:13" s="283" customFormat="1" ht="20.25">
      <c r="A660" s="280">
        <v>77</v>
      </c>
      <c r="B660" s="280" t="s">
        <v>352</v>
      </c>
      <c r="C660" s="280">
        <v>2500700871</v>
      </c>
      <c r="D660" s="280" t="s">
        <v>227</v>
      </c>
      <c r="E660" s="280">
        <v>81</v>
      </c>
      <c r="F660" s="280" t="s">
        <v>464</v>
      </c>
      <c r="G660" s="281">
        <v>44462</v>
      </c>
      <c r="H660" s="280">
        <v>6100062407</v>
      </c>
      <c r="I660" s="280">
        <v>2500700871</v>
      </c>
      <c r="J660" s="280">
        <v>2500700871</v>
      </c>
      <c r="K660" s="282">
        <v>20000</v>
      </c>
      <c r="L660" s="280">
        <v>1206010102</v>
      </c>
      <c r="M660" s="283">
        <v>657</v>
      </c>
    </row>
    <row r="661" spans="1:13" s="283" customFormat="1" ht="20.25">
      <c r="A661" s="280"/>
      <c r="B661" s="280"/>
      <c r="C661" s="280">
        <v>2500700871</v>
      </c>
      <c r="D661" s="280" t="s">
        <v>227</v>
      </c>
      <c r="E661" s="280">
        <v>81</v>
      </c>
      <c r="F661" s="280" t="s">
        <v>464</v>
      </c>
      <c r="G661" s="281">
        <v>44462</v>
      </c>
      <c r="H661" s="280">
        <v>6100062407</v>
      </c>
      <c r="I661" s="280">
        <v>2500700871</v>
      </c>
      <c r="J661" s="280">
        <v>2500700871</v>
      </c>
      <c r="K661" s="282">
        <v>16000</v>
      </c>
      <c r="L661" s="280">
        <v>1206030102</v>
      </c>
      <c r="M661" s="283">
        <v>658</v>
      </c>
    </row>
    <row r="662" spans="1:13" s="283" customFormat="1" ht="20.25">
      <c r="A662" s="280"/>
      <c r="B662" s="280"/>
      <c r="C662" s="280">
        <v>2500700871</v>
      </c>
      <c r="D662" s="280" t="s">
        <v>227</v>
      </c>
      <c r="E662" s="280">
        <v>81</v>
      </c>
      <c r="F662" s="280" t="s">
        <v>464</v>
      </c>
      <c r="G662" s="281">
        <v>44462</v>
      </c>
      <c r="H662" s="280">
        <v>6100062407</v>
      </c>
      <c r="I662" s="280">
        <v>2500700871</v>
      </c>
      <c r="J662" s="280">
        <v>2500700871</v>
      </c>
      <c r="K662" s="282">
        <v>40000</v>
      </c>
      <c r="L662" s="280">
        <v>1206040102</v>
      </c>
      <c r="M662" s="283">
        <v>659</v>
      </c>
    </row>
    <row r="663" spans="1:13" s="283" customFormat="1" ht="20.25">
      <c r="A663" s="280"/>
      <c r="B663" s="280"/>
      <c r="C663" s="280">
        <v>2500700871</v>
      </c>
      <c r="D663" s="280" t="s">
        <v>227</v>
      </c>
      <c r="E663" s="280">
        <v>81</v>
      </c>
      <c r="F663" s="280" t="s">
        <v>464</v>
      </c>
      <c r="G663" s="281">
        <v>44462</v>
      </c>
      <c r="H663" s="280">
        <v>6100062407</v>
      </c>
      <c r="I663" s="280">
        <v>2500700871</v>
      </c>
      <c r="J663" s="280">
        <v>2500700871</v>
      </c>
      <c r="K663" s="282">
        <v>20000</v>
      </c>
      <c r="L663" s="280">
        <v>1206030102</v>
      </c>
      <c r="M663" s="283">
        <v>660</v>
      </c>
    </row>
    <row r="664" spans="1:13" s="283" customFormat="1" ht="20.25">
      <c r="A664" s="280">
        <v>78</v>
      </c>
      <c r="B664" s="280" t="s">
        <v>580</v>
      </c>
      <c r="C664" s="280">
        <v>2500701605</v>
      </c>
      <c r="D664" s="280" t="s">
        <v>227</v>
      </c>
      <c r="E664" s="280">
        <v>81</v>
      </c>
      <c r="F664" s="280" t="s">
        <v>457</v>
      </c>
      <c r="G664" s="281">
        <v>44467</v>
      </c>
      <c r="H664" s="280">
        <v>6100064904</v>
      </c>
      <c r="I664" s="280">
        <v>2500701605</v>
      </c>
      <c r="J664" s="280">
        <v>2500701605</v>
      </c>
      <c r="K664" s="282">
        <v>21935</v>
      </c>
      <c r="L664" s="280">
        <v>1206100102</v>
      </c>
      <c r="M664" s="283">
        <v>661</v>
      </c>
    </row>
    <row r="665" spans="1:13" s="283" customFormat="1" ht="20.25">
      <c r="A665" s="280">
        <v>79</v>
      </c>
      <c r="B665" s="280" t="s">
        <v>581</v>
      </c>
      <c r="C665" s="280">
        <v>2500701610</v>
      </c>
      <c r="D665" s="280" t="s">
        <v>449</v>
      </c>
      <c r="E665" s="280">
        <v>40</v>
      </c>
      <c r="F665" s="280" t="s">
        <v>456</v>
      </c>
      <c r="G665" s="281">
        <v>44454</v>
      </c>
      <c r="H665" s="280">
        <v>3100155167</v>
      </c>
      <c r="I665" s="280">
        <v>2500701611</v>
      </c>
      <c r="J665" s="280">
        <v>2500701610</v>
      </c>
      <c r="K665" s="282">
        <v>4000</v>
      </c>
      <c r="L665" s="280">
        <v>1206040102</v>
      </c>
      <c r="M665" s="283">
        <v>662</v>
      </c>
    </row>
    <row r="666" spans="1:13" s="283" customFormat="1" ht="20.25">
      <c r="A666" s="280"/>
      <c r="B666" s="280"/>
      <c r="C666" s="280">
        <v>2500701610</v>
      </c>
      <c r="D666" s="280" t="s">
        <v>449</v>
      </c>
      <c r="E666" s="280">
        <v>40</v>
      </c>
      <c r="F666" s="280" t="s">
        <v>455</v>
      </c>
      <c r="G666" s="281">
        <v>44466</v>
      </c>
      <c r="H666" s="280">
        <v>3100164556</v>
      </c>
      <c r="I666" s="280">
        <v>2500701610</v>
      </c>
      <c r="J666" s="280">
        <v>2500701610</v>
      </c>
      <c r="K666" s="282">
        <v>4000</v>
      </c>
      <c r="L666" s="280">
        <v>1206040102</v>
      </c>
      <c r="M666" s="283">
        <v>663</v>
      </c>
    </row>
    <row r="667" spans="1:13" s="283" customFormat="1" ht="20.25">
      <c r="A667" s="280">
        <v>80</v>
      </c>
      <c r="B667" s="280" t="s">
        <v>354</v>
      </c>
      <c r="C667" s="280">
        <v>2500701673</v>
      </c>
      <c r="D667" s="280" t="s">
        <v>227</v>
      </c>
      <c r="E667" s="280">
        <v>81</v>
      </c>
      <c r="F667" s="280" t="s">
        <v>480</v>
      </c>
      <c r="G667" s="281">
        <v>44460</v>
      </c>
      <c r="H667" s="280">
        <v>6100061098</v>
      </c>
      <c r="I667" s="280">
        <v>2500701673</v>
      </c>
      <c r="J667" s="280">
        <v>2500701673</v>
      </c>
      <c r="K667" s="282">
        <v>34000</v>
      </c>
      <c r="L667" s="280">
        <v>1206100102</v>
      </c>
      <c r="M667" s="283">
        <v>664</v>
      </c>
    </row>
    <row r="668" spans="1:13" s="283" customFormat="1" ht="20.25">
      <c r="A668" s="280"/>
      <c r="B668" s="280"/>
      <c r="C668" s="280">
        <v>2500701673</v>
      </c>
      <c r="D668" s="280" t="s">
        <v>227</v>
      </c>
      <c r="E668" s="280">
        <v>81</v>
      </c>
      <c r="F668" s="280" t="s">
        <v>480</v>
      </c>
      <c r="G668" s="281">
        <v>44460</v>
      </c>
      <c r="H668" s="280">
        <v>6100061098</v>
      </c>
      <c r="I668" s="280">
        <v>2500701673</v>
      </c>
      <c r="J668" s="280">
        <v>2500701673</v>
      </c>
      <c r="K668" s="282">
        <v>17800</v>
      </c>
      <c r="L668" s="280">
        <v>1206100102</v>
      </c>
      <c r="M668" s="283">
        <v>665</v>
      </c>
    </row>
    <row r="669" spans="1:13" s="283" customFormat="1" ht="20.25">
      <c r="A669" s="280"/>
      <c r="B669" s="280"/>
      <c r="C669" s="280">
        <v>2500701673</v>
      </c>
      <c r="D669" s="280" t="s">
        <v>227</v>
      </c>
      <c r="E669" s="280">
        <v>81</v>
      </c>
      <c r="F669" s="280" t="s">
        <v>480</v>
      </c>
      <c r="G669" s="281">
        <v>44460</v>
      </c>
      <c r="H669" s="280">
        <v>6100061098</v>
      </c>
      <c r="I669" s="280">
        <v>2500701673</v>
      </c>
      <c r="J669" s="280">
        <v>2500701673</v>
      </c>
      <c r="K669" s="282">
        <v>5000</v>
      </c>
      <c r="L669" s="280">
        <v>1206100102</v>
      </c>
      <c r="M669" s="283">
        <v>666</v>
      </c>
    </row>
    <row r="670" spans="1:13" s="283" customFormat="1" ht="20.25">
      <c r="A670" s="280">
        <v>81</v>
      </c>
      <c r="B670" s="280" t="s">
        <v>582</v>
      </c>
      <c r="C670" s="280">
        <v>2500701677</v>
      </c>
      <c r="D670" s="280" t="s">
        <v>227</v>
      </c>
      <c r="E670" s="280">
        <v>81</v>
      </c>
      <c r="F670" s="280" t="s">
        <v>455</v>
      </c>
      <c r="G670" s="281">
        <v>44466</v>
      </c>
      <c r="H670" s="280">
        <v>6100056979</v>
      </c>
      <c r="I670" s="280">
        <v>2500701677</v>
      </c>
      <c r="J670" s="280">
        <v>2500701677</v>
      </c>
      <c r="K670" s="282">
        <v>34000</v>
      </c>
      <c r="L670" s="280">
        <v>1206100102</v>
      </c>
      <c r="M670" s="283">
        <v>667</v>
      </c>
    </row>
    <row r="671" spans="1:13" s="283" customFormat="1" ht="20.25">
      <c r="A671" s="280"/>
      <c r="B671" s="280"/>
      <c r="C671" s="280">
        <v>2500701677</v>
      </c>
      <c r="D671" s="280" t="s">
        <v>227</v>
      </c>
      <c r="E671" s="280">
        <v>81</v>
      </c>
      <c r="F671" s="280" t="s">
        <v>455</v>
      </c>
      <c r="G671" s="281">
        <v>44466</v>
      </c>
      <c r="H671" s="280">
        <v>6100056979</v>
      </c>
      <c r="I671" s="280">
        <v>2500701677</v>
      </c>
      <c r="J671" s="280">
        <v>2500701677</v>
      </c>
      <c r="K671" s="282">
        <v>17800</v>
      </c>
      <c r="L671" s="280">
        <v>1206100102</v>
      </c>
      <c r="M671" s="283">
        <v>668</v>
      </c>
    </row>
    <row r="672" spans="1:13" s="283" customFormat="1" ht="20.25">
      <c r="A672" s="280"/>
      <c r="B672" s="280"/>
      <c r="C672" s="280">
        <v>2500701677</v>
      </c>
      <c r="D672" s="280" t="s">
        <v>227</v>
      </c>
      <c r="E672" s="280">
        <v>81</v>
      </c>
      <c r="F672" s="280" t="s">
        <v>455</v>
      </c>
      <c r="G672" s="281">
        <v>44466</v>
      </c>
      <c r="H672" s="280">
        <v>6100056979</v>
      </c>
      <c r="I672" s="280">
        <v>2500701677</v>
      </c>
      <c r="J672" s="280">
        <v>2500701677</v>
      </c>
      <c r="K672" s="282">
        <v>5000</v>
      </c>
      <c r="L672" s="280">
        <v>1206100102</v>
      </c>
      <c r="M672" s="283">
        <v>669</v>
      </c>
    </row>
    <row r="673" spans="1:13" s="283" customFormat="1" ht="20.25">
      <c r="A673" s="280">
        <v>82</v>
      </c>
      <c r="B673" s="280" t="s">
        <v>583</v>
      </c>
      <c r="C673" s="280">
        <v>2500701678</v>
      </c>
      <c r="D673" s="280" t="s">
        <v>227</v>
      </c>
      <c r="E673" s="280">
        <v>81</v>
      </c>
      <c r="F673" s="280" t="s">
        <v>468</v>
      </c>
      <c r="G673" s="281">
        <v>44459</v>
      </c>
      <c r="H673" s="280">
        <v>6100056977</v>
      </c>
      <c r="I673" s="280">
        <v>2500701678</v>
      </c>
      <c r="J673" s="280">
        <v>2500701678</v>
      </c>
      <c r="K673" s="282">
        <v>34000</v>
      </c>
      <c r="L673" s="280">
        <v>1206100102</v>
      </c>
      <c r="M673" s="283">
        <v>670</v>
      </c>
    </row>
    <row r="674" spans="1:13" s="283" customFormat="1" ht="20.25">
      <c r="A674" s="280"/>
      <c r="B674" s="280"/>
      <c r="C674" s="280">
        <v>2500701678</v>
      </c>
      <c r="D674" s="280" t="s">
        <v>227</v>
      </c>
      <c r="E674" s="280">
        <v>81</v>
      </c>
      <c r="F674" s="280" t="s">
        <v>468</v>
      </c>
      <c r="G674" s="281">
        <v>44459</v>
      </c>
      <c r="H674" s="280">
        <v>6100058535</v>
      </c>
      <c r="I674" s="280">
        <v>2500701678</v>
      </c>
      <c r="J674" s="280">
        <v>2500701678</v>
      </c>
      <c r="K674" s="282">
        <v>17800</v>
      </c>
      <c r="L674" s="280">
        <v>1206100102</v>
      </c>
      <c r="M674" s="283">
        <v>671</v>
      </c>
    </row>
    <row r="675" spans="1:13" s="283" customFormat="1" ht="20.25">
      <c r="A675" s="280"/>
      <c r="B675" s="280"/>
      <c r="C675" s="280">
        <v>2500701678</v>
      </c>
      <c r="D675" s="280" t="s">
        <v>227</v>
      </c>
      <c r="E675" s="280">
        <v>81</v>
      </c>
      <c r="F675" s="280" t="s">
        <v>468</v>
      </c>
      <c r="G675" s="281">
        <v>44459</v>
      </c>
      <c r="H675" s="280">
        <v>6100063883</v>
      </c>
      <c r="I675" s="280">
        <v>2500701678</v>
      </c>
      <c r="J675" s="280">
        <v>2500701678</v>
      </c>
      <c r="K675" s="282">
        <v>5000</v>
      </c>
      <c r="L675" s="280">
        <v>1206100102</v>
      </c>
      <c r="M675" s="283">
        <v>672</v>
      </c>
    </row>
    <row r="676" spans="1:13" s="283" customFormat="1" ht="20.25">
      <c r="A676" s="280">
        <v>83</v>
      </c>
      <c r="B676" s="280" t="s">
        <v>584</v>
      </c>
      <c r="C676" s="280">
        <v>2500701690</v>
      </c>
      <c r="D676" s="280" t="s">
        <v>227</v>
      </c>
      <c r="E676" s="280">
        <v>81</v>
      </c>
      <c r="F676" s="280" t="s">
        <v>454</v>
      </c>
      <c r="G676" s="281">
        <v>44455</v>
      </c>
      <c r="H676" s="280">
        <v>6100059866</v>
      </c>
      <c r="I676" s="280">
        <v>2500701690</v>
      </c>
      <c r="J676" s="280">
        <v>2500701690</v>
      </c>
      <c r="K676" s="282">
        <v>34000</v>
      </c>
      <c r="L676" s="280">
        <v>1206100102</v>
      </c>
      <c r="M676" s="283">
        <v>673</v>
      </c>
    </row>
    <row r="677" spans="1:13" s="283" customFormat="1" ht="20.25">
      <c r="A677" s="280"/>
      <c r="B677" s="280"/>
      <c r="C677" s="280">
        <v>2500701690</v>
      </c>
      <c r="D677" s="280" t="s">
        <v>227</v>
      </c>
      <c r="E677" s="280">
        <v>81</v>
      </c>
      <c r="F677" s="280" t="s">
        <v>454</v>
      </c>
      <c r="G677" s="281">
        <v>44455</v>
      </c>
      <c r="H677" s="280">
        <v>6100060041</v>
      </c>
      <c r="I677" s="280">
        <v>2500701690</v>
      </c>
      <c r="J677" s="280">
        <v>2500701690</v>
      </c>
      <c r="K677" s="282">
        <v>5000</v>
      </c>
      <c r="L677" s="280">
        <v>1206100102</v>
      </c>
      <c r="M677" s="283">
        <v>674</v>
      </c>
    </row>
    <row r="678" spans="1:13" s="283" customFormat="1" ht="20.25">
      <c r="A678" s="280"/>
      <c r="B678" s="280"/>
      <c r="C678" s="280">
        <v>2500701690</v>
      </c>
      <c r="D678" s="280" t="s">
        <v>227</v>
      </c>
      <c r="E678" s="280">
        <v>81</v>
      </c>
      <c r="F678" s="280" t="s">
        <v>454</v>
      </c>
      <c r="G678" s="281">
        <v>44455</v>
      </c>
      <c r="H678" s="280">
        <v>6100060042</v>
      </c>
      <c r="I678" s="280">
        <v>2500701690</v>
      </c>
      <c r="J678" s="280">
        <v>2500701690</v>
      </c>
      <c r="K678" s="282">
        <v>17800</v>
      </c>
      <c r="L678" s="280">
        <v>1206100102</v>
      </c>
      <c r="M678" s="283">
        <v>675</v>
      </c>
    </row>
    <row r="679" spans="1:13" s="283" customFormat="1" ht="20.25">
      <c r="A679" s="280">
        <v>84</v>
      </c>
      <c r="B679" s="280" t="s">
        <v>585</v>
      </c>
      <c r="C679" s="280">
        <v>2500701698</v>
      </c>
      <c r="D679" s="280" t="s">
        <v>227</v>
      </c>
      <c r="E679" s="280">
        <v>81</v>
      </c>
      <c r="F679" s="280" t="s">
        <v>452</v>
      </c>
      <c r="G679" s="281">
        <v>44462</v>
      </c>
      <c r="H679" s="280">
        <v>6100062354</v>
      </c>
      <c r="I679" s="280">
        <v>2500701698</v>
      </c>
      <c r="J679" s="280">
        <v>2500701698</v>
      </c>
      <c r="K679" s="282">
        <v>1518020</v>
      </c>
      <c r="L679" s="280">
        <v>1205010102</v>
      </c>
      <c r="M679" s="283">
        <v>676</v>
      </c>
    </row>
    <row r="680" spans="1:13" s="283" customFormat="1" ht="20.25">
      <c r="A680" s="280"/>
      <c r="B680" s="280"/>
      <c r="C680" s="280">
        <v>2500701698</v>
      </c>
      <c r="D680" s="280" t="s">
        <v>227</v>
      </c>
      <c r="E680" s="280">
        <v>81</v>
      </c>
      <c r="F680" s="280" t="s">
        <v>452</v>
      </c>
      <c r="G680" s="281">
        <v>44462</v>
      </c>
      <c r="H680" s="280">
        <v>6100062355</v>
      </c>
      <c r="I680" s="280">
        <v>2500701698</v>
      </c>
      <c r="J680" s="280">
        <v>2500701698</v>
      </c>
      <c r="K680" s="282">
        <v>1695920</v>
      </c>
      <c r="L680" s="280">
        <v>1205010102</v>
      </c>
      <c r="M680" s="283">
        <v>677</v>
      </c>
    </row>
    <row r="681" spans="1:13" s="283" customFormat="1" ht="20.25">
      <c r="A681" s="280"/>
      <c r="B681" s="280"/>
      <c r="C681" s="280">
        <v>2500701698</v>
      </c>
      <c r="D681" s="280" t="s">
        <v>227</v>
      </c>
      <c r="E681" s="280">
        <v>81</v>
      </c>
      <c r="F681" s="280" t="s">
        <v>452</v>
      </c>
      <c r="G681" s="281">
        <v>44462</v>
      </c>
      <c r="H681" s="280">
        <v>6100062429</v>
      </c>
      <c r="I681" s="280">
        <v>2500701698</v>
      </c>
      <c r="J681" s="280">
        <v>2500701698</v>
      </c>
      <c r="K681" s="282">
        <v>1695920</v>
      </c>
      <c r="L681" s="280">
        <v>1205010102</v>
      </c>
      <c r="M681" s="283">
        <v>678</v>
      </c>
    </row>
    <row r="682" spans="1:13" s="283" customFormat="1" ht="20.25">
      <c r="A682" s="280">
        <v>85</v>
      </c>
      <c r="B682" s="280" t="s">
        <v>586</v>
      </c>
      <c r="C682" s="280">
        <v>2500701703</v>
      </c>
      <c r="D682" s="280" t="s">
        <v>227</v>
      </c>
      <c r="E682" s="280">
        <v>81</v>
      </c>
      <c r="F682" s="280" t="s">
        <v>464</v>
      </c>
      <c r="G682" s="281">
        <v>44461</v>
      </c>
      <c r="H682" s="280">
        <v>6100064231</v>
      </c>
      <c r="I682" s="280">
        <v>2500701703</v>
      </c>
      <c r="J682" s="280">
        <v>2500701703</v>
      </c>
      <c r="K682" s="282">
        <v>34000</v>
      </c>
      <c r="L682" s="280">
        <v>1206100102</v>
      </c>
      <c r="M682" s="283">
        <v>679</v>
      </c>
    </row>
    <row r="683" spans="1:13" s="283" customFormat="1" ht="20.25">
      <c r="A683" s="280"/>
      <c r="B683" s="280"/>
      <c r="C683" s="280">
        <v>2500701703</v>
      </c>
      <c r="D683" s="280" t="s">
        <v>227</v>
      </c>
      <c r="E683" s="280">
        <v>81</v>
      </c>
      <c r="F683" s="280" t="s">
        <v>464</v>
      </c>
      <c r="G683" s="281">
        <v>44461</v>
      </c>
      <c r="H683" s="280">
        <v>6100064231</v>
      </c>
      <c r="I683" s="280">
        <v>2500701703</v>
      </c>
      <c r="J683" s="280">
        <v>2500701703</v>
      </c>
      <c r="K683" s="282">
        <v>17800</v>
      </c>
      <c r="L683" s="280">
        <v>1206100102</v>
      </c>
      <c r="M683" s="283">
        <v>680</v>
      </c>
    </row>
    <row r="684" spans="1:13" s="283" customFormat="1" ht="20.25">
      <c r="A684" s="280"/>
      <c r="B684" s="280"/>
      <c r="C684" s="280">
        <v>2500701703</v>
      </c>
      <c r="D684" s="280" t="s">
        <v>227</v>
      </c>
      <c r="E684" s="280">
        <v>81</v>
      </c>
      <c r="F684" s="280" t="s">
        <v>464</v>
      </c>
      <c r="G684" s="281">
        <v>44461</v>
      </c>
      <c r="H684" s="280">
        <v>6100064231</v>
      </c>
      <c r="I684" s="280">
        <v>2500701703</v>
      </c>
      <c r="J684" s="280">
        <v>2500701703</v>
      </c>
      <c r="K684" s="282">
        <v>5000</v>
      </c>
      <c r="L684" s="280">
        <v>1206100102</v>
      </c>
      <c r="M684" s="283">
        <v>681</v>
      </c>
    </row>
    <row r="685" spans="1:13" s="283" customFormat="1" ht="20.25">
      <c r="A685" s="280">
        <v>86</v>
      </c>
      <c r="B685" s="280" t="s">
        <v>587</v>
      </c>
      <c r="C685" s="280">
        <v>2500701708</v>
      </c>
      <c r="D685" s="280" t="s">
        <v>227</v>
      </c>
      <c r="E685" s="280">
        <v>81</v>
      </c>
      <c r="F685" s="280" t="s">
        <v>455</v>
      </c>
      <c r="G685" s="281">
        <v>44466</v>
      </c>
      <c r="H685" s="280">
        <v>6100064108</v>
      </c>
      <c r="I685" s="280">
        <v>2500701708</v>
      </c>
      <c r="J685" s="280">
        <v>2500701708</v>
      </c>
      <c r="K685" s="282">
        <v>34000</v>
      </c>
      <c r="L685" s="280">
        <v>1206100102</v>
      </c>
      <c r="M685" s="283">
        <v>682</v>
      </c>
    </row>
    <row r="686" spans="1:13" s="283" customFormat="1" ht="20.25">
      <c r="A686" s="280"/>
      <c r="B686" s="280"/>
      <c r="C686" s="280">
        <v>2500701708</v>
      </c>
      <c r="D686" s="280" t="s">
        <v>227</v>
      </c>
      <c r="E686" s="280">
        <v>81</v>
      </c>
      <c r="F686" s="280" t="s">
        <v>455</v>
      </c>
      <c r="G686" s="281">
        <v>44466</v>
      </c>
      <c r="H686" s="280">
        <v>6100064108</v>
      </c>
      <c r="I686" s="280">
        <v>2500701708</v>
      </c>
      <c r="J686" s="280">
        <v>2500701708</v>
      </c>
      <c r="K686" s="282">
        <v>17800</v>
      </c>
      <c r="L686" s="280">
        <v>1206100102</v>
      </c>
      <c r="M686" s="283">
        <v>683</v>
      </c>
    </row>
    <row r="687" spans="1:13" s="283" customFormat="1" ht="20.25">
      <c r="A687" s="280"/>
      <c r="B687" s="280"/>
      <c r="C687" s="280">
        <v>2500701708</v>
      </c>
      <c r="D687" s="280" t="s">
        <v>227</v>
      </c>
      <c r="E687" s="280">
        <v>81</v>
      </c>
      <c r="F687" s="280" t="s">
        <v>455</v>
      </c>
      <c r="G687" s="281">
        <v>44466</v>
      </c>
      <c r="H687" s="280">
        <v>6100064108</v>
      </c>
      <c r="I687" s="280">
        <v>2500701708</v>
      </c>
      <c r="J687" s="280">
        <v>2500701708</v>
      </c>
      <c r="K687" s="282">
        <v>5000</v>
      </c>
      <c r="L687" s="280">
        <v>1206100102</v>
      </c>
      <c r="M687" s="283">
        <v>684</v>
      </c>
    </row>
    <row r="688" spans="1:13" s="283" customFormat="1" ht="20.25">
      <c r="A688" s="280"/>
      <c r="B688" s="280"/>
      <c r="C688" s="280">
        <v>2500701708</v>
      </c>
      <c r="D688" s="280" t="s">
        <v>227</v>
      </c>
      <c r="E688" s="280">
        <v>91</v>
      </c>
      <c r="F688" s="280" t="s">
        <v>455</v>
      </c>
      <c r="G688" s="281">
        <v>44466</v>
      </c>
      <c r="H688" s="280">
        <v>6100064316</v>
      </c>
      <c r="I688" s="280">
        <v>2500701708</v>
      </c>
      <c r="J688" s="280">
        <v>2500701708</v>
      </c>
      <c r="K688" s="282">
        <v>-34000</v>
      </c>
      <c r="L688" s="280">
        <v>1206100102</v>
      </c>
      <c r="M688" s="283">
        <v>685</v>
      </c>
    </row>
    <row r="689" spans="1:13" s="283" customFormat="1" ht="20.25">
      <c r="A689" s="280"/>
      <c r="B689" s="280"/>
      <c r="C689" s="280">
        <v>2500701708</v>
      </c>
      <c r="D689" s="280" t="s">
        <v>227</v>
      </c>
      <c r="E689" s="280">
        <v>91</v>
      </c>
      <c r="F689" s="280" t="s">
        <v>455</v>
      </c>
      <c r="G689" s="281">
        <v>44466</v>
      </c>
      <c r="H689" s="280">
        <v>6100064316</v>
      </c>
      <c r="I689" s="280">
        <v>2500701708</v>
      </c>
      <c r="J689" s="280">
        <v>2500701708</v>
      </c>
      <c r="K689" s="282">
        <v>-17800</v>
      </c>
      <c r="L689" s="280">
        <v>1206100102</v>
      </c>
      <c r="M689" s="283">
        <v>686</v>
      </c>
    </row>
    <row r="690" spans="1:13" s="283" customFormat="1" ht="20.25">
      <c r="A690" s="280"/>
      <c r="B690" s="280"/>
      <c r="C690" s="280">
        <v>2500701708</v>
      </c>
      <c r="D690" s="280" t="s">
        <v>227</v>
      </c>
      <c r="E690" s="280">
        <v>91</v>
      </c>
      <c r="F690" s="280" t="s">
        <v>455</v>
      </c>
      <c r="G690" s="281">
        <v>44466</v>
      </c>
      <c r="H690" s="280">
        <v>6100064316</v>
      </c>
      <c r="I690" s="280">
        <v>2500701708</v>
      </c>
      <c r="J690" s="280">
        <v>2500701708</v>
      </c>
      <c r="K690" s="282">
        <v>-5000</v>
      </c>
      <c r="L690" s="280">
        <v>1206100102</v>
      </c>
      <c r="M690" s="283">
        <v>687</v>
      </c>
    </row>
    <row r="691" ht="22.5">
      <c r="K691" s="204">
        <f>SUM(K4:K690)</f>
        <v>2597544040.9999995</v>
      </c>
    </row>
    <row r="693" ht="22.5">
      <c r="K693" s="204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63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7.28125" style="201" customWidth="1"/>
    <col min="2" max="2" width="19.00390625" style="201" bestFit="1" customWidth="1"/>
    <col min="3" max="3" width="11.7109375" style="201" bestFit="1" customWidth="1"/>
    <col min="4" max="4" width="5.7109375" style="201" bestFit="1" customWidth="1"/>
    <col min="5" max="5" width="3.28125" style="201" bestFit="1" customWidth="1"/>
    <col min="6" max="6" width="10.421875" style="201" bestFit="1" customWidth="1"/>
    <col min="7" max="7" width="11.140625" style="201" bestFit="1" customWidth="1"/>
    <col min="8" max="10" width="11.7109375" style="201" bestFit="1" customWidth="1"/>
    <col min="11" max="11" width="24.57421875" style="202" bestFit="1" customWidth="1"/>
    <col min="12" max="12" width="11.7109375" style="201" bestFit="1" customWidth="1"/>
    <col min="13" max="13" width="0" style="202" hidden="1" customWidth="1"/>
    <col min="14" max="16384" width="10.8515625" style="202" customWidth="1"/>
  </cols>
  <sheetData>
    <row r="1" spans="11:12" ht="22.5">
      <c r="K1" s="260" t="s">
        <v>511</v>
      </c>
      <c r="L1" s="260"/>
    </row>
    <row r="2" spans="1:12" ht="22.5">
      <c r="A2" s="261" t="s">
        <v>512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205" customFormat="1" ht="22.5">
      <c r="A3" s="203" t="s">
        <v>8</v>
      </c>
      <c r="B3" s="203" t="s">
        <v>9</v>
      </c>
      <c r="C3" s="203" t="s">
        <v>4</v>
      </c>
      <c r="D3" s="203" t="s">
        <v>361</v>
      </c>
      <c r="E3" s="203" t="s">
        <v>2</v>
      </c>
      <c r="F3" s="203" t="s">
        <v>6</v>
      </c>
      <c r="G3" s="203" t="s">
        <v>0</v>
      </c>
      <c r="H3" s="203" t="s">
        <v>1</v>
      </c>
      <c r="I3" s="203" t="s">
        <v>3</v>
      </c>
      <c r="J3" s="203" t="s">
        <v>4</v>
      </c>
      <c r="K3" s="203" t="s">
        <v>359</v>
      </c>
      <c r="L3" s="203" t="s">
        <v>5</v>
      </c>
    </row>
    <row r="4" spans="1:13" s="283" customFormat="1" ht="20.25">
      <c r="A4" s="280">
        <v>1</v>
      </c>
      <c r="B4" s="280" t="s">
        <v>516</v>
      </c>
      <c r="C4" s="280">
        <v>2500700010</v>
      </c>
      <c r="D4" s="280" t="s">
        <v>227</v>
      </c>
      <c r="E4" s="280">
        <v>81</v>
      </c>
      <c r="F4" s="280" t="s">
        <v>448</v>
      </c>
      <c r="G4" s="281">
        <v>44379</v>
      </c>
      <c r="H4" s="280">
        <v>6100027698</v>
      </c>
      <c r="I4" s="280">
        <v>2500701464</v>
      </c>
      <c r="J4" s="280">
        <v>2500700010</v>
      </c>
      <c r="K4" s="282">
        <v>1848500</v>
      </c>
      <c r="L4" s="280">
        <v>1211010102</v>
      </c>
      <c r="M4" s="283">
        <v>1</v>
      </c>
    </row>
    <row r="5" spans="1:13" s="283" customFormat="1" ht="20.25">
      <c r="A5" s="280"/>
      <c r="B5" s="280"/>
      <c r="C5" s="280">
        <v>2500700010</v>
      </c>
      <c r="D5" s="280" t="s">
        <v>227</v>
      </c>
      <c r="E5" s="280">
        <v>81</v>
      </c>
      <c r="F5" s="280" t="s">
        <v>448</v>
      </c>
      <c r="G5" s="281">
        <v>44379</v>
      </c>
      <c r="H5" s="280">
        <v>6100040141</v>
      </c>
      <c r="I5" s="280">
        <v>2500701464</v>
      </c>
      <c r="J5" s="280">
        <v>2500700010</v>
      </c>
      <c r="K5" s="282">
        <v>1848500</v>
      </c>
      <c r="L5" s="280">
        <v>1211010102</v>
      </c>
      <c r="M5" s="283">
        <v>2</v>
      </c>
    </row>
    <row r="6" spans="1:13" s="283" customFormat="1" ht="20.25">
      <c r="A6" s="280"/>
      <c r="B6" s="280"/>
      <c r="C6" s="280">
        <v>2500700010</v>
      </c>
      <c r="D6" s="280" t="s">
        <v>227</v>
      </c>
      <c r="E6" s="280">
        <v>91</v>
      </c>
      <c r="F6" s="280" t="s">
        <v>448</v>
      </c>
      <c r="G6" s="281">
        <v>44379</v>
      </c>
      <c r="H6" s="280">
        <v>6100043869</v>
      </c>
      <c r="I6" s="280">
        <v>2500701464</v>
      </c>
      <c r="J6" s="280">
        <v>2500700010</v>
      </c>
      <c r="K6" s="282">
        <v>-1848500</v>
      </c>
      <c r="L6" s="280">
        <v>1211010102</v>
      </c>
      <c r="M6" s="283">
        <v>3</v>
      </c>
    </row>
    <row r="7" spans="1:13" s="283" customFormat="1" ht="20.25">
      <c r="A7" s="280"/>
      <c r="B7" s="280"/>
      <c r="C7" s="280">
        <v>2500700010</v>
      </c>
      <c r="D7" s="280" t="s">
        <v>227</v>
      </c>
      <c r="E7" s="280">
        <v>91</v>
      </c>
      <c r="F7" s="280" t="s">
        <v>448</v>
      </c>
      <c r="G7" s="281">
        <v>44379</v>
      </c>
      <c r="H7" s="280">
        <v>6100044245</v>
      </c>
      <c r="I7" s="280">
        <v>2500701464</v>
      </c>
      <c r="J7" s="280">
        <v>2500700010</v>
      </c>
      <c r="K7" s="282">
        <v>-1848500</v>
      </c>
      <c r="L7" s="280">
        <v>1211010102</v>
      </c>
      <c r="M7" s="283">
        <v>4</v>
      </c>
    </row>
    <row r="8" spans="1:13" s="283" customFormat="1" ht="20.25">
      <c r="A8" s="280"/>
      <c r="B8" s="280"/>
      <c r="C8" s="280">
        <v>2500700010</v>
      </c>
      <c r="D8" s="280" t="s">
        <v>227</v>
      </c>
      <c r="E8" s="280">
        <v>81</v>
      </c>
      <c r="F8" s="280" t="s">
        <v>452</v>
      </c>
      <c r="G8" s="281">
        <v>44452</v>
      </c>
      <c r="H8" s="280">
        <v>6100055581</v>
      </c>
      <c r="I8" s="280">
        <v>2500701616</v>
      </c>
      <c r="J8" s="280">
        <v>2500700010</v>
      </c>
      <c r="K8" s="282">
        <v>450000</v>
      </c>
      <c r="L8" s="280">
        <v>1211010102</v>
      </c>
      <c r="M8" s="283">
        <v>5</v>
      </c>
    </row>
    <row r="9" spans="1:13" s="283" customFormat="1" ht="20.25">
      <c r="A9" s="280"/>
      <c r="B9" s="280"/>
      <c r="C9" s="280">
        <v>2500700010</v>
      </c>
      <c r="D9" s="280" t="s">
        <v>227</v>
      </c>
      <c r="E9" s="280">
        <v>81</v>
      </c>
      <c r="F9" s="280" t="s">
        <v>454</v>
      </c>
      <c r="G9" s="281">
        <v>44455</v>
      </c>
      <c r="H9" s="280">
        <v>6100058237</v>
      </c>
      <c r="I9" s="280">
        <v>2500701616</v>
      </c>
      <c r="J9" s="280">
        <v>2500700010</v>
      </c>
      <c r="K9" s="282">
        <v>1641700</v>
      </c>
      <c r="L9" s="280">
        <v>1211010102</v>
      </c>
      <c r="M9" s="283">
        <v>6</v>
      </c>
    </row>
    <row r="10" spans="1:13" s="283" customFormat="1" ht="20.25">
      <c r="A10" s="280"/>
      <c r="B10" s="280"/>
      <c r="C10" s="280">
        <v>2500700010</v>
      </c>
      <c r="D10" s="280" t="s">
        <v>227</v>
      </c>
      <c r="E10" s="280">
        <v>81</v>
      </c>
      <c r="F10" s="280" t="s">
        <v>453</v>
      </c>
      <c r="G10" s="281">
        <v>44456</v>
      </c>
      <c r="H10" s="280">
        <v>6100057069</v>
      </c>
      <c r="I10" s="280">
        <v>2500700056</v>
      </c>
      <c r="J10" s="280">
        <v>2500700010</v>
      </c>
      <c r="K10" s="282">
        <v>544500</v>
      </c>
      <c r="L10" s="280">
        <v>1211010102</v>
      </c>
      <c r="M10" s="283">
        <v>7</v>
      </c>
    </row>
    <row r="11" spans="1:13" s="283" customFormat="1" ht="20.25">
      <c r="A11" s="280"/>
      <c r="B11" s="280"/>
      <c r="C11" s="280">
        <v>2500700010</v>
      </c>
      <c r="D11" s="280" t="s">
        <v>227</v>
      </c>
      <c r="E11" s="280">
        <v>81</v>
      </c>
      <c r="F11" s="280" t="s">
        <v>453</v>
      </c>
      <c r="G11" s="281">
        <v>44456</v>
      </c>
      <c r="H11" s="280">
        <v>6100057069</v>
      </c>
      <c r="I11" s="280">
        <v>2500700056</v>
      </c>
      <c r="J11" s="280">
        <v>2500700010</v>
      </c>
      <c r="K11" s="282">
        <v>544500</v>
      </c>
      <c r="L11" s="280">
        <v>1211010102</v>
      </c>
      <c r="M11" s="283">
        <v>8</v>
      </c>
    </row>
    <row r="12" spans="1:13" s="283" customFormat="1" ht="20.25">
      <c r="A12" s="280"/>
      <c r="B12" s="280"/>
      <c r="C12" s="280">
        <v>2500700010</v>
      </c>
      <c r="D12" s="280" t="s">
        <v>227</v>
      </c>
      <c r="E12" s="280">
        <v>81</v>
      </c>
      <c r="F12" s="280" t="s">
        <v>453</v>
      </c>
      <c r="G12" s="281">
        <v>44456</v>
      </c>
      <c r="H12" s="280">
        <v>6100057069</v>
      </c>
      <c r="I12" s="280">
        <v>2500700056</v>
      </c>
      <c r="J12" s="280">
        <v>2500700010</v>
      </c>
      <c r="K12" s="282">
        <v>544500</v>
      </c>
      <c r="L12" s="280">
        <v>1211010102</v>
      </c>
      <c r="M12" s="283">
        <v>9</v>
      </c>
    </row>
    <row r="13" spans="1:13" s="283" customFormat="1" ht="20.25">
      <c r="A13" s="280"/>
      <c r="B13" s="280"/>
      <c r="C13" s="280">
        <v>2500700010</v>
      </c>
      <c r="D13" s="280" t="s">
        <v>227</v>
      </c>
      <c r="E13" s="280">
        <v>81</v>
      </c>
      <c r="F13" s="280" t="s">
        <v>453</v>
      </c>
      <c r="G13" s="281">
        <v>44456</v>
      </c>
      <c r="H13" s="280">
        <v>6100057069</v>
      </c>
      <c r="I13" s="280">
        <v>2500700056</v>
      </c>
      <c r="J13" s="280">
        <v>2500700010</v>
      </c>
      <c r="K13" s="282">
        <v>544500</v>
      </c>
      <c r="L13" s="280">
        <v>1211010102</v>
      </c>
      <c r="M13" s="283">
        <v>10</v>
      </c>
    </row>
    <row r="14" spans="1:13" s="283" customFormat="1" ht="20.25">
      <c r="A14" s="280"/>
      <c r="B14" s="280"/>
      <c r="C14" s="280">
        <v>2500700010</v>
      </c>
      <c r="D14" s="280" t="s">
        <v>227</v>
      </c>
      <c r="E14" s="280">
        <v>81</v>
      </c>
      <c r="F14" s="280" t="s">
        <v>453</v>
      </c>
      <c r="G14" s="281">
        <v>44456</v>
      </c>
      <c r="H14" s="280">
        <v>6100057069</v>
      </c>
      <c r="I14" s="280">
        <v>2500700056</v>
      </c>
      <c r="J14" s="280">
        <v>2500700010</v>
      </c>
      <c r="K14" s="282">
        <v>544500</v>
      </c>
      <c r="L14" s="280">
        <v>1211010102</v>
      </c>
      <c r="M14" s="283">
        <v>11</v>
      </c>
    </row>
    <row r="15" spans="1:13" s="283" customFormat="1" ht="20.25">
      <c r="A15" s="280"/>
      <c r="B15" s="280"/>
      <c r="C15" s="280">
        <v>2500700010</v>
      </c>
      <c r="D15" s="280" t="s">
        <v>227</v>
      </c>
      <c r="E15" s="280">
        <v>81</v>
      </c>
      <c r="F15" s="280" t="s">
        <v>453</v>
      </c>
      <c r="G15" s="281">
        <v>44456</v>
      </c>
      <c r="H15" s="280">
        <v>6100057069</v>
      </c>
      <c r="I15" s="280">
        <v>2500700056</v>
      </c>
      <c r="J15" s="280">
        <v>2500700010</v>
      </c>
      <c r="K15" s="282">
        <v>544500</v>
      </c>
      <c r="L15" s="280">
        <v>1211010102</v>
      </c>
      <c r="M15" s="283">
        <v>12</v>
      </c>
    </row>
    <row r="16" spans="1:13" s="283" customFormat="1" ht="20.25">
      <c r="A16" s="280"/>
      <c r="B16" s="280"/>
      <c r="C16" s="280">
        <v>2500700010</v>
      </c>
      <c r="D16" s="280" t="s">
        <v>227</v>
      </c>
      <c r="E16" s="280">
        <v>81</v>
      </c>
      <c r="F16" s="280" t="s">
        <v>451</v>
      </c>
      <c r="G16" s="281">
        <v>44462</v>
      </c>
      <c r="H16" s="280">
        <v>6100004747</v>
      </c>
      <c r="I16" s="280">
        <v>2500701616</v>
      </c>
      <c r="J16" s="280">
        <v>2500700010</v>
      </c>
      <c r="K16" s="282">
        <v>251000</v>
      </c>
      <c r="L16" s="280">
        <v>1211010102</v>
      </c>
      <c r="M16" s="283">
        <v>13</v>
      </c>
    </row>
    <row r="17" spans="1:13" s="283" customFormat="1" ht="20.25">
      <c r="A17" s="280"/>
      <c r="B17" s="280"/>
      <c r="C17" s="280">
        <v>2500700010</v>
      </c>
      <c r="D17" s="280" t="s">
        <v>227</v>
      </c>
      <c r="E17" s="280">
        <v>81</v>
      </c>
      <c r="F17" s="280" t="s">
        <v>455</v>
      </c>
      <c r="G17" s="281">
        <v>44466</v>
      </c>
      <c r="H17" s="280">
        <v>6100061773</v>
      </c>
      <c r="I17" s="280">
        <v>2500701616</v>
      </c>
      <c r="J17" s="280">
        <v>2500700010</v>
      </c>
      <c r="K17" s="282">
        <v>56865520</v>
      </c>
      <c r="L17" s="280">
        <v>1211010102</v>
      </c>
      <c r="M17" s="283">
        <v>14</v>
      </c>
    </row>
    <row r="18" spans="1:13" s="283" customFormat="1" ht="20.25">
      <c r="A18" s="280"/>
      <c r="B18" s="280"/>
      <c r="C18" s="280">
        <v>2500700010</v>
      </c>
      <c r="D18" s="280" t="s">
        <v>227</v>
      </c>
      <c r="E18" s="280">
        <v>81</v>
      </c>
      <c r="F18" s="280" t="s">
        <v>455</v>
      </c>
      <c r="G18" s="281">
        <v>44466</v>
      </c>
      <c r="H18" s="280">
        <v>6100061773</v>
      </c>
      <c r="I18" s="280">
        <v>2500701616</v>
      </c>
      <c r="J18" s="280">
        <v>2500700010</v>
      </c>
      <c r="K18" s="282">
        <v>12089520</v>
      </c>
      <c r="L18" s="280">
        <v>1211010102</v>
      </c>
      <c r="M18" s="283">
        <v>15</v>
      </c>
    </row>
    <row r="19" spans="1:13" s="283" customFormat="1" ht="20.25">
      <c r="A19" s="280"/>
      <c r="B19" s="280"/>
      <c r="C19" s="280">
        <v>2500700010</v>
      </c>
      <c r="D19" s="280" t="s">
        <v>227</v>
      </c>
      <c r="E19" s="280">
        <v>81</v>
      </c>
      <c r="F19" s="280" t="s">
        <v>455</v>
      </c>
      <c r="G19" s="281">
        <v>44466</v>
      </c>
      <c r="H19" s="280">
        <v>6100061774</v>
      </c>
      <c r="I19" s="280">
        <v>2500701616</v>
      </c>
      <c r="J19" s="280">
        <v>2500700010</v>
      </c>
      <c r="K19" s="282">
        <v>10925600</v>
      </c>
      <c r="L19" s="280">
        <v>1211010102</v>
      </c>
      <c r="M19" s="283">
        <v>16</v>
      </c>
    </row>
    <row r="20" spans="1:13" s="283" customFormat="1" ht="20.25">
      <c r="A20" s="280"/>
      <c r="B20" s="280"/>
      <c r="C20" s="280">
        <v>2500700010</v>
      </c>
      <c r="D20" s="280" t="s">
        <v>227</v>
      </c>
      <c r="E20" s="280">
        <v>81</v>
      </c>
      <c r="F20" s="280" t="s">
        <v>455</v>
      </c>
      <c r="G20" s="281">
        <v>44466</v>
      </c>
      <c r="H20" s="280">
        <v>6100062479</v>
      </c>
      <c r="I20" s="280">
        <v>2500701616</v>
      </c>
      <c r="J20" s="280">
        <v>2500700010</v>
      </c>
      <c r="K20" s="282">
        <v>5193760</v>
      </c>
      <c r="L20" s="280">
        <v>1211010102</v>
      </c>
      <c r="M20" s="283">
        <v>17</v>
      </c>
    </row>
    <row r="21" spans="1:13" s="283" customFormat="1" ht="20.25">
      <c r="A21" s="280"/>
      <c r="B21" s="280"/>
      <c r="C21" s="280">
        <v>2500700010</v>
      </c>
      <c r="D21" s="280" t="s">
        <v>227</v>
      </c>
      <c r="E21" s="280">
        <v>81</v>
      </c>
      <c r="F21" s="280" t="s">
        <v>456</v>
      </c>
      <c r="G21" s="281">
        <v>44466</v>
      </c>
      <c r="H21" s="280">
        <v>6100063254</v>
      </c>
      <c r="I21" s="280">
        <v>2500700996</v>
      </c>
      <c r="J21" s="280">
        <v>2500700010</v>
      </c>
      <c r="K21" s="282">
        <v>481821</v>
      </c>
      <c r="L21" s="280">
        <v>1211010102</v>
      </c>
      <c r="M21" s="283">
        <v>18</v>
      </c>
    </row>
    <row r="22" spans="1:13" s="283" customFormat="1" ht="20.25">
      <c r="A22" s="280"/>
      <c r="B22" s="280"/>
      <c r="C22" s="280">
        <v>2500700010</v>
      </c>
      <c r="D22" s="280" t="s">
        <v>227</v>
      </c>
      <c r="E22" s="280">
        <v>81</v>
      </c>
      <c r="F22" s="280" t="s">
        <v>457</v>
      </c>
      <c r="G22" s="281">
        <v>44467</v>
      </c>
      <c r="H22" s="280">
        <v>6100063890</v>
      </c>
      <c r="I22" s="280">
        <v>2500700072</v>
      </c>
      <c r="J22" s="280">
        <v>2500700010</v>
      </c>
      <c r="K22" s="282">
        <v>238076</v>
      </c>
      <c r="L22" s="280">
        <v>1211010102</v>
      </c>
      <c r="M22" s="283">
        <v>19</v>
      </c>
    </row>
    <row r="23" spans="1:13" s="283" customFormat="1" ht="20.25">
      <c r="A23" s="280"/>
      <c r="B23" s="280"/>
      <c r="C23" s="280">
        <v>2500700010</v>
      </c>
      <c r="D23" s="280" t="s">
        <v>227</v>
      </c>
      <c r="E23" s="280">
        <v>81</v>
      </c>
      <c r="F23" s="280" t="s">
        <v>457</v>
      </c>
      <c r="G23" s="281">
        <v>44467</v>
      </c>
      <c r="H23" s="280">
        <v>6100066712</v>
      </c>
      <c r="I23" s="280">
        <v>2500701616</v>
      </c>
      <c r="J23" s="280">
        <v>2500700010</v>
      </c>
      <c r="K23" s="282">
        <v>9616000</v>
      </c>
      <c r="L23" s="280">
        <v>1211010102</v>
      </c>
      <c r="M23" s="283">
        <v>20</v>
      </c>
    </row>
    <row r="24" spans="1:13" s="283" customFormat="1" ht="20.25">
      <c r="A24" s="280"/>
      <c r="B24" s="280"/>
      <c r="C24" s="280">
        <v>2500700010</v>
      </c>
      <c r="D24" s="280" t="s">
        <v>227</v>
      </c>
      <c r="E24" s="280">
        <v>81</v>
      </c>
      <c r="F24" s="280" t="s">
        <v>458</v>
      </c>
      <c r="G24" s="281">
        <v>44468</v>
      </c>
      <c r="H24" s="280">
        <v>6100064395</v>
      </c>
      <c r="I24" s="280">
        <v>2500701616</v>
      </c>
      <c r="J24" s="280">
        <v>2500700010</v>
      </c>
      <c r="K24" s="282">
        <v>6906278.5</v>
      </c>
      <c r="L24" s="280">
        <v>1211010102</v>
      </c>
      <c r="M24" s="283">
        <v>21</v>
      </c>
    </row>
    <row r="25" spans="1:13" s="283" customFormat="1" ht="20.25">
      <c r="A25" s="280"/>
      <c r="B25" s="280"/>
      <c r="C25" s="280">
        <v>2500700010</v>
      </c>
      <c r="D25" s="280" t="s">
        <v>227</v>
      </c>
      <c r="E25" s="280">
        <v>81</v>
      </c>
      <c r="F25" s="280" t="s">
        <v>459</v>
      </c>
      <c r="G25" s="281">
        <v>44468</v>
      </c>
      <c r="H25" s="280">
        <v>6100064833</v>
      </c>
      <c r="I25" s="280">
        <v>2500701615</v>
      </c>
      <c r="J25" s="280">
        <v>2500700010</v>
      </c>
      <c r="K25" s="282">
        <v>180000</v>
      </c>
      <c r="L25" s="280">
        <v>1211010102</v>
      </c>
      <c r="M25" s="283">
        <v>22</v>
      </c>
    </row>
    <row r="26" spans="1:13" s="283" customFormat="1" ht="20.25">
      <c r="A26" s="280"/>
      <c r="B26" s="280"/>
      <c r="C26" s="280">
        <v>2500700010</v>
      </c>
      <c r="D26" s="280" t="s">
        <v>227</v>
      </c>
      <c r="E26" s="280">
        <v>81</v>
      </c>
      <c r="F26" s="280" t="s">
        <v>459</v>
      </c>
      <c r="G26" s="281">
        <v>44468</v>
      </c>
      <c r="H26" s="280">
        <v>6100064833</v>
      </c>
      <c r="I26" s="280">
        <v>2500701615</v>
      </c>
      <c r="J26" s="280">
        <v>2500700010</v>
      </c>
      <c r="K26" s="282">
        <v>270000</v>
      </c>
      <c r="L26" s="280">
        <v>1211010102</v>
      </c>
      <c r="M26" s="283">
        <v>23</v>
      </c>
    </row>
    <row r="27" spans="1:13" s="283" customFormat="1" ht="20.25">
      <c r="A27" s="280"/>
      <c r="B27" s="280"/>
      <c r="C27" s="280">
        <v>2500700010</v>
      </c>
      <c r="D27" s="280" t="s">
        <v>227</v>
      </c>
      <c r="E27" s="280">
        <v>81</v>
      </c>
      <c r="F27" s="280" t="s">
        <v>458</v>
      </c>
      <c r="G27" s="281">
        <v>44468</v>
      </c>
      <c r="H27" s="280">
        <v>6100065399</v>
      </c>
      <c r="I27" s="280">
        <v>2500701616</v>
      </c>
      <c r="J27" s="280">
        <v>2500700010</v>
      </c>
      <c r="K27" s="282">
        <v>3050430.5</v>
      </c>
      <c r="L27" s="280">
        <v>1211010102</v>
      </c>
      <c r="M27" s="283">
        <v>24</v>
      </c>
    </row>
    <row r="28" spans="1:13" s="283" customFormat="1" ht="20.25">
      <c r="A28" s="280"/>
      <c r="B28" s="280"/>
      <c r="C28" s="280">
        <v>2500700010</v>
      </c>
      <c r="D28" s="280" t="s">
        <v>227</v>
      </c>
      <c r="E28" s="280">
        <v>81</v>
      </c>
      <c r="F28" s="280" t="s">
        <v>458</v>
      </c>
      <c r="G28" s="281">
        <v>44468</v>
      </c>
      <c r="H28" s="280">
        <v>6100065450</v>
      </c>
      <c r="I28" s="280">
        <v>2500701616</v>
      </c>
      <c r="J28" s="280">
        <v>2500700010</v>
      </c>
      <c r="K28" s="282">
        <v>392000</v>
      </c>
      <c r="L28" s="280">
        <v>1211010102</v>
      </c>
      <c r="M28" s="283">
        <v>25</v>
      </c>
    </row>
    <row r="29" spans="1:13" s="283" customFormat="1" ht="20.25">
      <c r="A29" s="280"/>
      <c r="B29" s="280"/>
      <c r="C29" s="280">
        <v>2500700010</v>
      </c>
      <c r="D29" s="280" t="s">
        <v>227</v>
      </c>
      <c r="E29" s="280">
        <v>81</v>
      </c>
      <c r="F29" s="280" t="s">
        <v>458</v>
      </c>
      <c r="G29" s="281">
        <v>44468</v>
      </c>
      <c r="H29" s="280">
        <v>6100065615</v>
      </c>
      <c r="I29" s="280">
        <v>2500701616</v>
      </c>
      <c r="J29" s="280">
        <v>2500700010</v>
      </c>
      <c r="K29" s="282">
        <v>41855054.5</v>
      </c>
      <c r="L29" s="280">
        <v>1211010102</v>
      </c>
      <c r="M29" s="283">
        <v>26</v>
      </c>
    </row>
    <row r="30" spans="1:13" s="283" customFormat="1" ht="20.25">
      <c r="A30" s="280"/>
      <c r="B30" s="280"/>
      <c r="C30" s="280">
        <v>2500700010</v>
      </c>
      <c r="D30" s="280" t="s">
        <v>227</v>
      </c>
      <c r="E30" s="280">
        <v>81</v>
      </c>
      <c r="F30" s="280" t="s">
        <v>458</v>
      </c>
      <c r="G30" s="281">
        <v>44468</v>
      </c>
      <c r="H30" s="280">
        <v>6100065615</v>
      </c>
      <c r="I30" s="280">
        <v>2500701616</v>
      </c>
      <c r="J30" s="280">
        <v>2500700010</v>
      </c>
      <c r="K30" s="282">
        <v>6637806</v>
      </c>
      <c r="L30" s="280">
        <v>1211010102</v>
      </c>
      <c r="M30" s="283">
        <v>27</v>
      </c>
    </row>
    <row r="31" spans="1:13" s="283" customFormat="1" ht="20.25">
      <c r="A31" s="280"/>
      <c r="B31" s="280"/>
      <c r="C31" s="280">
        <v>2500700010</v>
      </c>
      <c r="D31" s="280" t="s">
        <v>227</v>
      </c>
      <c r="E31" s="280">
        <v>81</v>
      </c>
      <c r="F31" s="280" t="s">
        <v>458</v>
      </c>
      <c r="G31" s="281">
        <v>44468</v>
      </c>
      <c r="H31" s="280">
        <v>6100065615</v>
      </c>
      <c r="I31" s="280">
        <v>2500701616</v>
      </c>
      <c r="J31" s="280">
        <v>2500700010</v>
      </c>
      <c r="K31" s="282">
        <v>3318903</v>
      </c>
      <c r="L31" s="280">
        <v>1211010102</v>
      </c>
      <c r="M31" s="283">
        <v>28</v>
      </c>
    </row>
    <row r="32" spans="1:13" s="283" customFormat="1" ht="20.25">
      <c r="A32" s="280"/>
      <c r="B32" s="280"/>
      <c r="C32" s="280">
        <v>2500700010</v>
      </c>
      <c r="D32" s="280" t="s">
        <v>227</v>
      </c>
      <c r="E32" s="280">
        <v>81</v>
      </c>
      <c r="F32" s="280" t="s">
        <v>458</v>
      </c>
      <c r="G32" s="281">
        <v>44468</v>
      </c>
      <c r="H32" s="280">
        <v>6100065615</v>
      </c>
      <c r="I32" s="280">
        <v>2500701616</v>
      </c>
      <c r="J32" s="280">
        <v>2500700010</v>
      </c>
      <c r="K32" s="282">
        <v>6637806</v>
      </c>
      <c r="L32" s="280">
        <v>1211010102</v>
      </c>
      <c r="M32" s="283">
        <v>29</v>
      </c>
    </row>
    <row r="33" spans="1:13" s="283" customFormat="1" ht="20.25">
      <c r="A33" s="280"/>
      <c r="B33" s="280"/>
      <c r="C33" s="280">
        <v>2500700010</v>
      </c>
      <c r="D33" s="280" t="s">
        <v>449</v>
      </c>
      <c r="E33" s="280">
        <v>40</v>
      </c>
      <c r="F33" s="280" t="s">
        <v>450</v>
      </c>
      <c r="G33" s="281">
        <v>44469</v>
      </c>
      <c r="H33" s="280">
        <v>3100014081</v>
      </c>
      <c r="I33" s="280">
        <v>2500701616</v>
      </c>
      <c r="J33" s="280">
        <v>2500700010</v>
      </c>
      <c r="K33" s="282">
        <v>373306</v>
      </c>
      <c r="L33" s="280">
        <v>1211010102</v>
      </c>
      <c r="M33" s="283">
        <v>30</v>
      </c>
    </row>
    <row r="34" spans="1:13" s="283" customFormat="1" ht="20.25">
      <c r="A34" s="280">
        <v>2</v>
      </c>
      <c r="B34" s="280" t="s">
        <v>216</v>
      </c>
      <c r="C34" s="280">
        <v>2500700173</v>
      </c>
      <c r="D34" s="280" t="s">
        <v>227</v>
      </c>
      <c r="E34" s="280">
        <v>81</v>
      </c>
      <c r="F34" s="280" t="s">
        <v>384</v>
      </c>
      <c r="G34" s="281">
        <v>44265</v>
      </c>
      <c r="H34" s="280">
        <v>6100022557</v>
      </c>
      <c r="I34" s="280">
        <v>2500700173</v>
      </c>
      <c r="J34" s="280">
        <v>2500700173</v>
      </c>
      <c r="K34" s="282">
        <v>11340000</v>
      </c>
      <c r="L34" s="280">
        <v>1211010102</v>
      </c>
      <c r="M34" s="283">
        <v>31</v>
      </c>
    </row>
    <row r="35" spans="1:13" s="283" customFormat="1" ht="20.25">
      <c r="A35" s="280"/>
      <c r="B35" s="280"/>
      <c r="C35" s="280">
        <v>2500700173</v>
      </c>
      <c r="D35" s="280" t="s">
        <v>227</v>
      </c>
      <c r="E35" s="280">
        <v>81</v>
      </c>
      <c r="F35" s="280" t="s">
        <v>460</v>
      </c>
      <c r="G35" s="281">
        <v>44364</v>
      </c>
      <c r="H35" s="280">
        <v>6100037653</v>
      </c>
      <c r="I35" s="280">
        <v>2500700173</v>
      </c>
      <c r="J35" s="280">
        <v>2500700173</v>
      </c>
      <c r="K35" s="282">
        <v>17010000</v>
      </c>
      <c r="L35" s="280">
        <v>1211010102</v>
      </c>
      <c r="M35" s="283">
        <v>32</v>
      </c>
    </row>
    <row r="36" spans="1:13" s="283" customFormat="1" ht="20.25">
      <c r="A36" s="280"/>
      <c r="B36" s="280"/>
      <c r="C36" s="280">
        <v>2500700173</v>
      </c>
      <c r="D36" s="280" t="s">
        <v>227</v>
      </c>
      <c r="E36" s="280">
        <v>81</v>
      </c>
      <c r="F36" s="280" t="s">
        <v>461</v>
      </c>
      <c r="G36" s="281">
        <v>44434</v>
      </c>
      <c r="H36" s="280">
        <v>6100050793</v>
      </c>
      <c r="I36" s="280">
        <v>2500700173</v>
      </c>
      <c r="J36" s="280">
        <v>2500700173</v>
      </c>
      <c r="K36" s="282">
        <v>69817.5</v>
      </c>
      <c r="L36" s="280">
        <v>1211010102</v>
      </c>
      <c r="M36" s="283">
        <v>33</v>
      </c>
    </row>
    <row r="37" spans="1:13" s="283" customFormat="1" ht="20.25">
      <c r="A37" s="280"/>
      <c r="B37" s="280"/>
      <c r="C37" s="280">
        <v>2500700173</v>
      </c>
      <c r="D37" s="280" t="s">
        <v>227</v>
      </c>
      <c r="E37" s="280">
        <v>81</v>
      </c>
      <c r="F37" s="280" t="s">
        <v>452</v>
      </c>
      <c r="G37" s="281">
        <v>44452</v>
      </c>
      <c r="H37" s="280">
        <v>6100058419</v>
      </c>
      <c r="I37" s="280">
        <v>2500700173</v>
      </c>
      <c r="J37" s="280">
        <v>2500700173</v>
      </c>
      <c r="K37" s="282">
        <v>382097</v>
      </c>
      <c r="L37" s="280">
        <v>1211010102</v>
      </c>
      <c r="M37" s="283">
        <v>34</v>
      </c>
    </row>
    <row r="38" spans="1:13" s="283" customFormat="1" ht="20.25">
      <c r="A38" s="280"/>
      <c r="B38" s="280"/>
      <c r="C38" s="280">
        <v>2500700173</v>
      </c>
      <c r="D38" s="280" t="s">
        <v>227</v>
      </c>
      <c r="E38" s="280">
        <v>81</v>
      </c>
      <c r="F38" s="280" t="s">
        <v>452</v>
      </c>
      <c r="G38" s="281">
        <v>44452</v>
      </c>
      <c r="H38" s="280">
        <v>6100059499</v>
      </c>
      <c r="I38" s="280">
        <v>2500700173</v>
      </c>
      <c r="J38" s="280">
        <v>2500700173</v>
      </c>
      <c r="K38" s="282">
        <v>382097</v>
      </c>
      <c r="L38" s="280">
        <v>1211010102</v>
      </c>
      <c r="M38" s="283">
        <v>35</v>
      </c>
    </row>
    <row r="39" spans="1:13" s="283" customFormat="1" ht="20.25">
      <c r="A39" s="280"/>
      <c r="B39" s="280"/>
      <c r="C39" s="280">
        <v>2500700173</v>
      </c>
      <c r="D39" s="280" t="s">
        <v>227</v>
      </c>
      <c r="E39" s="280">
        <v>91</v>
      </c>
      <c r="F39" s="280" t="s">
        <v>452</v>
      </c>
      <c r="G39" s="281">
        <v>44452</v>
      </c>
      <c r="H39" s="280">
        <v>6100066402</v>
      </c>
      <c r="I39" s="280">
        <v>2500700173</v>
      </c>
      <c r="J39" s="280">
        <v>2500700173</v>
      </c>
      <c r="K39" s="282">
        <v>-382097</v>
      </c>
      <c r="L39" s="280">
        <v>1211010102</v>
      </c>
      <c r="M39" s="283">
        <v>36</v>
      </c>
    </row>
    <row r="40" spans="1:13" s="283" customFormat="1" ht="20.25">
      <c r="A40" s="280">
        <v>3</v>
      </c>
      <c r="B40" s="280" t="s">
        <v>523</v>
      </c>
      <c r="C40" s="280">
        <v>2500700309</v>
      </c>
      <c r="D40" s="280" t="s">
        <v>227</v>
      </c>
      <c r="E40" s="280">
        <v>81</v>
      </c>
      <c r="F40" s="280" t="s">
        <v>462</v>
      </c>
      <c r="G40" s="281">
        <v>44306</v>
      </c>
      <c r="H40" s="280">
        <v>6100027120</v>
      </c>
      <c r="I40" s="280">
        <v>2500700316</v>
      </c>
      <c r="J40" s="280">
        <v>2500700309</v>
      </c>
      <c r="K40" s="282">
        <v>1141588</v>
      </c>
      <c r="L40" s="280">
        <v>1211010102</v>
      </c>
      <c r="M40" s="283">
        <v>37</v>
      </c>
    </row>
    <row r="41" spans="1:13" s="283" customFormat="1" ht="20.25">
      <c r="A41" s="280"/>
      <c r="B41" s="280"/>
      <c r="C41" s="280">
        <v>2500700309</v>
      </c>
      <c r="D41" s="280" t="s">
        <v>227</v>
      </c>
      <c r="E41" s="280">
        <v>91</v>
      </c>
      <c r="F41" s="280" t="s">
        <v>462</v>
      </c>
      <c r="G41" s="281">
        <v>44306</v>
      </c>
      <c r="H41" s="280">
        <v>6100027121</v>
      </c>
      <c r="I41" s="280">
        <v>2500700316</v>
      </c>
      <c r="J41" s="280">
        <v>2500700309</v>
      </c>
      <c r="K41" s="282">
        <v>-1141588</v>
      </c>
      <c r="L41" s="280">
        <v>1211010102</v>
      </c>
      <c r="M41" s="283">
        <v>38</v>
      </c>
    </row>
    <row r="42" spans="1:13" s="283" customFormat="1" ht="20.25">
      <c r="A42" s="280"/>
      <c r="B42" s="280"/>
      <c r="C42" s="280">
        <v>2500700309</v>
      </c>
      <c r="D42" s="280" t="s">
        <v>227</v>
      </c>
      <c r="E42" s="280">
        <v>81</v>
      </c>
      <c r="F42" s="280" t="s">
        <v>457</v>
      </c>
      <c r="G42" s="281">
        <v>44467</v>
      </c>
      <c r="H42" s="280">
        <v>6100066831</v>
      </c>
      <c r="I42" s="280">
        <v>2500700316</v>
      </c>
      <c r="J42" s="280">
        <v>2500700309</v>
      </c>
      <c r="K42" s="282">
        <v>4077100</v>
      </c>
      <c r="L42" s="280">
        <v>1211010102</v>
      </c>
      <c r="M42" s="283">
        <v>39</v>
      </c>
    </row>
    <row r="43" spans="1:13" s="283" customFormat="1" ht="20.25">
      <c r="A43" s="280"/>
      <c r="B43" s="280"/>
      <c r="C43" s="280">
        <v>2500700309</v>
      </c>
      <c r="D43" s="280" t="s">
        <v>227</v>
      </c>
      <c r="E43" s="280">
        <v>81</v>
      </c>
      <c r="F43" s="280" t="s">
        <v>453</v>
      </c>
      <c r="G43" s="281">
        <v>44468</v>
      </c>
      <c r="H43" s="280">
        <v>6100061314</v>
      </c>
      <c r="I43" s="280">
        <v>2500700316</v>
      </c>
      <c r="J43" s="280">
        <v>2500700309</v>
      </c>
      <c r="K43" s="282">
        <v>3914016</v>
      </c>
      <c r="L43" s="280">
        <v>1211010102</v>
      </c>
      <c r="M43" s="283">
        <v>40</v>
      </c>
    </row>
    <row r="44" spans="1:13" s="283" customFormat="1" ht="20.25">
      <c r="A44" s="280">
        <v>4</v>
      </c>
      <c r="B44" s="280" t="s">
        <v>588</v>
      </c>
      <c r="C44" s="280">
        <v>2500700328</v>
      </c>
      <c r="D44" s="280" t="s">
        <v>227</v>
      </c>
      <c r="E44" s="280">
        <v>81</v>
      </c>
      <c r="F44" s="280" t="s">
        <v>419</v>
      </c>
      <c r="G44" s="281">
        <v>44319</v>
      </c>
      <c r="H44" s="280">
        <v>6100032584</v>
      </c>
      <c r="I44" s="280">
        <v>2500700328</v>
      </c>
      <c r="J44" s="280">
        <v>2500700328</v>
      </c>
      <c r="K44" s="282">
        <v>1044000</v>
      </c>
      <c r="L44" s="280">
        <v>1211010102</v>
      </c>
      <c r="M44" s="283">
        <v>41</v>
      </c>
    </row>
    <row r="45" spans="1:13" s="283" customFormat="1" ht="20.25">
      <c r="A45" s="280"/>
      <c r="B45" s="280"/>
      <c r="C45" s="280">
        <v>2500700328</v>
      </c>
      <c r="D45" s="280" t="s">
        <v>227</v>
      </c>
      <c r="E45" s="280">
        <v>91</v>
      </c>
      <c r="F45" s="280" t="s">
        <v>419</v>
      </c>
      <c r="G45" s="281">
        <v>44319</v>
      </c>
      <c r="H45" s="280">
        <v>6100032623</v>
      </c>
      <c r="I45" s="280">
        <v>2500700328</v>
      </c>
      <c r="J45" s="280">
        <v>2500700328</v>
      </c>
      <c r="K45" s="282">
        <v>-1044000</v>
      </c>
      <c r="L45" s="280">
        <v>1211010102</v>
      </c>
      <c r="M45" s="283">
        <v>42</v>
      </c>
    </row>
    <row r="46" spans="1:13" s="283" customFormat="1" ht="20.25">
      <c r="A46" s="280">
        <v>5</v>
      </c>
      <c r="B46" s="280" t="s">
        <v>589</v>
      </c>
      <c r="C46" s="280">
        <v>2500700336</v>
      </c>
      <c r="D46" s="280" t="s">
        <v>227</v>
      </c>
      <c r="E46" s="280">
        <v>81</v>
      </c>
      <c r="F46" s="280" t="s">
        <v>386</v>
      </c>
      <c r="G46" s="281">
        <v>44286</v>
      </c>
      <c r="H46" s="280">
        <v>6100023945</v>
      </c>
      <c r="I46" s="280">
        <v>2500700336</v>
      </c>
      <c r="J46" s="280">
        <v>2500700336</v>
      </c>
      <c r="K46" s="282">
        <v>1020000</v>
      </c>
      <c r="L46" s="280">
        <v>1211010102</v>
      </c>
      <c r="M46" s="283">
        <v>43</v>
      </c>
    </row>
    <row r="47" spans="1:13" s="283" customFormat="1" ht="20.25">
      <c r="A47" s="280"/>
      <c r="B47" s="280"/>
      <c r="C47" s="280">
        <v>2500700336</v>
      </c>
      <c r="D47" s="280" t="s">
        <v>227</v>
      </c>
      <c r="E47" s="280">
        <v>81</v>
      </c>
      <c r="F47" s="280" t="s">
        <v>387</v>
      </c>
      <c r="G47" s="281">
        <v>44286</v>
      </c>
      <c r="H47" s="280">
        <v>6100024052</v>
      </c>
      <c r="I47" s="280">
        <v>2500700336</v>
      </c>
      <c r="J47" s="280">
        <v>2500700336</v>
      </c>
      <c r="K47" s="282">
        <v>898998.8</v>
      </c>
      <c r="L47" s="280">
        <v>1211010102</v>
      </c>
      <c r="M47" s="283">
        <v>44</v>
      </c>
    </row>
    <row r="48" spans="1:13" s="283" customFormat="1" ht="20.25">
      <c r="A48" s="280"/>
      <c r="B48" s="280"/>
      <c r="C48" s="280">
        <v>2500700336</v>
      </c>
      <c r="D48" s="280" t="s">
        <v>227</v>
      </c>
      <c r="E48" s="280">
        <v>91</v>
      </c>
      <c r="F48" s="280" t="s">
        <v>386</v>
      </c>
      <c r="G48" s="281">
        <v>44309</v>
      </c>
      <c r="H48" s="280">
        <v>6100027594</v>
      </c>
      <c r="I48" s="280">
        <v>2500700336</v>
      </c>
      <c r="J48" s="280">
        <v>2500700336</v>
      </c>
      <c r="K48" s="282">
        <v>-1020000</v>
      </c>
      <c r="L48" s="280">
        <v>1211010102</v>
      </c>
      <c r="M48" s="283">
        <v>45</v>
      </c>
    </row>
    <row r="49" spans="1:13" s="283" customFormat="1" ht="20.25">
      <c r="A49" s="280"/>
      <c r="B49" s="280"/>
      <c r="C49" s="280">
        <v>2500700336</v>
      </c>
      <c r="D49" s="280" t="s">
        <v>227</v>
      </c>
      <c r="E49" s="280">
        <v>91</v>
      </c>
      <c r="F49" s="280" t="s">
        <v>387</v>
      </c>
      <c r="G49" s="281">
        <v>44309</v>
      </c>
      <c r="H49" s="280">
        <v>6100027910</v>
      </c>
      <c r="I49" s="280">
        <v>2500700336</v>
      </c>
      <c r="J49" s="280">
        <v>2500700336</v>
      </c>
      <c r="K49" s="282">
        <v>-898998.8</v>
      </c>
      <c r="L49" s="280">
        <v>1211010102</v>
      </c>
      <c r="M49" s="283">
        <v>46</v>
      </c>
    </row>
    <row r="50" spans="1:13" s="283" customFormat="1" ht="20.25">
      <c r="A50" s="280">
        <v>6</v>
      </c>
      <c r="B50" s="280" t="s">
        <v>590</v>
      </c>
      <c r="C50" s="280">
        <v>2500700347</v>
      </c>
      <c r="D50" s="280" t="s">
        <v>227</v>
      </c>
      <c r="E50" s="280">
        <v>81</v>
      </c>
      <c r="F50" s="280" t="s">
        <v>463</v>
      </c>
      <c r="G50" s="281">
        <v>44378</v>
      </c>
      <c r="H50" s="280">
        <v>6100036588</v>
      </c>
      <c r="I50" s="280">
        <v>2500700347</v>
      </c>
      <c r="J50" s="280">
        <v>2500700347</v>
      </c>
      <c r="K50" s="282">
        <v>2700197</v>
      </c>
      <c r="L50" s="280">
        <v>1211010102</v>
      </c>
      <c r="M50" s="283">
        <v>47</v>
      </c>
    </row>
    <row r="51" spans="1:13" s="283" customFormat="1" ht="20.25">
      <c r="A51" s="280"/>
      <c r="B51" s="280"/>
      <c r="C51" s="280">
        <v>2500700347</v>
      </c>
      <c r="D51" s="280" t="s">
        <v>227</v>
      </c>
      <c r="E51" s="280">
        <v>91</v>
      </c>
      <c r="F51" s="280" t="s">
        <v>463</v>
      </c>
      <c r="G51" s="281">
        <v>44378</v>
      </c>
      <c r="H51" s="280">
        <v>6100037459</v>
      </c>
      <c r="I51" s="280">
        <v>2500700347</v>
      </c>
      <c r="J51" s="280">
        <v>2500700347</v>
      </c>
      <c r="K51" s="282">
        <v>-2700197</v>
      </c>
      <c r="L51" s="280">
        <v>1211010102</v>
      </c>
      <c r="M51" s="283">
        <v>48</v>
      </c>
    </row>
    <row r="52" spans="1:13" s="283" customFormat="1" ht="20.25">
      <c r="A52" s="280">
        <v>7</v>
      </c>
      <c r="B52" s="280" t="s">
        <v>591</v>
      </c>
      <c r="C52" s="280">
        <v>2500700355</v>
      </c>
      <c r="D52" s="280" t="s">
        <v>227</v>
      </c>
      <c r="E52" s="280">
        <v>81</v>
      </c>
      <c r="F52" s="280" t="s">
        <v>464</v>
      </c>
      <c r="G52" s="281">
        <v>44461</v>
      </c>
      <c r="H52" s="280">
        <v>6100060152</v>
      </c>
      <c r="I52" s="280">
        <v>2500700355</v>
      </c>
      <c r="J52" s="280">
        <v>2500700355</v>
      </c>
      <c r="K52" s="282">
        <v>891000</v>
      </c>
      <c r="L52" s="280">
        <v>1211010102</v>
      </c>
      <c r="M52" s="283">
        <v>49</v>
      </c>
    </row>
    <row r="53" spans="1:13" s="283" customFormat="1" ht="20.25">
      <c r="A53" s="280">
        <v>8</v>
      </c>
      <c r="B53" s="280" t="s">
        <v>278</v>
      </c>
      <c r="C53" s="280">
        <v>2500700387</v>
      </c>
      <c r="D53" s="280" t="s">
        <v>227</v>
      </c>
      <c r="E53" s="280">
        <v>81</v>
      </c>
      <c r="F53" s="280" t="s">
        <v>423</v>
      </c>
      <c r="G53" s="281">
        <v>44337</v>
      </c>
      <c r="H53" s="280">
        <v>6100031725</v>
      </c>
      <c r="I53" s="280">
        <v>2500701520</v>
      </c>
      <c r="J53" s="280">
        <v>2500700387</v>
      </c>
      <c r="K53" s="282">
        <v>526800</v>
      </c>
      <c r="L53" s="280">
        <v>1211010102</v>
      </c>
      <c r="M53" s="283">
        <v>50</v>
      </c>
    </row>
    <row r="54" spans="1:13" s="283" customFormat="1" ht="20.25">
      <c r="A54" s="280"/>
      <c r="B54" s="280"/>
      <c r="C54" s="280">
        <v>2500700387</v>
      </c>
      <c r="D54" s="280" t="s">
        <v>227</v>
      </c>
      <c r="E54" s="280">
        <v>81</v>
      </c>
      <c r="F54" s="280" t="s">
        <v>465</v>
      </c>
      <c r="G54" s="281">
        <v>44370</v>
      </c>
      <c r="H54" s="280">
        <v>6100035451</v>
      </c>
      <c r="I54" s="280">
        <v>2500701520</v>
      </c>
      <c r="J54" s="280">
        <v>2500700387</v>
      </c>
      <c r="K54" s="282">
        <v>878000</v>
      </c>
      <c r="L54" s="280">
        <v>1211010102</v>
      </c>
      <c r="M54" s="283">
        <v>51</v>
      </c>
    </row>
    <row r="55" spans="1:13" s="283" customFormat="1" ht="20.25">
      <c r="A55" s="280"/>
      <c r="B55" s="280"/>
      <c r="C55" s="280">
        <v>2500700387</v>
      </c>
      <c r="D55" s="280" t="s">
        <v>227</v>
      </c>
      <c r="E55" s="280">
        <v>81</v>
      </c>
      <c r="F55" s="280" t="s">
        <v>466</v>
      </c>
      <c r="G55" s="281">
        <v>44407</v>
      </c>
      <c r="H55" s="280">
        <v>6100042447</v>
      </c>
      <c r="I55" s="280">
        <v>2500701520</v>
      </c>
      <c r="J55" s="280">
        <v>2500700387</v>
      </c>
      <c r="K55" s="282">
        <v>439000</v>
      </c>
      <c r="L55" s="280">
        <v>1211010102</v>
      </c>
      <c r="M55" s="283">
        <v>52</v>
      </c>
    </row>
    <row r="56" spans="1:13" s="283" customFormat="1" ht="20.25">
      <c r="A56" s="280"/>
      <c r="B56" s="280"/>
      <c r="C56" s="280">
        <v>2500700387</v>
      </c>
      <c r="D56" s="280" t="s">
        <v>227</v>
      </c>
      <c r="E56" s="280">
        <v>81</v>
      </c>
      <c r="F56" s="280" t="s">
        <v>467</v>
      </c>
      <c r="G56" s="281">
        <v>44448</v>
      </c>
      <c r="H56" s="280">
        <v>6100055314</v>
      </c>
      <c r="I56" s="280">
        <v>2500701520</v>
      </c>
      <c r="J56" s="280">
        <v>2500700387</v>
      </c>
      <c r="K56" s="282">
        <v>1097500</v>
      </c>
      <c r="L56" s="280">
        <v>1211010102</v>
      </c>
      <c r="M56" s="283">
        <v>53</v>
      </c>
    </row>
    <row r="57" spans="1:13" s="283" customFormat="1" ht="20.25">
      <c r="A57" s="280"/>
      <c r="B57" s="280"/>
      <c r="C57" s="280">
        <v>2500700387</v>
      </c>
      <c r="D57" s="280" t="s">
        <v>227</v>
      </c>
      <c r="E57" s="280">
        <v>81</v>
      </c>
      <c r="F57" s="280" t="s">
        <v>467</v>
      </c>
      <c r="G57" s="281">
        <v>44448</v>
      </c>
      <c r="H57" s="280">
        <v>6100055315</v>
      </c>
      <c r="I57" s="280">
        <v>2500701520</v>
      </c>
      <c r="J57" s="280">
        <v>2500700387</v>
      </c>
      <c r="K57" s="282">
        <v>526800</v>
      </c>
      <c r="L57" s="280">
        <v>1211010102</v>
      </c>
      <c r="M57" s="283">
        <v>54</v>
      </c>
    </row>
    <row r="58" spans="1:13" s="283" customFormat="1" ht="20.25">
      <c r="A58" s="280"/>
      <c r="B58" s="280"/>
      <c r="C58" s="280">
        <v>2500700387</v>
      </c>
      <c r="D58" s="280" t="s">
        <v>227</v>
      </c>
      <c r="E58" s="280">
        <v>81</v>
      </c>
      <c r="F58" s="280" t="s">
        <v>467</v>
      </c>
      <c r="G58" s="281">
        <v>44448</v>
      </c>
      <c r="H58" s="280">
        <v>6100055401</v>
      </c>
      <c r="I58" s="280">
        <v>2500701520</v>
      </c>
      <c r="J58" s="280">
        <v>2500700387</v>
      </c>
      <c r="K58" s="282">
        <v>526800</v>
      </c>
      <c r="L58" s="280">
        <v>1211010102</v>
      </c>
      <c r="M58" s="283">
        <v>55</v>
      </c>
    </row>
    <row r="59" spans="1:13" s="283" customFormat="1" ht="20.25">
      <c r="A59" s="280"/>
      <c r="B59" s="280"/>
      <c r="C59" s="280">
        <v>2500700387</v>
      </c>
      <c r="D59" s="280" t="s">
        <v>227</v>
      </c>
      <c r="E59" s="280">
        <v>81</v>
      </c>
      <c r="F59" s="280" t="s">
        <v>464</v>
      </c>
      <c r="G59" s="281">
        <v>44462</v>
      </c>
      <c r="H59" s="280">
        <v>6100061477</v>
      </c>
      <c r="I59" s="280">
        <v>2500701520</v>
      </c>
      <c r="J59" s="280">
        <v>2500700387</v>
      </c>
      <c r="K59" s="282">
        <v>1097500</v>
      </c>
      <c r="L59" s="280">
        <v>1211010102</v>
      </c>
      <c r="M59" s="283">
        <v>56</v>
      </c>
    </row>
    <row r="60" spans="1:13" s="283" customFormat="1" ht="20.25">
      <c r="A60" s="280"/>
      <c r="B60" s="280"/>
      <c r="C60" s="280">
        <v>2500700387</v>
      </c>
      <c r="D60" s="280" t="s">
        <v>227</v>
      </c>
      <c r="E60" s="280">
        <v>81</v>
      </c>
      <c r="F60" s="280" t="s">
        <v>464</v>
      </c>
      <c r="G60" s="281">
        <v>44462</v>
      </c>
      <c r="H60" s="280">
        <v>6100062224</v>
      </c>
      <c r="I60" s="280">
        <v>2500701520</v>
      </c>
      <c r="J60" s="280">
        <v>2500700387</v>
      </c>
      <c r="K60" s="282">
        <v>526800</v>
      </c>
      <c r="L60" s="280">
        <v>1211010102</v>
      </c>
      <c r="M60" s="283">
        <v>57</v>
      </c>
    </row>
    <row r="61" spans="1:13" s="283" customFormat="1" ht="20.25">
      <c r="A61" s="280">
        <v>9</v>
      </c>
      <c r="B61" s="280" t="s">
        <v>217</v>
      </c>
      <c r="C61" s="280">
        <v>2500700429</v>
      </c>
      <c r="D61" s="280" t="s">
        <v>227</v>
      </c>
      <c r="E61" s="280">
        <v>81</v>
      </c>
      <c r="F61" s="280" t="s">
        <v>469</v>
      </c>
      <c r="G61" s="281">
        <v>44440</v>
      </c>
      <c r="H61" s="280">
        <v>6100064744</v>
      </c>
      <c r="I61" s="280">
        <v>2500700429</v>
      </c>
      <c r="J61" s="280">
        <v>2500700429</v>
      </c>
      <c r="K61" s="282">
        <v>13536000</v>
      </c>
      <c r="L61" s="280">
        <v>1211010102</v>
      </c>
      <c r="M61" s="283">
        <v>58</v>
      </c>
    </row>
    <row r="62" spans="1:13" s="283" customFormat="1" ht="20.25">
      <c r="A62" s="280"/>
      <c r="B62" s="280"/>
      <c r="C62" s="280">
        <v>2500700429</v>
      </c>
      <c r="D62" s="280" t="s">
        <v>227</v>
      </c>
      <c r="E62" s="280">
        <v>81</v>
      </c>
      <c r="F62" s="280" t="s">
        <v>468</v>
      </c>
      <c r="G62" s="281">
        <v>44459</v>
      </c>
      <c r="H62" s="280">
        <v>6100057867</v>
      </c>
      <c r="I62" s="280">
        <v>2500700429</v>
      </c>
      <c r="J62" s="280">
        <v>2500700429</v>
      </c>
      <c r="K62" s="282">
        <v>1653900</v>
      </c>
      <c r="L62" s="280">
        <v>1211010102</v>
      </c>
      <c r="M62" s="283">
        <v>59</v>
      </c>
    </row>
    <row r="63" spans="1:13" s="283" customFormat="1" ht="20.25">
      <c r="A63" s="280"/>
      <c r="B63" s="280"/>
      <c r="C63" s="280">
        <v>2500700429</v>
      </c>
      <c r="D63" s="280" t="s">
        <v>227</v>
      </c>
      <c r="E63" s="280">
        <v>81</v>
      </c>
      <c r="F63" s="280" t="s">
        <v>468</v>
      </c>
      <c r="G63" s="281">
        <v>44459</v>
      </c>
      <c r="H63" s="280">
        <v>6100060305</v>
      </c>
      <c r="I63" s="280">
        <v>2500700429</v>
      </c>
      <c r="J63" s="280">
        <v>2500700429</v>
      </c>
      <c r="K63" s="282">
        <v>1653900</v>
      </c>
      <c r="L63" s="280">
        <v>1211010102</v>
      </c>
      <c r="M63" s="283">
        <v>60</v>
      </c>
    </row>
    <row r="64" spans="1:13" s="283" customFormat="1" ht="20.25">
      <c r="A64" s="280"/>
      <c r="B64" s="280"/>
      <c r="C64" s="280">
        <v>2500700429</v>
      </c>
      <c r="D64" s="280" t="s">
        <v>227</v>
      </c>
      <c r="E64" s="280">
        <v>91</v>
      </c>
      <c r="F64" s="280" t="s">
        <v>468</v>
      </c>
      <c r="G64" s="281">
        <v>44459</v>
      </c>
      <c r="H64" s="280">
        <v>6100066420</v>
      </c>
      <c r="I64" s="280">
        <v>2500700429</v>
      </c>
      <c r="J64" s="280">
        <v>2500700429</v>
      </c>
      <c r="K64" s="282">
        <v>-1653900</v>
      </c>
      <c r="L64" s="280">
        <v>1211010102</v>
      </c>
      <c r="M64" s="283">
        <v>61</v>
      </c>
    </row>
    <row r="65" spans="1:13" s="283" customFormat="1" ht="20.25">
      <c r="A65" s="280"/>
      <c r="B65" s="280"/>
      <c r="C65" s="280">
        <v>2500700429</v>
      </c>
      <c r="D65" s="280" t="s">
        <v>227</v>
      </c>
      <c r="E65" s="280">
        <v>81</v>
      </c>
      <c r="F65" s="280" t="s">
        <v>451</v>
      </c>
      <c r="G65" s="281">
        <v>44462</v>
      </c>
      <c r="H65" s="280">
        <v>6100063475</v>
      </c>
      <c r="I65" s="280">
        <v>2500700429</v>
      </c>
      <c r="J65" s="280">
        <v>2500700429</v>
      </c>
      <c r="K65" s="282">
        <v>484360</v>
      </c>
      <c r="L65" s="280">
        <v>1211010102</v>
      </c>
      <c r="M65" s="283">
        <v>62</v>
      </c>
    </row>
    <row r="66" spans="1:13" s="283" customFormat="1" ht="20.25">
      <c r="A66" s="280">
        <v>10</v>
      </c>
      <c r="B66" s="280" t="s">
        <v>592</v>
      </c>
      <c r="C66" s="280">
        <v>2500700452</v>
      </c>
      <c r="D66" s="280" t="s">
        <v>227</v>
      </c>
      <c r="E66" s="280">
        <v>81</v>
      </c>
      <c r="F66" s="280" t="s">
        <v>461</v>
      </c>
      <c r="G66" s="281">
        <v>44434</v>
      </c>
      <c r="H66" s="280">
        <v>6100049074</v>
      </c>
      <c r="I66" s="280">
        <v>2500700452</v>
      </c>
      <c r="J66" s="280">
        <v>2500700452</v>
      </c>
      <c r="K66" s="282">
        <v>719148.17</v>
      </c>
      <c r="L66" s="280">
        <v>1211010102</v>
      </c>
      <c r="M66" s="283">
        <v>63</v>
      </c>
    </row>
    <row r="67" spans="1:13" s="283" customFormat="1" ht="20.25">
      <c r="A67" s="280"/>
      <c r="B67" s="280"/>
      <c r="C67" s="280">
        <v>2500700452</v>
      </c>
      <c r="D67" s="280" t="s">
        <v>227</v>
      </c>
      <c r="E67" s="280">
        <v>91</v>
      </c>
      <c r="F67" s="280" t="s">
        <v>461</v>
      </c>
      <c r="G67" s="281">
        <v>44434</v>
      </c>
      <c r="H67" s="280">
        <v>6100051304</v>
      </c>
      <c r="I67" s="280">
        <v>2500700452</v>
      </c>
      <c r="J67" s="280">
        <v>2500700452</v>
      </c>
      <c r="K67" s="282">
        <v>-719148.17</v>
      </c>
      <c r="L67" s="280">
        <v>1211010102</v>
      </c>
      <c r="M67" s="283">
        <v>64</v>
      </c>
    </row>
    <row r="68" spans="1:13" s="283" customFormat="1" ht="20.25">
      <c r="A68" s="280">
        <v>11</v>
      </c>
      <c r="B68" s="280" t="s">
        <v>593</v>
      </c>
      <c r="C68" s="280">
        <v>2500700453</v>
      </c>
      <c r="D68" s="280" t="s">
        <v>227</v>
      </c>
      <c r="E68" s="280">
        <v>81</v>
      </c>
      <c r="F68" s="280" t="s">
        <v>470</v>
      </c>
      <c r="G68" s="281">
        <v>44393</v>
      </c>
      <c r="H68" s="280">
        <v>6100040849</v>
      </c>
      <c r="I68" s="280">
        <v>2500700453</v>
      </c>
      <c r="J68" s="280">
        <v>2500700453</v>
      </c>
      <c r="K68" s="282">
        <v>768000</v>
      </c>
      <c r="L68" s="280">
        <v>1211010102</v>
      </c>
      <c r="M68" s="283">
        <v>65</v>
      </c>
    </row>
    <row r="69" spans="1:13" s="283" customFormat="1" ht="20.25">
      <c r="A69" s="280"/>
      <c r="B69" s="280"/>
      <c r="C69" s="280">
        <v>2500700453</v>
      </c>
      <c r="D69" s="280" t="s">
        <v>227</v>
      </c>
      <c r="E69" s="280">
        <v>91</v>
      </c>
      <c r="F69" s="280" t="s">
        <v>470</v>
      </c>
      <c r="G69" s="281">
        <v>44393</v>
      </c>
      <c r="H69" s="280">
        <v>6100040984</v>
      </c>
      <c r="I69" s="280">
        <v>2500700453</v>
      </c>
      <c r="J69" s="280">
        <v>2500700453</v>
      </c>
      <c r="K69" s="282">
        <v>-768000</v>
      </c>
      <c r="L69" s="280">
        <v>1211010102</v>
      </c>
      <c r="M69" s="283">
        <v>66</v>
      </c>
    </row>
    <row r="70" spans="1:13" s="283" customFormat="1" ht="20.25">
      <c r="A70" s="280">
        <v>12</v>
      </c>
      <c r="B70" s="280" t="s">
        <v>537</v>
      </c>
      <c r="C70" s="280">
        <v>2500700615</v>
      </c>
      <c r="D70" s="280" t="s">
        <v>227</v>
      </c>
      <c r="E70" s="280">
        <v>81</v>
      </c>
      <c r="F70" s="280" t="s">
        <v>392</v>
      </c>
      <c r="G70" s="281">
        <v>44180</v>
      </c>
      <c r="H70" s="280">
        <v>6100008249</v>
      </c>
      <c r="I70" s="280">
        <v>2500701646</v>
      </c>
      <c r="J70" s="280">
        <v>2500700615</v>
      </c>
      <c r="K70" s="282">
        <v>274500</v>
      </c>
      <c r="L70" s="280">
        <v>1211010102</v>
      </c>
      <c r="M70" s="283">
        <v>67</v>
      </c>
    </row>
    <row r="71" spans="1:13" s="283" customFormat="1" ht="20.25">
      <c r="A71" s="280"/>
      <c r="B71" s="280"/>
      <c r="C71" s="280">
        <v>2500700615</v>
      </c>
      <c r="D71" s="280" t="s">
        <v>227</v>
      </c>
      <c r="E71" s="280">
        <v>81</v>
      </c>
      <c r="F71" s="280" t="s">
        <v>393</v>
      </c>
      <c r="G71" s="281">
        <v>44229</v>
      </c>
      <c r="H71" s="280">
        <v>6100015412</v>
      </c>
      <c r="I71" s="280">
        <v>2500701646</v>
      </c>
      <c r="J71" s="280">
        <v>2500700615</v>
      </c>
      <c r="K71" s="282">
        <v>640500</v>
      </c>
      <c r="L71" s="280">
        <v>1211010102</v>
      </c>
      <c r="M71" s="283">
        <v>68</v>
      </c>
    </row>
    <row r="72" spans="1:13" s="283" customFormat="1" ht="20.25">
      <c r="A72" s="280"/>
      <c r="B72" s="280"/>
      <c r="C72" s="280">
        <v>2500700615</v>
      </c>
      <c r="D72" s="280" t="s">
        <v>227</v>
      </c>
      <c r="E72" s="280">
        <v>81</v>
      </c>
      <c r="F72" s="280" t="s">
        <v>459</v>
      </c>
      <c r="G72" s="281">
        <v>44460</v>
      </c>
      <c r="H72" s="280">
        <v>6100057682</v>
      </c>
      <c r="I72" s="280">
        <v>2500701646</v>
      </c>
      <c r="J72" s="280">
        <v>2500700615</v>
      </c>
      <c r="K72" s="282">
        <v>1908980.48</v>
      </c>
      <c r="L72" s="280">
        <v>1211010102</v>
      </c>
      <c r="M72" s="283">
        <v>69</v>
      </c>
    </row>
    <row r="73" spans="1:13" s="283" customFormat="1" ht="20.25">
      <c r="A73" s="280"/>
      <c r="B73" s="280"/>
      <c r="C73" s="280">
        <v>2500700615</v>
      </c>
      <c r="D73" s="280" t="s">
        <v>227</v>
      </c>
      <c r="E73" s="280">
        <v>81</v>
      </c>
      <c r="F73" s="280" t="s">
        <v>464</v>
      </c>
      <c r="G73" s="281">
        <v>44468</v>
      </c>
      <c r="H73" s="280">
        <v>6100062890</v>
      </c>
      <c r="I73" s="280">
        <v>2500701646</v>
      </c>
      <c r="J73" s="280">
        <v>2500700615</v>
      </c>
      <c r="K73" s="282">
        <v>1016400</v>
      </c>
      <c r="L73" s="280">
        <v>1211010102</v>
      </c>
      <c r="M73" s="283">
        <v>70</v>
      </c>
    </row>
    <row r="74" spans="1:13" s="283" customFormat="1" ht="20.25">
      <c r="A74" s="280"/>
      <c r="B74" s="280"/>
      <c r="C74" s="280">
        <v>2500700615</v>
      </c>
      <c r="D74" s="280" t="s">
        <v>227</v>
      </c>
      <c r="E74" s="280">
        <v>81</v>
      </c>
      <c r="F74" s="280" t="s">
        <v>464</v>
      </c>
      <c r="G74" s="281">
        <v>44468</v>
      </c>
      <c r="H74" s="280">
        <v>6100064720</v>
      </c>
      <c r="I74" s="280">
        <v>2500701646</v>
      </c>
      <c r="J74" s="280">
        <v>2500700615</v>
      </c>
      <c r="K74" s="282">
        <v>4573800</v>
      </c>
      <c r="L74" s="280">
        <v>1211010102</v>
      </c>
      <c r="M74" s="283">
        <v>71</v>
      </c>
    </row>
    <row r="75" spans="1:13" s="283" customFormat="1" ht="20.25">
      <c r="A75" s="280"/>
      <c r="B75" s="280"/>
      <c r="C75" s="280">
        <v>2500700615</v>
      </c>
      <c r="D75" s="280" t="s">
        <v>227</v>
      </c>
      <c r="E75" s="280">
        <v>81</v>
      </c>
      <c r="F75" s="280" t="s">
        <v>464</v>
      </c>
      <c r="G75" s="281">
        <v>44468</v>
      </c>
      <c r="H75" s="280">
        <v>6100065505</v>
      </c>
      <c r="I75" s="280">
        <v>2500701646</v>
      </c>
      <c r="J75" s="280">
        <v>2500700615</v>
      </c>
      <c r="K75" s="282">
        <v>4573800</v>
      </c>
      <c r="L75" s="280">
        <v>1211010102</v>
      </c>
      <c r="M75" s="283">
        <v>72</v>
      </c>
    </row>
    <row r="76" spans="1:13" s="283" customFormat="1" ht="20.25">
      <c r="A76" s="280">
        <v>13</v>
      </c>
      <c r="B76" s="280" t="s">
        <v>301</v>
      </c>
      <c r="C76" s="280">
        <v>2500700630</v>
      </c>
      <c r="D76" s="280" t="s">
        <v>227</v>
      </c>
      <c r="E76" s="280">
        <v>81</v>
      </c>
      <c r="F76" s="280" t="s">
        <v>471</v>
      </c>
      <c r="G76" s="281">
        <v>44349</v>
      </c>
      <c r="H76" s="280">
        <v>6100034062</v>
      </c>
      <c r="I76" s="280">
        <v>2500700630</v>
      </c>
      <c r="J76" s="280">
        <v>2500700630</v>
      </c>
      <c r="K76" s="282">
        <v>1200000</v>
      </c>
      <c r="L76" s="280">
        <v>1211010102</v>
      </c>
      <c r="M76" s="283">
        <v>73</v>
      </c>
    </row>
    <row r="77" spans="1:13" s="283" customFormat="1" ht="20.25">
      <c r="A77" s="280"/>
      <c r="B77" s="280"/>
      <c r="C77" s="280">
        <v>2500700630</v>
      </c>
      <c r="D77" s="280" t="s">
        <v>227</v>
      </c>
      <c r="E77" s="280">
        <v>81</v>
      </c>
      <c r="F77" s="280" t="s">
        <v>472</v>
      </c>
      <c r="G77" s="281">
        <v>44385</v>
      </c>
      <c r="H77" s="280">
        <v>6100040417</v>
      </c>
      <c r="I77" s="280">
        <v>2500700630</v>
      </c>
      <c r="J77" s="280">
        <v>2500700630</v>
      </c>
      <c r="K77" s="282">
        <v>1200000</v>
      </c>
      <c r="L77" s="280">
        <v>1211010102</v>
      </c>
      <c r="M77" s="283">
        <v>74</v>
      </c>
    </row>
    <row r="78" spans="1:13" s="283" customFormat="1" ht="20.25">
      <c r="A78" s="280"/>
      <c r="B78" s="280"/>
      <c r="C78" s="280">
        <v>2500700630</v>
      </c>
      <c r="D78" s="280" t="s">
        <v>227</v>
      </c>
      <c r="E78" s="280">
        <v>81</v>
      </c>
      <c r="F78" s="280" t="s">
        <v>472</v>
      </c>
      <c r="G78" s="281">
        <v>44385</v>
      </c>
      <c r="H78" s="280">
        <v>6100040418</v>
      </c>
      <c r="I78" s="280">
        <v>2500700630</v>
      </c>
      <c r="J78" s="280">
        <v>2500700630</v>
      </c>
      <c r="K78" s="282">
        <v>1560865.6</v>
      </c>
      <c r="L78" s="280">
        <v>1211010102</v>
      </c>
      <c r="M78" s="283">
        <v>75</v>
      </c>
    </row>
    <row r="79" spans="1:13" s="283" customFormat="1" ht="20.25">
      <c r="A79" s="280"/>
      <c r="B79" s="280"/>
      <c r="C79" s="280">
        <v>2500700630</v>
      </c>
      <c r="D79" s="280" t="s">
        <v>227</v>
      </c>
      <c r="E79" s="280">
        <v>81</v>
      </c>
      <c r="F79" s="280" t="s">
        <v>473</v>
      </c>
      <c r="G79" s="281">
        <v>44392</v>
      </c>
      <c r="H79" s="280">
        <v>6100040966</v>
      </c>
      <c r="I79" s="280">
        <v>2500700630</v>
      </c>
      <c r="J79" s="280">
        <v>2500700630</v>
      </c>
      <c r="K79" s="282">
        <v>1023900</v>
      </c>
      <c r="L79" s="280">
        <v>1211010102</v>
      </c>
      <c r="M79" s="283">
        <v>76</v>
      </c>
    </row>
    <row r="80" spans="1:13" s="283" customFormat="1" ht="20.25">
      <c r="A80" s="280"/>
      <c r="B80" s="280"/>
      <c r="C80" s="280">
        <v>2500700630</v>
      </c>
      <c r="D80" s="280" t="s">
        <v>227</v>
      </c>
      <c r="E80" s="280">
        <v>81</v>
      </c>
      <c r="F80" s="280" t="s">
        <v>455</v>
      </c>
      <c r="G80" s="281">
        <v>44466</v>
      </c>
      <c r="H80" s="280">
        <v>6100005225</v>
      </c>
      <c r="I80" s="280">
        <v>2500700630</v>
      </c>
      <c r="J80" s="280">
        <v>2500700630</v>
      </c>
      <c r="K80" s="282">
        <v>1560865.6</v>
      </c>
      <c r="L80" s="280">
        <v>1211010102</v>
      </c>
      <c r="M80" s="283">
        <v>77</v>
      </c>
    </row>
    <row r="81" spans="1:13" s="283" customFormat="1" ht="20.25">
      <c r="A81" s="280"/>
      <c r="B81" s="280"/>
      <c r="C81" s="280">
        <v>2500700630</v>
      </c>
      <c r="D81" s="280" t="s">
        <v>227</v>
      </c>
      <c r="E81" s="280">
        <v>81</v>
      </c>
      <c r="F81" s="280" t="s">
        <v>455</v>
      </c>
      <c r="G81" s="281">
        <v>44466</v>
      </c>
      <c r="H81" s="280">
        <v>6100005226</v>
      </c>
      <c r="I81" s="280">
        <v>2500700630</v>
      </c>
      <c r="J81" s="280">
        <v>2500700630</v>
      </c>
      <c r="K81" s="282">
        <v>1023900</v>
      </c>
      <c r="L81" s="280">
        <v>1211010102</v>
      </c>
      <c r="M81" s="283">
        <v>78</v>
      </c>
    </row>
    <row r="82" spans="1:13" s="283" customFormat="1" ht="20.25">
      <c r="A82" s="280"/>
      <c r="B82" s="280"/>
      <c r="C82" s="280">
        <v>2500700630</v>
      </c>
      <c r="D82" s="280" t="s">
        <v>227</v>
      </c>
      <c r="E82" s="280">
        <v>81</v>
      </c>
      <c r="F82" s="280" t="s">
        <v>455</v>
      </c>
      <c r="G82" s="281">
        <v>44466</v>
      </c>
      <c r="H82" s="280">
        <v>6100064355</v>
      </c>
      <c r="I82" s="280">
        <v>2500700630</v>
      </c>
      <c r="J82" s="280">
        <v>2500700630</v>
      </c>
      <c r="K82" s="282">
        <v>1023900</v>
      </c>
      <c r="L82" s="280">
        <v>1211010102</v>
      </c>
      <c r="M82" s="283">
        <v>79</v>
      </c>
    </row>
    <row r="83" spans="1:13" s="283" customFormat="1" ht="20.25">
      <c r="A83" s="280">
        <v>14</v>
      </c>
      <c r="B83" s="280" t="s">
        <v>540</v>
      </c>
      <c r="C83" s="280">
        <v>2500700647</v>
      </c>
      <c r="D83" s="280" t="s">
        <v>227</v>
      </c>
      <c r="E83" s="280">
        <v>81</v>
      </c>
      <c r="F83" s="280" t="s">
        <v>474</v>
      </c>
      <c r="G83" s="281">
        <v>44442</v>
      </c>
      <c r="H83" s="280">
        <v>6100051429</v>
      </c>
      <c r="I83" s="280">
        <v>2500700647</v>
      </c>
      <c r="J83" s="280">
        <v>2500700647</v>
      </c>
      <c r="K83" s="282">
        <v>2094000</v>
      </c>
      <c r="L83" s="280">
        <v>1211010102</v>
      </c>
      <c r="M83" s="283">
        <v>80</v>
      </c>
    </row>
    <row r="84" spans="1:13" s="283" customFormat="1" ht="20.25">
      <c r="A84" s="280"/>
      <c r="B84" s="280"/>
      <c r="C84" s="280">
        <v>2500700647</v>
      </c>
      <c r="D84" s="280" t="s">
        <v>227</v>
      </c>
      <c r="E84" s="280">
        <v>81</v>
      </c>
      <c r="F84" s="280" t="s">
        <v>474</v>
      </c>
      <c r="G84" s="281">
        <v>44442</v>
      </c>
      <c r="H84" s="280">
        <v>6100051631</v>
      </c>
      <c r="I84" s="280">
        <v>2500700647</v>
      </c>
      <c r="J84" s="280">
        <v>2500700647</v>
      </c>
      <c r="K84" s="282">
        <v>975000</v>
      </c>
      <c r="L84" s="280">
        <v>1211010102</v>
      </c>
      <c r="M84" s="283">
        <v>81</v>
      </c>
    </row>
    <row r="85" spans="1:13" s="283" customFormat="1" ht="20.25">
      <c r="A85" s="280"/>
      <c r="B85" s="280"/>
      <c r="C85" s="280">
        <v>2500700647</v>
      </c>
      <c r="D85" s="280" t="s">
        <v>227</v>
      </c>
      <c r="E85" s="280">
        <v>81</v>
      </c>
      <c r="F85" s="280" t="s">
        <v>474</v>
      </c>
      <c r="G85" s="281">
        <v>44442</v>
      </c>
      <c r="H85" s="280">
        <v>6100051631</v>
      </c>
      <c r="I85" s="280">
        <v>2500700647</v>
      </c>
      <c r="J85" s="280">
        <v>2500700647</v>
      </c>
      <c r="K85" s="282">
        <v>975000</v>
      </c>
      <c r="L85" s="280">
        <v>1211010102</v>
      </c>
      <c r="M85" s="283">
        <v>82</v>
      </c>
    </row>
    <row r="86" spans="1:13" s="283" customFormat="1" ht="20.25">
      <c r="A86" s="280"/>
      <c r="B86" s="280"/>
      <c r="C86" s="280">
        <v>2500700647</v>
      </c>
      <c r="D86" s="280" t="s">
        <v>227</v>
      </c>
      <c r="E86" s="280">
        <v>81</v>
      </c>
      <c r="F86" s="280" t="s">
        <v>474</v>
      </c>
      <c r="G86" s="281">
        <v>44442</v>
      </c>
      <c r="H86" s="280">
        <v>6100051631</v>
      </c>
      <c r="I86" s="280">
        <v>2500700647</v>
      </c>
      <c r="J86" s="280">
        <v>2500700647</v>
      </c>
      <c r="K86" s="282">
        <v>975000</v>
      </c>
      <c r="L86" s="280">
        <v>1211010102</v>
      </c>
      <c r="M86" s="283">
        <v>83</v>
      </c>
    </row>
    <row r="87" spans="1:13" s="283" customFormat="1" ht="20.25">
      <c r="A87" s="280"/>
      <c r="B87" s="280"/>
      <c r="C87" s="280">
        <v>2500700647</v>
      </c>
      <c r="D87" s="280" t="s">
        <v>227</v>
      </c>
      <c r="E87" s="280">
        <v>81</v>
      </c>
      <c r="F87" s="280" t="s">
        <v>475</v>
      </c>
      <c r="G87" s="281">
        <v>44456</v>
      </c>
      <c r="H87" s="280">
        <v>6100062333</v>
      </c>
      <c r="I87" s="280">
        <v>2500700647</v>
      </c>
      <c r="J87" s="280">
        <v>2500700647</v>
      </c>
      <c r="K87" s="282">
        <v>975000</v>
      </c>
      <c r="L87" s="280">
        <v>1211010102</v>
      </c>
      <c r="M87" s="283">
        <v>84</v>
      </c>
    </row>
    <row r="88" spans="1:13" s="283" customFormat="1" ht="20.25">
      <c r="A88" s="280"/>
      <c r="B88" s="280"/>
      <c r="C88" s="280">
        <v>2500700647</v>
      </c>
      <c r="D88" s="280" t="s">
        <v>227</v>
      </c>
      <c r="E88" s="280">
        <v>81</v>
      </c>
      <c r="F88" s="280" t="s">
        <v>458</v>
      </c>
      <c r="G88" s="281">
        <v>44468</v>
      </c>
      <c r="H88" s="280">
        <v>6100065292</v>
      </c>
      <c r="I88" s="280">
        <v>2500700647</v>
      </c>
      <c r="J88" s="280">
        <v>2500700647</v>
      </c>
      <c r="K88" s="282">
        <v>975000</v>
      </c>
      <c r="L88" s="280">
        <v>1211010102</v>
      </c>
      <c r="M88" s="283">
        <v>85</v>
      </c>
    </row>
    <row r="89" spans="1:13" s="283" customFormat="1" ht="20.25">
      <c r="A89" s="280">
        <v>15</v>
      </c>
      <c r="B89" s="280" t="s">
        <v>541</v>
      </c>
      <c r="C89" s="280">
        <v>2500700649</v>
      </c>
      <c r="D89" s="280" t="s">
        <v>227</v>
      </c>
      <c r="E89" s="280">
        <v>81</v>
      </c>
      <c r="F89" s="280" t="s">
        <v>451</v>
      </c>
      <c r="G89" s="281">
        <v>44462</v>
      </c>
      <c r="H89" s="280">
        <v>6100062397</v>
      </c>
      <c r="I89" s="280">
        <v>2500700649</v>
      </c>
      <c r="J89" s="280">
        <v>2500700649</v>
      </c>
      <c r="K89" s="282">
        <v>1442000</v>
      </c>
      <c r="L89" s="280">
        <v>1211010102</v>
      </c>
      <c r="M89" s="283">
        <v>86</v>
      </c>
    </row>
    <row r="90" spans="1:13" s="283" customFormat="1" ht="20.25">
      <c r="A90" s="280"/>
      <c r="B90" s="280"/>
      <c r="C90" s="280">
        <v>2500700649</v>
      </c>
      <c r="D90" s="280" t="s">
        <v>227</v>
      </c>
      <c r="E90" s="280">
        <v>81</v>
      </c>
      <c r="F90" s="280" t="s">
        <v>451</v>
      </c>
      <c r="G90" s="281">
        <v>44462</v>
      </c>
      <c r="H90" s="280">
        <v>6100062399</v>
      </c>
      <c r="I90" s="280">
        <v>2500700649</v>
      </c>
      <c r="J90" s="280">
        <v>2500700649</v>
      </c>
      <c r="K90" s="282">
        <v>1701000</v>
      </c>
      <c r="L90" s="280">
        <v>1211010102</v>
      </c>
      <c r="M90" s="283">
        <v>87</v>
      </c>
    </row>
    <row r="91" spans="1:13" s="283" customFormat="1" ht="20.25">
      <c r="A91" s="280">
        <v>16</v>
      </c>
      <c r="B91" s="280" t="s">
        <v>543</v>
      </c>
      <c r="C91" s="280">
        <v>2500700653</v>
      </c>
      <c r="D91" s="280" t="s">
        <v>227</v>
      </c>
      <c r="E91" s="280">
        <v>81</v>
      </c>
      <c r="F91" s="280" t="s">
        <v>457</v>
      </c>
      <c r="G91" s="281">
        <v>44467</v>
      </c>
      <c r="H91" s="280">
        <v>6100065362</v>
      </c>
      <c r="I91" s="280">
        <v>2500700653</v>
      </c>
      <c r="J91" s="280">
        <v>2500700653</v>
      </c>
      <c r="K91" s="282">
        <v>1011200</v>
      </c>
      <c r="L91" s="280">
        <v>1211010102</v>
      </c>
      <c r="M91" s="283">
        <v>88</v>
      </c>
    </row>
    <row r="92" spans="1:13" s="283" customFormat="1" ht="20.25">
      <c r="A92" s="280"/>
      <c r="B92" s="280"/>
      <c r="C92" s="280">
        <v>2500700653</v>
      </c>
      <c r="D92" s="280" t="s">
        <v>227</v>
      </c>
      <c r="E92" s="280">
        <v>81</v>
      </c>
      <c r="F92" s="280" t="s">
        <v>458</v>
      </c>
      <c r="G92" s="281">
        <v>44468</v>
      </c>
      <c r="H92" s="280">
        <v>6100062093</v>
      </c>
      <c r="I92" s="280">
        <v>2500700653</v>
      </c>
      <c r="J92" s="280">
        <v>2500700653</v>
      </c>
      <c r="K92" s="282">
        <v>1577940</v>
      </c>
      <c r="L92" s="280">
        <v>1211010102</v>
      </c>
      <c r="M92" s="283">
        <v>89</v>
      </c>
    </row>
    <row r="93" spans="1:13" s="283" customFormat="1" ht="20.25">
      <c r="A93" s="280"/>
      <c r="B93" s="280"/>
      <c r="C93" s="280">
        <v>2500700653</v>
      </c>
      <c r="D93" s="280" t="s">
        <v>227</v>
      </c>
      <c r="E93" s="280">
        <v>81</v>
      </c>
      <c r="F93" s="280" t="s">
        <v>458</v>
      </c>
      <c r="G93" s="281">
        <v>44468</v>
      </c>
      <c r="H93" s="280">
        <v>6100062094</v>
      </c>
      <c r="I93" s="280">
        <v>2500700653</v>
      </c>
      <c r="J93" s="280">
        <v>2500700653</v>
      </c>
      <c r="K93" s="282">
        <v>1391600</v>
      </c>
      <c r="L93" s="280">
        <v>1211010102</v>
      </c>
      <c r="M93" s="283">
        <v>90</v>
      </c>
    </row>
    <row r="94" spans="1:13" s="283" customFormat="1" ht="20.25">
      <c r="A94" s="280">
        <v>17</v>
      </c>
      <c r="B94" s="280" t="s">
        <v>362</v>
      </c>
      <c r="C94" s="280">
        <v>2500700655</v>
      </c>
      <c r="D94" s="280" t="s">
        <v>227</v>
      </c>
      <c r="E94" s="280">
        <v>81</v>
      </c>
      <c r="F94" s="280" t="s">
        <v>475</v>
      </c>
      <c r="G94" s="281">
        <v>44456</v>
      </c>
      <c r="H94" s="280">
        <v>6100064522</v>
      </c>
      <c r="I94" s="280">
        <v>2500700655</v>
      </c>
      <c r="J94" s="280">
        <v>2500700655</v>
      </c>
      <c r="K94" s="282">
        <v>1033200</v>
      </c>
      <c r="L94" s="280">
        <v>1211010102</v>
      </c>
      <c r="M94" s="283">
        <v>91</v>
      </c>
    </row>
    <row r="95" spans="1:13" s="283" customFormat="1" ht="20.25">
      <c r="A95" s="280"/>
      <c r="B95" s="280"/>
      <c r="C95" s="280">
        <v>2500700655</v>
      </c>
      <c r="D95" s="280" t="s">
        <v>227</v>
      </c>
      <c r="E95" s="280">
        <v>81</v>
      </c>
      <c r="F95" s="280" t="s">
        <v>475</v>
      </c>
      <c r="G95" s="281">
        <v>44456</v>
      </c>
      <c r="H95" s="280">
        <v>6100064523</v>
      </c>
      <c r="I95" s="280">
        <v>2500700655</v>
      </c>
      <c r="J95" s="280">
        <v>2500700655</v>
      </c>
      <c r="K95" s="282">
        <v>1033200</v>
      </c>
      <c r="L95" s="280">
        <v>1211010102</v>
      </c>
      <c r="M95" s="283">
        <v>92</v>
      </c>
    </row>
    <row r="96" spans="1:13" s="283" customFormat="1" ht="20.25">
      <c r="A96" s="280"/>
      <c r="B96" s="280"/>
      <c r="C96" s="280">
        <v>2500700655</v>
      </c>
      <c r="D96" s="280" t="s">
        <v>227</v>
      </c>
      <c r="E96" s="280">
        <v>81</v>
      </c>
      <c r="F96" s="280" t="s">
        <v>450</v>
      </c>
      <c r="G96" s="281">
        <v>44469</v>
      </c>
      <c r="H96" s="280">
        <v>6100067609</v>
      </c>
      <c r="I96" s="280">
        <v>2500700655</v>
      </c>
      <c r="J96" s="280">
        <v>2500700655</v>
      </c>
      <c r="K96" s="282">
        <v>1260000</v>
      </c>
      <c r="L96" s="280">
        <v>1211010102</v>
      </c>
      <c r="M96" s="283">
        <v>93</v>
      </c>
    </row>
    <row r="97" spans="1:13" s="283" customFormat="1" ht="20.25">
      <c r="A97" s="280">
        <v>18</v>
      </c>
      <c r="B97" s="280" t="s">
        <v>544</v>
      </c>
      <c r="C97" s="280">
        <v>2500700659</v>
      </c>
      <c r="D97" s="280" t="s">
        <v>227</v>
      </c>
      <c r="E97" s="280">
        <v>81</v>
      </c>
      <c r="F97" s="280" t="s">
        <v>476</v>
      </c>
      <c r="G97" s="281">
        <v>44358</v>
      </c>
      <c r="H97" s="280">
        <v>6100005185</v>
      </c>
      <c r="I97" s="280">
        <v>2500700659</v>
      </c>
      <c r="J97" s="280">
        <v>2500700659</v>
      </c>
      <c r="K97" s="282">
        <v>1268000</v>
      </c>
      <c r="L97" s="280">
        <v>1211010102</v>
      </c>
      <c r="M97" s="283">
        <v>94</v>
      </c>
    </row>
    <row r="98" spans="1:13" s="283" customFormat="1" ht="20.25">
      <c r="A98" s="280"/>
      <c r="B98" s="280"/>
      <c r="C98" s="280">
        <v>2500700659</v>
      </c>
      <c r="D98" s="280" t="s">
        <v>227</v>
      </c>
      <c r="E98" s="280">
        <v>81</v>
      </c>
      <c r="F98" s="280" t="s">
        <v>476</v>
      </c>
      <c r="G98" s="281">
        <v>44358</v>
      </c>
      <c r="H98" s="280">
        <v>6100035700</v>
      </c>
      <c r="I98" s="280">
        <v>2500700659</v>
      </c>
      <c r="J98" s="280">
        <v>2500700659</v>
      </c>
      <c r="K98" s="282">
        <v>1268000</v>
      </c>
      <c r="L98" s="280">
        <v>1211010102</v>
      </c>
      <c r="M98" s="283">
        <v>95</v>
      </c>
    </row>
    <row r="99" spans="1:13" s="283" customFormat="1" ht="20.25">
      <c r="A99" s="280"/>
      <c r="B99" s="280"/>
      <c r="C99" s="280">
        <v>2500700659</v>
      </c>
      <c r="D99" s="280" t="s">
        <v>227</v>
      </c>
      <c r="E99" s="280">
        <v>81</v>
      </c>
      <c r="F99" s="280" t="s">
        <v>477</v>
      </c>
      <c r="G99" s="281">
        <v>44406</v>
      </c>
      <c r="H99" s="280">
        <v>6100042832</v>
      </c>
      <c r="I99" s="280">
        <v>2500700659</v>
      </c>
      <c r="J99" s="280">
        <v>2500700659</v>
      </c>
      <c r="K99" s="282">
        <v>1268000</v>
      </c>
      <c r="L99" s="280">
        <v>1211010102</v>
      </c>
      <c r="M99" s="283">
        <v>96</v>
      </c>
    </row>
    <row r="100" spans="1:13" s="283" customFormat="1" ht="20.25">
      <c r="A100" s="280"/>
      <c r="B100" s="280"/>
      <c r="C100" s="280">
        <v>2500700659</v>
      </c>
      <c r="D100" s="280" t="s">
        <v>227</v>
      </c>
      <c r="E100" s="280">
        <v>81</v>
      </c>
      <c r="F100" s="280" t="s">
        <v>478</v>
      </c>
      <c r="G100" s="281">
        <v>44439</v>
      </c>
      <c r="H100" s="280">
        <v>6100045796</v>
      </c>
      <c r="I100" s="280">
        <v>2500700659</v>
      </c>
      <c r="J100" s="280">
        <v>2500700659</v>
      </c>
      <c r="K100" s="282">
        <v>1274000</v>
      </c>
      <c r="L100" s="280">
        <v>1211010102</v>
      </c>
      <c r="M100" s="283">
        <v>97</v>
      </c>
    </row>
    <row r="101" spans="1:13" s="283" customFormat="1" ht="20.25">
      <c r="A101" s="280"/>
      <c r="B101" s="280"/>
      <c r="C101" s="280">
        <v>2500700659</v>
      </c>
      <c r="D101" s="280" t="s">
        <v>227</v>
      </c>
      <c r="E101" s="280">
        <v>81</v>
      </c>
      <c r="F101" s="280" t="s">
        <v>452</v>
      </c>
      <c r="G101" s="281">
        <v>44452</v>
      </c>
      <c r="H101" s="280">
        <v>6100057133</v>
      </c>
      <c r="I101" s="280">
        <v>2500700659</v>
      </c>
      <c r="J101" s="280">
        <v>2500700659</v>
      </c>
      <c r="K101" s="282">
        <v>774000</v>
      </c>
      <c r="L101" s="280">
        <v>1211010102</v>
      </c>
      <c r="M101" s="283">
        <v>98</v>
      </c>
    </row>
    <row r="102" spans="1:13" s="283" customFormat="1" ht="20.25">
      <c r="A102" s="280"/>
      <c r="B102" s="280"/>
      <c r="C102" s="280">
        <v>2500700659</v>
      </c>
      <c r="D102" s="280" t="s">
        <v>227</v>
      </c>
      <c r="E102" s="280">
        <v>81</v>
      </c>
      <c r="F102" s="280" t="s">
        <v>479</v>
      </c>
      <c r="G102" s="281">
        <v>44453</v>
      </c>
      <c r="H102" s="280">
        <v>6100057355</v>
      </c>
      <c r="I102" s="280">
        <v>2500700659</v>
      </c>
      <c r="J102" s="280">
        <v>2500700659</v>
      </c>
      <c r="K102" s="282">
        <v>2536000</v>
      </c>
      <c r="L102" s="280">
        <v>1211010102</v>
      </c>
      <c r="M102" s="283">
        <v>99</v>
      </c>
    </row>
    <row r="103" spans="1:13" s="283" customFormat="1" ht="20.25">
      <c r="A103" s="280">
        <v>19</v>
      </c>
      <c r="B103" s="280" t="s">
        <v>594</v>
      </c>
      <c r="C103" s="280">
        <v>2500700661</v>
      </c>
      <c r="D103" s="280" t="s">
        <v>227</v>
      </c>
      <c r="E103" s="280">
        <v>81</v>
      </c>
      <c r="F103" s="280" t="s">
        <v>480</v>
      </c>
      <c r="G103" s="281">
        <v>44460</v>
      </c>
      <c r="H103" s="280">
        <v>6100065527</v>
      </c>
      <c r="I103" s="280">
        <v>2500701713</v>
      </c>
      <c r="J103" s="280">
        <v>2500700661</v>
      </c>
      <c r="K103" s="282">
        <v>360000</v>
      </c>
      <c r="L103" s="280">
        <v>1211010102</v>
      </c>
      <c r="M103" s="283">
        <v>100</v>
      </c>
    </row>
    <row r="104" spans="1:13" s="283" customFormat="1" ht="20.25">
      <c r="A104" s="280"/>
      <c r="B104" s="280"/>
      <c r="C104" s="280">
        <v>2500700661</v>
      </c>
      <c r="D104" s="280" t="s">
        <v>227</v>
      </c>
      <c r="E104" s="280">
        <v>81</v>
      </c>
      <c r="F104" s="280" t="s">
        <v>480</v>
      </c>
      <c r="G104" s="281">
        <v>44460</v>
      </c>
      <c r="H104" s="280">
        <v>6100065527</v>
      </c>
      <c r="I104" s="280">
        <v>2500701713</v>
      </c>
      <c r="J104" s="280">
        <v>2500700661</v>
      </c>
      <c r="K104" s="282">
        <v>480000</v>
      </c>
      <c r="L104" s="280">
        <v>1211010102</v>
      </c>
      <c r="M104" s="283">
        <v>101</v>
      </c>
    </row>
    <row r="105" spans="1:13" s="283" customFormat="1" ht="20.25">
      <c r="A105" s="280"/>
      <c r="B105" s="280"/>
      <c r="C105" s="280">
        <v>2500700661</v>
      </c>
      <c r="D105" s="280" t="s">
        <v>227</v>
      </c>
      <c r="E105" s="280">
        <v>81</v>
      </c>
      <c r="F105" s="280" t="s">
        <v>480</v>
      </c>
      <c r="G105" s="281">
        <v>44460</v>
      </c>
      <c r="H105" s="280">
        <v>6100065528</v>
      </c>
      <c r="I105" s="280">
        <v>2500701713</v>
      </c>
      <c r="J105" s="280">
        <v>2500700661</v>
      </c>
      <c r="K105" s="282">
        <v>950000</v>
      </c>
      <c r="L105" s="280">
        <v>1211010102</v>
      </c>
      <c r="M105" s="283">
        <v>102</v>
      </c>
    </row>
    <row r="106" spans="1:13" s="283" customFormat="1" ht="20.25">
      <c r="A106" s="280"/>
      <c r="B106" s="280"/>
      <c r="C106" s="280">
        <v>2500700661</v>
      </c>
      <c r="D106" s="280" t="s">
        <v>227</v>
      </c>
      <c r="E106" s="280">
        <v>81</v>
      </c>
      <c r="F106" s="280" t="s">
        <v>480</v>
      </c>
      <c r="G106" s="281">
        <v>44460</v>
      </c>
      <c r="H106" s="280">
        <v>6100066401</v>
      </c>
      <c r="I106" s="280">
        <v>2500701713</v>
      </c>
      <c r="J106" s="280">
        <v>2500700661</v>
      </c>
      <c r="K106" s="282">
        <v>1644000</v>
      </c>
      <c r="L106" s="280">
        <v>1211010102</v>
      </c>
      <c r="M106" s="283">
        <v>103</v>
      </c>
    </row>
    <row r="107" spans="1:13" s="283" customFormat="1" ht="20.25">
      <c r="A107" s="280">
        <v>20</v>
      </c>
      <c r="B107" s="280" t="s">
        <v>546</v>
      </c>
      <c r="C107" s="280">
        <v>2500700675</v>
      </c>
      <c r="D107" s="280" t="s">
        <v>227</v>
      </c>
      <c r="E107" s="280">
        <v>81</v>
      </c>
      <c r="F107" s="280" t="s">
        <v>469</v>
      </c>
      <c r="G107" s="281">
        <v>44440</v>
      </c>
      <c r="H107" s="280">
        <v>6100050232</v>
      </c>
      <c r="I107" s="280">
        <v>2500700675</v>
      </c>
      <c r="J107" s="280">
        <v>2500700675</v>
      </c>
      <c r="K107" s="282">
        <v>920000</v>
      </c>
      <c r="L107" s="280">
        <v>1211010102</v>
      </c>
      <c r="M107" s="283">
        <v>104</v>
      </c>
    </row>
    <row r="108" spans="1:13" s="283" customFormat="1" ht="20.25">
      <c r="A108" s="280">
        <v>21</v>
      </c>
      <c r="B108" s="280" t="s">
        <v>539</v>
      </c>
      <c r="C108" s="280">
        <v>2500700685</v>
      </c>
      <c r="D108" s="280" t="s">
        <v>227</v>
      </c>
      <c r="E108" s="280">
        <v>81</v>
      </c>
      <c r="F108" s="280" t="s">
        <v>464</v>
      </c>
      <c r="G108" s="281">
        <v>44461</v>
      </c>
      <c r="H108" s="280">
        <v>6100057868</v>
      </c>
      <c r="I108" s="280">
        <v>2500700685</v>
      </c>
      <c r="J108" s="280">
        <v>2500700685</v>
      </c>
      <c r="K108" s="282">
        <v>1326000</v>
      </c>
      <c r="L108" s="280">
        <v>1211010102</v>
      </c>
      <c r="M108" s="283">
        <v>105</v>
      </c>
    </row>
    <row r="109" spans="1:13" s="283" customFormat="1" ht="20.25">
      <c r="A109" s="280"/>
      <c r="B109" s="280"/>
      <c r="C109" s="280">
        <v>2500700685</v>
      </c>
      <c r="D109" s="280" t="s">
        <v>227</v>
      </c>
      <c r="E109" s="280">
        <v>91</v>
      </c>
      <c r="F109" s="280" t="s">
        <v>464</v>
      </c>
      <c r="G109" s="281">
        <v>44461</v>
      </c>
      <c r="H109" s="280">
        <v>6100057872</v>
      </c>
      <c r="I109" s="280">
        <v>2500700685</v>
      </c>
      <c r="J109" s="280">
        <v>2500700685</v>
      </c>
      <c r="K109" s="282">
        <v>-7044375</v>
      </c>
      <c r="L109" s="280">
        <v>1211010102</v>
      </c>
      <c r="M109" s="283">
        <v>106</v>
      </c>
    </row>
    <row r="110" spans="1:13" s="283" customFormat="1" ht="20.25">
      <c r="A110" s="280"/>
      <c r="B110" s="280"/>
      <c r="C110" s="280">
        <v>2500700685</v>
      </c>
      <c r="D110" s="280" t="s">
        <v>227</v>
      </c>
      <c r="E110" s="280">
        <v>81</v>
      </c>
      <c r="F110" s="280" t="s">
        <v>464</v>
      </c>
      <c r="G110" s="281">
        <v>44461</v>
      </c>
      <c r="H110" s="280">
        <v>6100062894</v>
      </c>
      <c r="I110" s="280">
        <v>2500700685</v>
      </c>
      <c r="J110" s="280">
        <v>2500700685</v>
      </c>
      <c r="K110" s="282">
        <v>7044375</v>
      </c>
      <c r="L110" s="280">
        <v>1211010102</v>
      </c>
      <c r="M110" s="283">
        <v>107</v>
      </c>
    </row>
    <row r="111" spans="1:13" s="283" customFormat="1" ht="20.25">
      <c r="A111" s="280"/>
      <c r="B111" s="280"/>
      <c r="C111" s="280">
        <v>2500700685</v>
      </c>
      <c r="D111" s="280" t="s">
        <v>227</v>
      </c>
      <c r="E111" s="280">
        <v>81</v>
      </c>
      <c r="F111" s="280" t="s">
        <v>464</v>
      </c>
      <c r="G111" s="281">
        <v>44461</v>
      </c>
      <c r="H111" s="280">
        <v>6100065126</v>
      </c>
      <c r="I111" s="280">
        <v>2500700685</v>
      </c>
      <c r="J111" s="280">
        <v>2500700685</v>
      </c>
      <c r="K111" s="282">
        <v>1160250</v>
      </c>
      <c r="L111" s="280">
        <v>1211010102</v>
      </c>
      <c r="M111" s="283">
        <v>108</v>
      </c>
    </row>
    <row r="112" spans="1:13" s="283" customFormat="1" ht="20.25">
      <c r="A112" s="280"/>
      <c r="B112" s="280"/>
      <c r="C112" s="280">
        <v>2500700685</v>
      </c>
      <c r="D112" s="280" t="s">
        <v>227</v>
      </c>
      <c r="E112" s="280">
        <v>91</v>
      </c>
      <c r="F112" s="280" t="s">
        <v>464</v>
      </c>
      <c r="G112" s="281">
        <v>44461</v>
      </c>
      <c r="H112" s="280">
        <v>6100065135</v>
      </c>
      <c r="I112" s="280">
        <v>2500700685</v>
      </c>
      <c r="J112" s="280">
        <v>2500700685</v>
      </c>
      <c r="K112" s="282">
        <v>-1326000</v>
      </c>
      <c r="L112" s="280">
        <v>1211010102</v>
      </c>
      <c r="M112" s="283">
        <v>109</v>
      </c>
    </row>
    <row r="113" spans="1:13" s="283" customFormat="1" ht="20.25">
      <c r="A113" s="280"/>
      <c r="B113" s="280"/>
      <c r="C113" s="280">
        <v>2500700685</v>
      </c>
      <c r="D113" s="280" t="s">
        <v>227</v>
      </c>
      <c r="E113" s="280">
        <v>91</v>
      </c>
      <c r="F113" s="280" t="s">
        <v>464</v>
      </c>
      <c r="G113" s="281">
        <v>44461</v>
      </c>
      <c r="H113" s="280">
        <v>6100065560</v>
      </c>
      <c r="I113" s="280">
        <v>2500700685</v>
      </c>
      <c r="J113" s="280">
        <v>2500700685</v>
      </c>
      <c r="K113" s="282">
        <v>-1326000</v>
      </c>
      <c r="L113" s="280">
        <v>1211010102</v>
      </c>
      <c r="M113" s="283">
        <v>110</v>
      </c>
    </row>
    <row r="114" spans="1:13" s="283" customFormat="1" ht="20.25">
      <c r="A114" s="280"/>
      <c r="B114" s="280"/>
      <c r="C114" s="280">
        <v>2500700685</v>
      </c>
      <c r="D114" s="280" t="s">
        <v>227</v>
      </c>
      <c r="E114" s="280">
        <v>81</v>
      </c>
      <c r="F114" s="280" t="s">
        <v>464</v>
      </c>
      <c r="G114" s="281">
        <v>44461</v>
      </c>
      <c r="H114" s="280">
        <v>6100065934</v>
      </c>
      <c r="I114" s="280">
        <v>2500700685</v>
      </c>
      <c r="J114" s="280">
        <v>2500700685</v>
      </c>
      <c r="K114" s="282">
        <v>1326000</v>
      </c>
      <c r="L114" s="280">
        <v>1211010102</v>
      </c>
      <c r="M114" s="283">
        <v>111</v>
      </c>
    </row>
    <row r="115" spans="1:13" s="283" customFormat="1" ht="20.25">
      <c r="A115" s="280"/>
      <c r="B115" s="280"/>
      <c r="C115" s="280">
        <v>2500700685</v>
      </c>
      <c r="D115" s="280" t="s">
        <v>227</v>
      </c>
      <c r="E115" s="280">
        <v>91</v>
      </c>
      <c r="F115" s="280" t="s">
        <v>464</v>
      </c>
      <c r="G115" s="281">
        <v>44461</v>
      </c>
      <c r="H115" s="280">
        <v>6100066423</v>
      </c>
      <c r="I115" s="280">
        <v>2500700685</v>
      </c>
      <c r="J115" s="280">
        <v>2500700685</v>
      </c>
      <c r="K115" s="282">
        <v>-1160250</v>
      </c>
      <c r="L115" s="280">
        <v>1211010102</v>
      </c>
      <c r="M115" s="283">
        <v>112</v>
      </c>
    </row>
    <row r="116" spans="1:13" s="283" customFormat="1" ht="20.25">
      <c r="A116" s="280"/>
      <c r="B116" s="280"/>
      <c r="C116" s="280">
        <v>2500700685</v>
      </c>
      <c r="D116" s="280" t="s">
        <v>227</v>
      </c>
      <c r="E116" s="280">
        <v>81</v>
      </c>
      <c r="F116" s="280" t="s">
        <v>464</v>
      </c>
      <c r="G116" s="281">
        <v>44461</v>
      </c>
      <c r="H116" s="280">
        <v>6100066662</v>
      </c>
      <c r="I116" s="280">
        <v>2500700685</v>
      </c>
      <c r="J116" s="280">
        <v>2500700685</v>
      </c>
      <c r="K116" s="282">
        <v>1326000</v>
      </c>
      <c r="L116" s="280">
        <v>1211010102</v>
      </c>
      <c r="M116" s="283">
        <v>113</v>
      </c>
    </row>
    <row r="117" spans="1:13" s="283" customFormat="1" ht="20.25">
      <c r="A117" s="280"/>
      <c r="B117" s="280"/>
      <c r="C117" s="280">
        <v>2500700685</v>
      </c>
      <c r="D117" s="280" t="s">
        <v>227</v>
      </c>
      <c r="E117" s="280">
        <v>81</v>
      </c>
      <c r="F117" s="280" t="s">
        <v>464</v>
      </c>
      <c r="G117" s="281">
        <v>44461</v>
      </c>
      <c r="H117" s="280">
        <v>6100066833</v>
      </c>
      <c r="I117" s="280">
        <v>2500700685</v>
      </c>
      <c r="J117" s="280">
        <v>2500700685</v>
      </c>
      <c r="K117" s="282">
        <v>7044375</v>
      </c>
      <c r="L117" s="280">
        <v>1211010102</v>
      </c>
      <c r="M117" s="283">
        <v>114</v>
      </c>
    </row>
    <row r="118" spans="1:13" s="283" customFormat="1" ht="20.25">
      <c r="A118" s="280"/>
      <c r="B118" s="280"/>
      <c r="C118" s="280">
        <v>2500700685</v>
      </c>
      <c r="D118" s="280" t="s">
        <v>227</v>
      </c>
      <c r="E118" s="280">
        <v>81</v>
      </c>
      <c r="F118" s="280" t="s">
        <v>464</v>
      </c>
      <c r="G118" s="281">
        <v>44461</v>
      </c>
      <c r="H118" s="280">
        <v>6100067406</v>
      </c>
      <c r="I118" s="280">
        <v>2500700685</v>
      </c>
      <c r="J118" s="280">
        <v>2500700685</v>
      </c>
      <c r="K118" s="282">
        <v>1326000</v>
      </c>
      <c r="L118" s="280">
        <v>1211010102</v>
      </c>
      <c r="M118" s="283">
        <v>115</v>
      </c>
    </row>
    <row r="119" spans="1:13" s="283" customFormat="1" ht="20.25">
      <c r="A119" s="280"/>
      <c r="B119" s="280"/>
      <c r="C119" s="280">
        <v>2500700685</v>
      </c>
      <c r="D119" s="280" t="s">
        <v>227</v>
      </c>
      <c r="E119" s="280">
        <v>81</v>
      </c>
      <c r="F119" s="280" t="s">
        <v>464</v>
      </c>
      <c r="G119" s="281">
        <v>44461</v>
      </c>
      <c r="H119" s="280">
        <v>6100067407</v>
      </c>
      <c r="I119" s="280">
        <v>2500700685</v>
      </c>
      <c r="J119" s="280">
        <v>2500700685</v>
      </c>
      <c r="K119" s="282">
        <v>1160250</v>
      </c>
      <c r="L119" s="280">
        <v>1211010102</v>
      </c>
      <c r="M119" s="283">
        <v>116</v>
      </c>
    </row>
    <row r="120" spans="1:13" s="283" customFormat="1" ht="20.25">
      <c r="A120" s="280"/>
      <c r="B120" s="280"/>
      <c r="C120" s="280">
        <v>2500700685</v>
      </c>
      <c r="D120" s="280" t="s">
        <v>227</v>
      </c>
      <c r="E120" s="280">
        <v>81</v>
      </c>
      <c r="F120" s="280" t="s">
        <v>482</v>
      </c>
      <c r="G120" s="281">
        <v>44463</v>
      </c>
      <c r="H120" s="280">
        <v>6100058378</v>
      </c>
      <c r="I120" s="280">
        <v>2500700685</v>
      </c>
      <c r="J120" s="280">
        <v>2500700685</v>
      </c>
      <c r="K120" s="282">
        <v>1345000</v>
      </c>
      <c r="L120" s="280">
        <v>1211010102</v>
      </c>
      <c r="M120" s="283">
        <v>117</v>
      </c>
    </row>
    <row r="121" spans="1:13" s="283" customFormat="1" ht="20.25">
      <c r="A121" s="280"/>
      <c r="B121" s="280"/>
      <c r="C121" s="280">
        <v>2500700685</v>
      </c>
      <c r="D121" s="280" t="s">
        <v>227</v>
      </c>
      <c r="E121" s="280">
        <v>81</v>
      </c>
      <c r="F121" s="280" t="s">
        <v>482</v>
      </c>
      <c r="G121" s="281">
        <v>44463</v>
      </c>
      <c r="H121" s="280">
        <v>6100062793</v>
      </c>
      <c r="I121" s="280">
        <v>2500700685</v>
      </c>
      <c r="J121" s="280">
        <v>2500700685</v>
      </c>
      <c r="K121" s="282">
        <v>1345000</v>
      </c>
      <c r="L121" s="280">
        <v>1211010102</v>
      </c>
      <c r="M121" s="283">
        <v>118</v>
      </c>
    </row>
    <row r="122" spans="1:13" s="283" customFormat="1" ht="20.25">
      <c r="A122" s="280"/>
      <c r="B122" s="280"/>
      <c r="C122" s="280">
        <v>2500700685</v>
      </c>
      <c r="D122" s="280" t="s">
        <v>227</v>
      </c>
      <c r="E122" s="280">
        <v>81</v>
      </c>
      <c r="F122" s="280" t="s">
        <v>482</v>
      </c>
      <c r="G122" s="281">
        <v>44463</v>
      </c>
      <c r="H122" s="280">
        <v>6100063600</v>
      </c>
      <c r="I122" s="280">
        <v>2500700685</v>
      </c>
      <c r="J122" s="280">
        <v>2500700685</v>
      </c>
      <c r="K122" s="282">
        <v>1345000</v>
      </c>
      <c r="L122" s="280">
        <v>1211010102</v>
      </c>
      <c r="M122" s="283">
        <v>119</v>
      </c>
    </row>
    <row r="123" spans="1:13" s="283" customFormat="1" ht="20.25">
      <c r="A123" s="280"/>
      <c r="B123" s="280"/>
      <c r="C123" s="280">
        <v>2500700685</v>
      </c>
      <c r="D123" s="280" t="s">
        <v>227</v>
      </c>
      <c r="E123" s="280">
        <v>91</v>
      </c>
      <c r="F123" s="280" t="s">
        <v>482</v>
      </c>
      <c r="G123" s="281">
        <v>44463</v>
      </c>
      <c r="H123" s="280">
        <v>6100064748</v>
      </c>
      <c r="I123" s="280">
        <v>2500700685</v>
      </c>
      <c r="J123" s="280">
        <v>2500700685</v>
      </c>
      <c r="K123" s="282">
        <v>-1345000</v>
      </c>
      <c r="L123" s="280">
        <v>1211010102</v>
      </c>
      <c r="M123" s="283">
        <v>120</v>
      </c>
    </row>
    <row r="124" spans="1:13" s="283" customFormat="1" ht="20.25">
      <c r="A124" s="280"/>
      <c r="B124" s="280"/>
      <c r="C124" s="280">
        <v>2500700685</v>
      </c>
      <c r="D124" s="280" t="s">
        <v>227</v>
      </c>
      <c r="E124" s="280">
        <v>81</v>
      </c>
      <c r="F124" s="280" t="s">
        <v>482</v>
      </c>
      <c r="G124" s="281">
        <v>44463</v>
      </c>
      <c r="H124" s="280">
        <v>6100065539</v>
      </c>
      <c r="I124" s="280">
        <v>2500700685</v>
      </c>
      <c r="J124" s="280">
        <v>2500700685</v>
      </c>
      <c r="K124" s="282">
        <v>1345000</v>
      </c>
      <c r="L124" s="280">
        <v>1211010102</v>
      </c>
      <c r="M124" s="283">
        <v>121</v>
      </c>
    </row>
    <row r="125" spans="1:13" s="283" customFormat="1" ht="20.25">
      <c r="A125" s="280"/>
      <c r="B125" s="280"/>
      <c r="C125" s="280">
        <v>2500700685</v>
      </c>
      <c r="D125" s="280" t="s">
        <v>227</v>
      </c>
      <c r="E125" s="280">
        <v>81</v>
      </c>
      <c r="F125" s="280" t="s">
        <v>482</v>
      </c>
      <c r="G125" s="281">
        <v>44463</v>
      </c>
      <c r="H125" s="280">
        <v>6100066601</v>
      </c>
      <c r="I125" s="280">
        <v>2500700685</v>
      </c>
      <c r="J125" s="280">
        <v>2500700685</v>
      </c>
      <c r="K125" s="282">
        <v>1345000</v>
      </c>
      <c r="L125" s="280">
        <v>1211010102</v>
      </c>
      <c r="M125" s="283">
        <v>122</v>
      </c>
    </row>
    <row r="126" spans="1:13" s="283" customFormat="1" ht="20.25">
      <c r="A126" s="280"/>
      <c r="B126" s="280"/>
      <c r="C126" s="280">
        <v>2500700685</v>
      </c>
      <c r="D126" s="280" t="s">
        <v>227</v>
      </c>
      <c r="E126" s="280">
        <v>81</v>
      </c>
      <c r="F126" s="280" t="s">
        <v>455</v>
      </c>
      <c r="G126" s="281">
        <v>44466</v>
      </c>
      <c r="H126" s="280">
        <v>6100062759</v>
      </c>
      <c r="I126" s="280">
        <v>2500700685</v>
      </c>
      <c r="J126" s="280">
        <v>2500700685</v>
      </c>
      <c r="K126" s="282">
        <v>2023225</v>
      </c>
      <c r="L126" s="280">
        <v>1211010102</v>
      </c>
      <c r="M126" s="283">
        <v>123</v>
      </c>
    </row>
    <row r="127" spans="1:13" s="283" customFormat="1" ht="20.25">
      <c r="A127" s="280"/>
      <c r="B127" s="280"/>
      <c r="C127" s="280">
        <v>2500700685</v>
      </c>
      <c r="D127" s="280" t="s">
        <v>227</v>
      </c>
      <c r="E127" s="280">
        <v>81</v>
      </c>
      <c r="F127" s="280" t="s">
        <v>455</v>
      </c>
      <c r="G127" s="281">
        <v>44466</v>
      </c>
      <c r="H127" s="280">
        <v>6100062759</v>
      </c>
      <c r="I127" s="280">
        <v>2500700685</v>
      </c>
      <c r="J127" s="280">
        <v>2500700685</v>
      </c>
      <c r="K127" s="282">
        <v>1706150</v>
      </c>
      <c r="L127" s="280">
        <v>1211010102</v>
      </c>
      <c r="M127" s="283">
        <v>124</v>
      </c>
    </row>
    <row r="128" spans="1:13" s="283" customFormat="1" ht="20.25">
      <c r="A128" s="280"/>
      <c r="B128" s="280"/>
      <c r="C128" s="280">
        <v>2500700685</v>
      </c>
      <c r="D128" s="280" t="s">
        <v>227</v>
      </c>
      <c r="E128" s="280">
        <v>81</v>
      </c>
      <c r="F128" s="280" t="s">
        <v>455</v>
      </c>
      <c r="G128" s="281">
        <v>44466</v>
      </c>
      <c r="H128" s="280">
        <v>6100062792</v>
      </c>
      <c r="I128" s="280">
        <v>2500700685</v>
      </c>
      <c r="J128" s="280">
        <v>2500700685</v>
      </c>
      <c r="K128" s="282">
        <v>2486250</v>
      </c>
      <c r="L128" s="280">
        <v>1211010102</v>
      </c>
      <c r="M128" s="283">
        <v>125</v>
      </c>
    </row>
    <row r="129" spans="1:13" s="283" customFormat="1" ht="20.25">
      <c r="A129" s="280"/>
      <c r="B129" s="280"/>
      <c r="C129" s="280">
        <v>2500700685</v>
      </c>
      <c r="D129" s="280" t="s">
        <v>227</v>
      </c>
      <c r="E129" s="280">
        <v>81</v>
      </c>
      <c r="F129" s="280" t="s">
        <v>455</v>
      </c>
      <c r="G129" s="281">
        <v>44466</v>
      </c>
      <c r="H129" s="280">
        <v>6100063481</v>
      </c>
      <c r="I129" s="280">
        <v>2500700685</v>
      </c>
      <c r="J129" s="280">
        <v>2500700685</v>
      </c>
      <c r="K129" s="282">
        <v>2023225</v>
      </c>
      <c r="L129" s="280">
        <v>1211010102</v>
      </c>
      <c r="M129" s="283">
        <v>126</v>
      </c>
    </row>
    <row r="130" spans="1:13" s="283" customFormat="1" ht="20.25">
      <c r="A130" s="280"/>
      <c r="B130" s="280"/>
      <c r="C130" s="280">
        <v>2500700685</v>
      </c>
      <c r="D130" s="280" t="s">
        <v>227</v>
      </c>
      <c r="E130" s="280">
        <v>81</v>
      </c>
      <c r="F130" s="280" t="s">
        <v>455</v>
      </c>
      <c r="G130" s="281">
        <v>44466</v>
      </c>
      <c r="H130" s="280">
        <v>6100063481</v>
      </c>
      <c r="I130" s="280">
        <v>2500700685</v>
      </c>
      <c r="J130" s="280">
        <v>2500700685</v>
      </c>
      <c r="K130" s="282">
        <v>1706150</v>
      </c>
      <c r="L130" s="280">
        <v>1211010102</v>
      </c>
      <c r="M130" s="283">
        <v>127</v>
      </c>
    </row>
    <row r="131" spans="1:13" s="283" customFormat="1" ht="20.25">
      <c r="A131" s="280"/>
      <c r="B131" s="280"/>
      <c r="C131" s="280">
        <v>2500700685</v>
      </c>
      <c r="D131" s="280" t="s">
        <v>227</v>
      </c>
      <c r="E131" s="280">
        <v>81</v>
      </c>
      <c r="F131" s="280" t="s">
        <v>455</v>
      </c>
      <c r="G131" s="281">
        <v>44466</v>
      </c>
      <c r="H131" s="280">
        <v>6100065554</v>
      </c>
      <c r="I131" s="280">
        <v>2500700685</v>
      </c>
      <c r="J131" s="280">
        <v>2500700685</v>
      </c>
      <c r="K131" s="282">
        <v>2023225</v>
      </c>
      <c r="L131" s="280">
        <v>1211010102</v>
      </c>
      <c r="M131" s="283">
        <v>128</v>
      </c>
    </row>
    <row r="132" spans="1:13" s="283" customFormat="1" ht="20.25">
      <c r="A132" s="280"/>
      <c r="B132" s="280"/>
      <c r="C132" s="280">
        <v>2500700685</v>
      </c>
      <c r="D132" s="280" t="s">
        <v>227</v>
      </c>
      <c r="E132" s="280">
        <v>81</v>
      </c>
      <c r="F132" s="280" t="s">
        <v>455</v>
      </c>
      <c r="G132" s="281">
        <v>44466</v>
      </c>
      <c r="H132" s="280">
        <v>6100065563</v>
      </c>
      <c r="I132" s="280">
        <v>2500700685</v>
      </c>
      <c r="J132" s="280">
        <v>2500700685</v>
      </c>
      <c r="K132" s="282">
        <v>2486250</v>
      </c>
      <c r="L132" s="280">
        <v>1211010102</v>
      </c>
      <c r="M132" s="283">
        <v>129</v>
      </c>
    </row>
    <row r="133" spans="1:13" s="283" customFormat="1" ht="20.25">
      <c r="A133" s="280"/>
      <c r="B133" s="280"/>
      <c r="C133" s="280">
        <v>2500700685</v>
      </c>
      <c r="D133" s="280" t="s">
        <v>227</v>
      </c>
      <c r="E133" s="280">
        <v>81</v>
      </c>
      <c r="F133" s="280" t="s">
        <v>455</v>
      </c>
      <c r="G133" s="281">
        <v>44466</v>
      </c>
      <c r="H133" s="280">
        <v>6100066653</v>
      </c>
      <c r="I133" s="280">
        <v>2500700685</v>
      </c>
      <c r="J133" s="280">
        <v>2500700685</v>
      </c>
      <c r="K133" s="282">
        <v>2023225</v>
      </c>
      <c r="L133" s="280">
        <v>1211010102</v>
      </c>
      <c r="M133" s="283">
        <v>130</v>
      </c>
    </row>
    <row r="134" spans="1:13" s="283" customFormat="1" ht="20.25">
      <c r="A134" s="280"/>
      <c r="B134" s="280"/>
      <c r="C134" s="280">
        <v>2500700685</v>
      </c>
      <c r="D134" s="280" t="s">
        <v>227</v>
      </c>
      <c r="E134" s="280">
        <v>81</v>
      </c>
      <c r="F134" s="280" t="s">
        <v>455</v>
      </c>
      <c r="G134" s="281">
        <v>44466</v>
      </c>
      <c r="H134" s="280">
        <v>6100066653</v>
      </c>
      <c r="I134" s="280">
        <v>2500700685</v>
      </c>
      <c r="J134" s="280">
        <v>2500700685</v>
      </c>
      <c r="K134" s="282">
        <v>1706150</v>
      </c>
      <c r="L134" s="280">
        <v>1211010102</v>
      </c>
      <c r="M134" s="283">
        <v>131</v>
      </c>
    </row>
    <row r="135" spans="1:13" s="283" customFormat="1" ht="20.25">
      <c r="A135" s="280"/>
      <c r="B135" s="280"/>
      <c r="C135" s="280">
        <v>2500700685</v>
      </c>
      <c r="D135" s="280" t="s">
        <v>227</v>
      </c>
      <c r="E135" s="280">
        <v>91</v>
      </c>
      <c r="F135" s="280" t="s">
        <v>455</v>
      </c>
      <c r="G135" s="281">
        <v>44466</v>
      </c>
      <c r="H135" s="280">
        <v>6100066828</v>
      </c>
      <c r="I135" s="280">
        <v>2500700685</v>
      </c>
      <c r="J135" s="280">
        <v>2500700685</v>
      </c>
      <c r="K135" s="282">
        <v>-2023225</v>
      </c>
      <c r="L135" s="280">
        <v>1211010102</v>
      </c>
      <c r="M135" s="283">
        <v>132</v>
      </c>
    </row>
    <row r="136" spans="1:13" s="283" customFormat="1" ht="20.25">
      <c r="A136" s="280"/>
      <c r="B136" s="280"/>
      <c r="C136" s="280">
        <v>2500700685</v>
      </c>
      <c r="D136" s="280" t="s">
        <v>227</v>
      </c>
      <c r="E136" s="280">
        <v>91</v>
      </c>
      <c r="F136" s="280" t="s">
        <v>455</v>
      </c>
      <c r="G136" s="281">
        <v>44466</v>
      </c>
      <c r="H136" s="280">
        <v>6100066829</v>
      </c>
      <c r="I136" s="280">
        <v>2500700685</v>
      </c>
      <c r="J136" s="280">
        <v>2500700685</v>
      </c>
      <c r="K136" s="282">
        <v>-2486250</v>
      </c>
      <c r="L136" s="280">
        <v>1211010102</v>
      </c>
      <c r="M136" s="283">
        <v>133</v>
      </c>
    </row>
    <row r="137" spans="1:13" s="283" customFormat="1" ht="20.25">
      <c r="A137" s="280"/>
      <c r="B137" s="280"/>
      <c r="C137" s="280">
        <v>2500700685</v>
      </c>
      <c r="D137" s="280" t="s">
        <v>227</v>
      </c>
      <c r="E137" s="280">
        <v>91</v>
      </c>
      <c r="F137" s="280" t="s">
        <v>455</v>
      </c>
      <c r="G137" s="281">
        <v>44466</v>
      </c>
      <c r="H137" s="280">
        <v>6100067206</v>
      </c>
      <c r="I137" s="280">
        <v>2500700685</v>
      </c>
      <c r="J137" s="280">
        <v>2500700685</v>
      </c>
      <c r="K137" s="282">
        <v>-2023225</v>
      </c>
      <c r="L137" s="280">
        <v>1211010102</v>
      </c>
      <c r="M137" s="283">
        <v>134</v>
      </c>
    </row>
    <row r="138" spans="1:13" s="283" customFormat="1" ht="20.25">
      <c r="A138" s="280"/>
      <c r="B138" s="280"/>
      <c r="C138" s="280">
        <v>2500700685</v>
      </c>
      <c r="D138" s="280" t="s">
        <v>227</v>
      </c>
      <c r="E138" s="280">
        <v>91</v>
      </c>
      <c r="F138" s="280" t="s">
        <v>455</v>
      </c>
      <c r="G138" s="281">
        <v>44466</v>
      </c>
      <c r="H138" s="280">
        <v>6100067206</v>
      </c>
      <c r="I138" s="280">
        <v>2500700685</v>
      </c>
      <c r="J138" s="280">
        <v>2500700685</v>
      </c>
      <c r="K138" s="282">
        <v>-1706150</v>
      </c>
      <c r="L138" s="280">
        <v>1211010102</v>
      </c>
      <c r="M138" s="283">
        <v>135</v>
      </c>
    </row>
    <row r="139" spans="1:13" s="283" customFormat="1" ht="20.25">
      <c r="A139" s="280"/>
      <c r="B139" s="280"/>
      <c r="C139" s="280">
        <v>2500700685</v>
      </c>
      <c r="D139" s="280" t="s">
        <v>481</v>
      </c>
      <c r="E139" s="280">
        <v>91</v>
      </c>
      <c r="F139" s="280" t="s">
        <v>450</v>
      </c>
      <c r="G139" s="281">
        <v>44469</v>
      </c>
      <c r="H139" s="280">
        <v>3800000802</v>
      </c>
      <c r="I139" s="280">
        <v>2500700685</v>
      </c>
      <c r="J139" s="280">
        <v>2500700685</v>
      </c>
      <c r="K139" s="282">
        <v>-446147.16</v>
      </c>
      <c r="L139" s="280">
        <v>1211010102</v>
      </c>
      <c r="M139" s="283">
        <v>136</v>
      </c>
    </row>
    <row r="140" spans="1:13" s="283" customFormat="1" ht="20.25">
      <c r="A140" s="280"/>
      <c r="B140" s="280"/>
      <c r="C140" s="280">
        <v>2500700685</v>
      </c>
      <c r="D140" s="280" t="s">
        <v>227</v>
      </c>
      <c r="E140" s="280">
        <v>91</v>
      </c>
      <c r="F140" s="280" t="s">
        <v>455</v>
      </c>
      <c r="G140" s="281">
        <v>44469</v>
      </c>
      <c r="H140" s="280">
        <v>6100065945</v>
      </c>
      <c r="I140" s="280">
        <v>2500700685</v>
      </c>
      <c r="J140" s="280">
        <v>2500700685</v>
      </c>
      <c r="K140" s="282">
        <v>-2023225</v>
      </c>
      <c r="L140" s="280">
        <v>1211010102</v>
      </c>
      <c r="M140" s="283">
        <v>137</v>
      </c>
    </row>
    <row r="141" spans="1:13" s="283" customFormat="1" ht="20.25">
      <c r="A141" s="280"/>
      <c r="B141" s="280"/>
      <c r="C141" s="280">
        <v>2500700685</v>
      </c>
      <c r="D141" s="280" t="s">
        <v>227</v>
      </c>
      <c r="E141" s="280">
        <v>91</v>
      </c>
      <c r="F141" s="280" t="s">
        <v>455</v>
      </c>
      <c r="G141" s="281">
        <v>44469</v>
      </c>
      <c r="H141" s="280">
        <v>6100065945</v>
      </c>
      <c r="I141" s="280">
        <v>2500700685</v>
      </c>
      <c r="J141" s="280">
        <v>2500700685</v>
      </c>
      <c r="K141" s="282">
        <v>-1706150</v>
      </c>
      <c r="L141" s="280">
        <v>1211010102</v>
      </c>
      <c r="M141" s="283">
        <v>138</v>
      </c>
    </row>
    <row r="142" spans="1:13" s="283" customFormat="1" ht="20.25">
      <c r="A142" s="280">
        <v>22</v>
      </c>
      <c r="B142" s="280" t="s">
        <v>302</v>
      </c>
      <c r="C142" s="280">
        <v>2500700693</v>
      </c>
      <c r="D142" s="280" t="s">
        <v>227</v>
      </c>
      <c r="E142" s="280">
        <v>91</v>
      </c>
      <c r="F142" s="280" t="s">
        <v>422</v>
      </c>
      <c r="G142" s="281">
        <v>44330</v>
      </c>
      <c r="H142" s="280">
        <v>6100030664</v>
      </c>
      <c r="I142" s="280">
        <v>2500700693</v>
      </c>
      <c r="J142" s="280">
        <v>2500700693</v>
      </c>
      <c r="K142" s="282">
        <v>-2340000</v>
      </c>
      <c r="L142" s="280">
        <v>1211010102</v>
      </c>
      <c r="M142" s="283">
        <v>139</v>
      </c>
    </row>
    <row r="143" spans="1:13" s="283" customFormat="1" ht="20.25">
      <c r="A143" s="280"/>
      <c r="B143" s="280"/>
      <c r="C143" s="280">
        <v>2500700693</v>
      </c>
      <c r="D143" s="280" t="s">
        <v>227</v>
      </c>
      <c r="E143" s="280">
        <v>81</v>
      </c>
      <c r="F143" s="280" t="s">
        <v>422</v>
      </c>
      <c r="G143" s="281">
        <v>44330</v>
      </c>
      <c r="H143" s="280">
        <v>6100030753</v>
      </c>
      <c r="I143" s="280">
        <v>2500700693</v>
      </c>
      <c r="J143" s="280">
        <v>2500700693</v>
      </c>
      <c r="K143" s="282">
        <v>2340000</v>
      </c>
      <c r="L143" s="280">
        <v>1211010102</v>
      </c>
      <c r="M143" s="283">
        <v>140</v>
      </c>
    </row>
    <row r="144" spans="1:13" s="283" customFormat="1" ht="20.25">
      <c r="A144" s="280"/>
      <c r="B144" s="280"/>
      <c r="C144" s="280">
        <v>2500700693</v>
      </c>
      <c r="D144" s="280" t="s">
        <v>227</v>
      </c>
      <c r="E144" s="280">
        <v>81</v>
      </c>
      <c r="F144" s="280" t="s">
        <v>478</v>
      </c>
      <c r="G144" s="281">
        <v>44439</v>
      </c>
      <c r="H144" s="280">
        <v>6100049270</v>
      </c>
      <c r="I144" s="280">
        <v>2500700693</v>
      </c>
      <c r="J144" s="280">
        <v>2500700693</v>
      </c>
      <c r="K144" s="282">
        <v>954000</v>
      </c>
      <c r="L144" s="280">
        <v>1211010102</v>
      </c>
      <c r="M144" s="283">
        <v>141</v>
      </c>
    </row>
    <row r="145" spans="1:13" s="283" customFormat="1" ht="20.25">
      <c r="A145" s="280"/>
      <c r="B145" s="280"/>
      <c r="C145" s="280">
        <v>2500700693</v>
      </c>
      <c r="D145" s="280" t="s">
        <v>227</v>
      </c>
      <c r="E145" s="280">
        <v>81</v>
      </c>
      <c r="F145" s="280" t="s">
        <v>454</v>
      </c>
      <c r="G145" s="281">
        <v>44455</v>
      </c>
      <c r="H145" s="280">
        <v>6100058243</v>
      </c>
      <c r="I145" s="280">
        <v>2500700693</v>
      </c>
      <c r="J145" s="280">
        <v>2500700693</v>
      </c>
      <c r="K145" s="282">
        <v>3120000</v>
      </c>
      <c r="L145" s="280">
        <v>1211010102</v>
      </c>
      <c r="M145" s="283">
        <v>142</v>
      </c>
    </row>
    <row r="146" spans="1:13" s="283" customFormat="1" ht="20.25">
      <c r="A146" s="280">
        <v>23</v>
      </c>
      <c r="B146" s="280" t="s">
        <v>551</v>
      </c>
      <c r="C146" s="280">
        <v>2500700697</v>
      </c>
      <c r="D146" s="280" t="s">
        <v>227</v>
      </c>
      <c r="E146" s="280">
        <v>81</v>
      </c>
      <c r="F146" s="280" t="s">
        <v>457</v>
      </c>
      <c r="G146" s="281">
        <v>44467</v>
      </c>
      <c r="H146" s="280">
        <v>6100064339</v>
      </c>
      <c r="I146" s="280">
        <v>2500700697</v>
      </c>
      <c r="J146" s="280">
        <v>2500700697</v>
      </c>
      <c r="K146" s="282">
        <v>4560000</v>
      </c>
      <c r="L146" s="280">
        <v>1211010102</v>
      </c>
      <c r="M146" s="283">
        <v>143</v>
      </c>
    </row>
    <row r="147" spans="1:13" s="283" customFormat="1" ht="20.25">
      <c r="A147" s="280"/>
      <c r="B147" s="280"/>
      <c r="C147" s="280">
        <v>2500700697</v>
      </c>
      <c r="D147" s="280" t="s">
        <v>227</v>
      </c>
      <c r="E147" s="280">
        <v>81</v>
      </c>
      <c r="F147" s="280" t="s">
        <v>457</v>
      </c>
      <c r="G147" s="281">
        <v>44467</v>
      </c>
      <c r="H147" s="280">
        <v>6100064801</v>
      </c>
      <c r="I147" s="280">
        <v>2500700697</v>
      </c>
      <c r="J147" s="280">
        <v>2500700697</v>
      </c>
      <c r="K147" s="282">
        <v>10000</v>
      </c>
      <c r="L147" s="280">
        <v>1211010102</v>
      </c>
      <c r="M147" s="283">
        <v>144</v>
      </c>
    </row>
    <row r="148" spans="1:13" s="283" customFormat="1" ht="20.25">
      <c r="A148" s="280">
        <v>24</v>
      </c>
      <c r="B148" s="280" t="s">
        <v>553</v>
      </c>
      <c r="C148" s="280">
        <v>2500700703</v>
      </c>
      <c r="D148" s="280" t="s">
        <v>227</v>
      </c>
      <c r="E148" s="280">
        <v>81</v>
      </c>
      <c r="F148" s="280" t="s">
        <v>464</v>
      </c>
      <c r="G148" s="281">
        <v>44461</v>
      </c>
      <c r="H148" s="280">
        <v>6100061542</v>
      </c>
      <c r="I148" s="280">
        <v>2500700703</v>
      </c>
      <c r="J148" s="280">
        <v>2500700703</v>
      </c>
      <c r="K148" s="282">
        <v>1365000</v>
      </c>
      <c r="L148" s="280">
        <v>1211010102</v>
      </c>
      <c r="M148" s="283">
        <v>145</v>
      </c>
    </row>
    <row r="149" spans="1:13" s="283" customFormat="1" ht="20.25">
      <c r="A149" s="280"/>
      <c r="B149" s="280"/>
      <c r="C149" s="280">
        <v>2500700703</v>
      </c>
      <c r="D149" s="280" t="s">
        <v>227</v>
      </c>
      <c r="E149" s="280">
        <v>81</v>
      </c>
      <c r="F149" s="280" t="s">
        <v>451</v>
      </c>
      <c r="G149" s="281">
        <v>44462</v>
      </c>
      <c r="H149" s="280">
        <v>6100062013</v>
      </c>
      <c r="I149" s="280">
        <v>2500700703</v>
      </c>
      <c r="J149" s="280">
        <v>2500700703</v>
      </c>
      <c r="K149" s="282">
        <v>1245321.78</v>
      </c>
      <c r="L149" s="280">
        <v>1211010102</v>
      </c>
      <c r="M149" s="283">
        <v>146</v>
      </c>
    </row>
    <row r="150" spans="1:13" s="283" customFormat="1" ht="20.25">
      <c r="A150" s="280"/>
      <c r="B150" s="280"/>
      <c r="C150" s="280">
        <v>2500700703</v>
      </c>
      <c r="D150" s="280" t="s">
        <v>227</v>
      </c>
      <c r="E150" s="280">
        <v>81</v>
      </c>
      <c r="F150" s="280" t="s">
        <v>451</v>
      </c>
      <c r="G150" s="281">
        <v>44462</v>
      </c>
      <c r="H150" s="280">
        <v>6100062308</v>
      </c>
      <c r="I150" s="280">
        <v>2500700703</v>
      </c>
      <c r="J150" s="280">
        <v>2500700703</v>
      </c>
      <c r="K150" s="282">
        <v>1368500</v>
      </c>
      <c r="L150" s="280">
        <v>1211010102</v>
      </c>
      <c r="M150" s="283">
        <v>147</v>
      </c>
    </row>
    <row r="151" spans="1:13" s="283" customFormat="1" ht="20.25">
      <c r="A151" s="280">
        <v>25</v>
      </c>
      <c r="B151" s="280" t="s">
        <v>595</v>
      </c>
      <c r="C151" s="280">
        <v>2500700705</v>
      </c>
      <c r="D151" s="280" t="s">
        <v>227</v>
      </c>
      <c r="E151" s="280">
        <v>81</v>
      </c>
      <c r="F151" s="280" t="s">
        <v>483</v>
      </c>
      <c r="G151" s="281">
        <v>44426</v>
      </c>
      <c r="H151" s="280">
        <v>6100048762</v>
      </c>
      <c r="I151" s="280">
        <v>2500700705</v>
      </c>
      <c r="J151" s="280">
        <v>2500700705</v>
      </c>
      <c r="K151" s="282">
        <v>278656.68</v>
      </c>
      <c r="L151" s="280">
        <v>1211010102</v>
      </c>
      <c r="M151" s="283">
        <v>148</v>
      </c>
    </row>
    <row r="152" spans="1:13" s="283" customFormat="1" ht="20.25">
      <c r="A152" s="280"/>
      <c r="B152" s="280"/>
      <c r="C152" s="280">
        <v>2500700705</v>
      </c>
      <c r="D152" s="280" t="s">
        <v>227</v>
      </c>
      <c r="E152" s="280">
        <v>91</v>
      </c>
      <c r="F152" s="280" t="s">
        <v>483</v>
      </c>
      <c r="G152" s="281">
        <v>44426</v>
      </c>
      <c r="H152" s="280">
        <v>6100048778</v>
      </c>
      <c r="I152" s="280">
        <v>2500700705</v>
      </c>
      <c r="J152" s="280">
        <v>2500700705</v>
      </c>
      <c r="K152" s="282">
        <v>-250790.68</v>
      </c>
      <c r="L152" s="280">
        <v>1211010102</v>
      </c>
      <c r="M152" s="283">
        <v>149</v>
      </c>
    </row>
    <row r="153" spans="1:13" s="283" customFormat="1" ht="20.25">
      <c r="A153" s="280"/>
      <c r="B153" s="280"/>
      <c r="C153" s="280">
        <v>2500700705</v>
      </c>
      <c r="D153" s="280" t="s">
        <v>227</v>
      </c>
      <c r="E153" s="280">
        <v>91</v>
      </c>
      <c r="F153" s="280" t="s">
        <v>483</v>
      </c>
      <c r="G153" s="281">
        <v>44426</v>
      </c>
      <c r="H153" s="280">
        <v>6100048778</v>
      </c>
      <c r="I153" s="280">
        <v>2500700705</v>
      </c>
      <c r="J153" s="280">
        <v>2500700705</v>
      </c>
      <c r="K153" s="282">
        <v>-27866</v>
      </c>
      <c r="L153" s="280">
        <v>1211010102</v>
      </c>
      <c r="M153" s="283">
        <v>150</v>
      </c>
    </row>
    <row r="154" spans="1:13" s="283" customFormat="1" ht="20.25">
      <c r="A154" s="280"/>
      <c r="B154" s="280"/>
      <c r="C154" s="280">
        <v>2500700705</v>
      </c>
      <c r="D154" s="280" t="s">
        <v>227</v>
      </c>
      <c r="E154" s="280">
        <v>91</v>
      </c>
      <c r="F154" s="280" t="s">
        <v>483</v>
      </c>
      <c r="G154" s="281">
        <v>44426</v>
      </c>
      <c r="H154" s="280">
        <v>6100049644</v>
      </c>
      <c r="I154" s="280">
        <v>2500700705</v>
      </c>
      <c r="J154" s="280">
        <v>2500700705</v>
      </c>
      <c r="K154" s="282">
        <v>-278656.68</v>
      </c>
      <c r="L154" s="280">
        <v>1211010102</v>
      </c>
      <c r="M154" s="283">
        <v>151</v>
      </c>
    </row>
    <row r="155" spans="1:13" s="283" customFormat="1" ht="20.25">
      <c r="A155" s="280"/>
      <c r="B155" s="280"/>
      <c r="C155" s="280">
        <v>2500700705</v>
      </c>
      <c r="D155" s="280" t="s">
        <v>227</v>
      </c>
      <c r="E155" s="280">
        <v>81</v>
      </c>
      <c r="F155" s="280" t="s">
        <v>483</v>
      </c>
      <c r="G155" s="281">
        <v>44426</v>
      </c>
      <c r="H155" s="280">
        <v>6100049755</v>
      </c>
      <c r="I155" s="280">
        <v>2500700705</v>
      </c>
      <c r="J155" s="280">
        <v>2500700705</v>
      </c>
      <c r="K155" s="282">
        <v>250790.68</v>
      </c>
      <c r="L155" s="280">
        <v>1211010102</v>
      </c>
      <c r="M155" s="283">
        <v>152</v>
      </c>
    </row>
    <row r="156" spans="1:13" s="283" customFormat="1" ht="20.25">
      <c r="A156" s="280"/>
      <c r="B156" s="280"/>
      <c r="C156" s="280">
        <v>2500700705</v>
      </c>
      <c r="D156" s="280" t="s">
        <v>227</v>
      </c>
      <c r="E156" s="280">
        <v>81</v>
      </c>
      <c r="F156" s="280" t="s">
        <v>483</v>
      </c>
      <c r="G156" s="281">
        <v>44426</v>
      </c>
      <c r="H156" s="280">
        <v>6100049755</v>
      </c>
      <c r="I156" s="280">
        <v>2500700705</v>
      </c>
      <c r="J156" s="280">
        <v>2500700705</v>
      </c>
      <c r="K156" s="282">
        <v>27866</v>
      </c>
      <c r="L156" s="280">
        <v>1211010102</v>
      </c>
      <c r="M156" s="283">
        <v>153</v>
      </c>
    </row>
    <row r="157" spans="1:13" s="283" customFormat="1" ht="20.25">
      <c r="A157" s="280">
        <v>26</v>
      </c>
      <c r="B157" s="280" t="s">
        <v>554</v>
      </c>
      <c r="C157" s="280">
        <v>2500700710</v>
      </c>
      <c r="D157" s="280" t="s">
        <v>227</v>
      </c>
      <c r="E157" s="280">
        <v>81</v>
      </c>
      <c r="F157" s="280" t="s">
        <v>478</v>
      </c>
      <c r="G157" s="281">
        <v>44439</v>
      </c>
      <c r="H157" s="280">
        <v>6100054706</v>
      </c>
      <c r="I157" s="280">
        <v>2500700710</v>
      </c>
      <c r="J157" s="280">
        <v>2500700710</v>
      </c>
      <c r="K157" s="282">
        <v>1063884.49</v>
      </c>
      <c r="L157" s="280">
        <v>1211010102</v>
      </c>
      <c r="M157" s="283">
        <v>154</v>
      </c>
    </row>
    <row r="158" spans="1:13" s="283" customFormat="1" ht="20.25">
      <c r="A158" s="280"/>
      <c r="B158" s="280"/>
      <c r="C158" s="280">
        <v>2500700710</v>
      </c>
      <c r="D158" s="280" t="s">
        <v>227</v>
      </c>
      <c r="E158" s="280">
        <v>81</v>
      </c>
      <c r="F158" s="280" t="s">
        <v>478</v>
      </c>
      <c r="G158" s="281">
        <v>44439</v>
      </c>
      <c r="H158" s="280">
        <v>6100054706</v>
      </c>
      <c r="I158" s="280">
        <v>2500700710</v>
      </c>
      <c r="J158" s="280">
        <v>2500700710</v>
      </c>
      <c r="K158" s="282">
        <v>980010</v>
      </c>
      <c r="L158" s="280">
        <v>1211010102</v>
      </c>
      <c r="M158" s="283">
        <v>155</v>
      </c>
    </row>
    <row r="159" spans="1:13" s="283" customFormat="1" ht="20.25">
      <c r="A159" s="280">
        <v>27</v>
      </c>
      <c r="B159" s="280" t="s">
        <v>557</v>
      </c>
      <c r="C159" s="280">
        <v>2500700727</v>
      </c>
      <c r="D159" s="280" t="s">
        <v>227</v>
      </c>
      <c r="E159" s="280">
        <v>81</v>
      </c>
      <c r="F159" s="280" t="s">
        <v>467</v>
      </c>
      <c r="G159" s="281">
        <v>44447</v>
      </c>
      <c r="H159" s="280">
        <v>6100057162</v>
      </c>
      <c r="I159" s="280">
        <v>2500700727</v>
      </c>
      <c r="J159" s="280">
        <v>2500700727</v>
      </c>
      <c r="K159" s="282">
        <v>1342400</v>
      </c>
      <c r="L159" s="280">
        <v>1211010102</v>
      </c>
      <c r="M159" s="283">
        <v>156</v>
      </c>
    </row>
    <row r="160" spans="1:13" s="283" customFormat="1" ht="20.25">
      <c r="A160" s="280"/>
      <c r="B160" s="280"/>
      <c r="C160" s="280">
        <v>2500700727</v>
      </c>
      <c r="D160" s="280" t="s">
        <v>227</v>
      </c>
      <c r="E160" s="280">
        <v>81</v>
      </c>
      <c r="F160" s="280" t="s">
        <v>467</v>
      </c>
      <c r="G160" s="281">
        <v>44447</v>
      </c>
      <c r="H160" s="280">
        <v>6100057162</v>
      </c>
      <c r="I160" s="280">
        <v>2500700727</v>
      </c>
      <c r="J160" s="280">
        <v>2500700727</v>
      </c>
      <c r="K160" s="282">
        <v>1342400</v>
      </c>
      <c r="L160" s="280">
        <v>1211010102</v>
      </c>
      <c r="M160" s="283">
        <v>157</v>
      </c>
    </row>
    <row r="161" spans="1:13" s="283" customFormat="1" ht="20.25">
      <c r="A161" s="280"/>
      <c r="B161" s="280"/>
      <c r="C161" s="280">
        <v>2500700727</v>
      </c>
      <c r="D161" s="280" t="s">
        <v>227</v>
      </c>
      <c r="E161" s="280">
        <v>81</v>
      </c>
      <c r="F161" s="280" t="s">
        <v>467</v>
      </c>
      <c r="G161" s="281">
        <v>44447</v>
      </c>
      <c r="H161" s="280">
        <v>6100057162</v>
      </c>
      <c r="I161" s="280">
        <v>2500700727</v>
      </c>
      <c r="J161" s="280">
        <v>2500700727</v>
      </c>
      <c r="K161" s="282">
        <v>1174600</v>
      </c>
      <c r="L161" s="280">
        <v>1211010102</v>
      </c>
      <c r="M161" s="283">
        <v>158</v>
      </c>
    </row>
    <row r="162" spans="1:13" s="283" customFormat="1" ht="20.25">
      <c r="A162" s="280">
        <v>28</v>
      </c>
      <c r="B162" s="280" t="s">
        <v>558</v>
      </c>
      <c r="C162" s="280">
        <v>2500700731</v>
      </c>
      <c r="D162" s="280" t="s">
        <v>227</v>
      </c>
      <c r="E162" s="280">
        <v>81</v>
      </c>
      <c r="F162" s="280" t="s">
        <v>467</v>
      </c>
      <c r="G162" s="281">
        <v>44447</v>
      </c>
      <c r="H162" s="280">
        <v>6100055018</v>
      </c>
      <c r="I162" s="280">
        <v>2500700731</v>
      </c>
      <c r="J162" s="280">
        <v>2500700731</v>
      </c>
      <c r="K162" s="282">
        <v>2026750</v>
      </c>
      <c r="L162" s="280">
        <v>1211010102</v>
      </c>
      <c r="M162" s="283">
        <v>159</v>
      </c>
    </row>
    <row r="163" spans="1:13" s="283" customFormat="1" ht="20.25">
      <c r="A163" s="280"/>
      <c r="B163" s="280"/>
      <c r="C163" s="280">
        <v>2500700731</v>
      </c>
      <c r="D163" s="280" t="s">
        <v>227</v>
      </c>
      <c r="E163" s="280">
        <v>81</v>
      </c>
      <c r="F163" s="280" t="s">
        <v>457</v>
      </c>
      <c r="G163" s="281">
        <v>44467</v>
      </c>
      <c r="H163" s="280">
        <v>6100062169</v>
      </c>
      <c r="I163" s="280">
        <v>2500700731</v>
      </c>
      <c r="J163" s="280">
        <v>2500700731</v>
      </c>
      <c r="K163" s="282">
        <v>1623850</v>
      </c>
      <c r="L163" s="280">
        <v>1211010102</v>
      </c>
      <c r="M163" s="283">
        <v>160</v>
      </c>
    </row>
    <row r="164" spans="1:13" s="283" customFormat="1" ht="20.25">
      <c r="A164" s="280">
        <v>29</v>
      </c>
      <c r="B164" s="280" t="s">
        <v>596</v>
      </c>
      <c r="C164" s="280">
        <v>2500700733</v>
      </c>
      <c r="D164" s="280" t="s">
        <v>227</v>
      </c>
      <c r="E164" s="280">
        <v>91</v>
      </c>
      <c r="F164" s="280" t="s">
        <v>484</v>
      </c>
      <c r="G164" s="281">
        <v>44435</v>
      </c>
      <c r="H164" s="280">
        <v>6100055038</v>
      </c>
      <c r="I164" s="280">
        <v>2500700733</v>
      </c>
      <c r="J164" s="280">
        <v>2500700733</v>
      </c>
      <c r="K164" s="282">
        <v>-963000</v>
      </c>
      <c r="L164" s="280">
        <v>1211010102</v>
      </c>
      <c r="M164" s="283">
        <v>161</v>
      </c>
    </row>
    <row r="165" spans="1:13" s="283" customFormat="1" ht="20.25">
      <c r="A165" s="280"/>
      <c r="B165" s="280"/>
      <c r="C165" s="280">
        <v>2500700733</v>
      </c>
      <c r="D165" s="280" t="s">
        <v>227</v>
      </c>
      <c r="E165" s="280">
        <v>81</v>
      </c>
      <c r="F165" s="280" t="s">
        <v>484</v>
      </c>
      <c r="G165" s="281">
        <v>44435</v>
      </c>
      <c r="H165" s="280">
        <v>6100055122</v>
      </c>
      <c r="I165" s="280">
        <v>2500700733</v>
      </c>
      <c r="J165" s="280">
        <v>2500700733</v>
      </c>
      <c r="K165" s="282">
        <v>963000</v>
      </c>
      <c r="L165" s="280">
        <v>1211010102</v>
      </c>
      <c r="M165" s="283">
        <v>162</v>
      </c>
    </row>
    <row r="166" spans="1:13" s="283" customFormat="1" ht="20.25">
      <c r="A166" s="280">
        <v>30</v>
      </c>
      <c r="B166" s="280" t="s">
        <v>347</v>
      </c>
      <c r="C166" s="280">
        <v>2500700743</v>
      </c>
      <c r="D166" s="280" t="s">
        <v>271</v>
      </c>
      <c r="E166" s="280">
        <v>50</v>
      </c>
      <c r="F166" s="280" t="s">
        <v>418</v>
      </c>
      <c r="G166" s="281">
        <v>44317</v>
      </c>
      <c r="H166" s="280">
        <v>100084547</v>
      </c>
      <c r="I166" s="280">
        <v>2500700743</v>
      </c>
      <c r="J166" s="280">
        <v>2500700743</v>
      </c>
      <c r="K166" s="282">
        <v>-495000</v>
      </c>
      <c r="L166" s="280">
        <v>1211010102</v>
      </c>
      <c r="M166" s="283">
        <v>163</v>
      </c>
    </row>
    <row r="167" spans="1:13" s="283" customFormat="1" ht="20.25">
      <c r="A167" s="280"/>
      <c r="B167" s="280"/>
      <c r="C167" s="280">
        <v>2500700743</v>
      </c>
      <c r="D167" s="280" t="s">
        <v>227</v>
      </c>
      <c r="E167" s="280">
        <v>81</v>
      </c>
      <c r="F167" s="280" t="s">
        <v>418</v>
      </c>
      <c r="G167" s="281">
        <v>44334</v>
      </c>
      <c r="H167" s="280">
        <v>6100029688</v>
      </c>
      <c r="I167" s="280">
        <v>2500700743</v>
      </c>
      <c r="J167" s="280">
        <v>2500700743</v>
      </c>
      <c r="K167" s="282">
        <v>495000</v>
      </c>
      <c r="L167" s="280">
        <v>1211010102</v>
      </c>
      <c r="M167" s="283">
        <v>164</v>
      </c>
    </row>
    <row r="168" spans="1:13" s="283" customFormat="1" ht="20.25">
      <c r="A168" s="280"/>
      <c r="B168" s="280"/>
      <c r="C168" s="280">
        <v>2500700743</v>
      </c>
      <c r="D168" s="280" t="s">
        <v>227</v>
      </c>
      <c r="E168" s="280">
        <v>81</v>
      </c>
      <c r="F168" s="280" t="s">
        <v>464</v>
      </c>
      <c r="G168" s="281">
        <v>44467</v>
      </c>
      <c r="H168" s="280">
        <v>6100008689</v>
      </c>
      <c r="I168" s="280">
        <v>2500700743</v>
      </c>
      <c r="J168" s="280">
        <v>2500700743</v>
      </c>
      <c r="K168" s="282">
        <v>3094400</v>
      </c>
      <c r="L168" s="280">
        <v>1211010102</v>
      </c>
      <c r="M168" s="283">
        <v>165</v>
      </c>
    </row>
    <row r="169" spans="1:13" s="283" customFormat="1" ht="20.25">
      <c r="A169" s="280"/>
      <c r="B169" s="280"/>
      <c r="C169" s="280">
        <v>2500700743</v>
      </c>
      <c r="D169" s="280" t="s">
        <v>227</v>
      </c>
      <c r="E169" s="280">
        <v>81</v>
      </c>
      <c r="F169" s="280" t="s">
        <v>464</v>
      </c>
      <c r="G169" s="281">
        <v>44467</v>
      </c>
      <c r="H169" s="280">
        <v>6100063547</v>
      </c>
      <c r="I169" s="280">
        <v>2500700743</v>
      </c>
      <c r="J169" s="280">
        <v>2500700743</v>
      </c>
      <c r="K169" s="282">
        <v>3434250</v>
      </c>
      <c r="L169" s="280">
        <v>1211010102</v>
      </c>
      <c r="M169" s="283">
        <v>166</v>
      </c>
    </row>
    <row r="170" spans="1:13" s="283" customFormat="1" ht="20.25">
      <c r="A170" s="280">
        <v>31</v>
      </c>
      <c r="B170" s="280" t="s">
        <v>563</v>
      </c>
      <c r="C170" s="280">
        <v>2500700756</v>
      </c>
      <c r="D170" s="280" t="s">
        <v>227</v>
      </c>
      <c r="E170" s="280">
        <v>81</v>
      </c>
      <c r="F170" s="280" t="s">
        <v>468</v>
      </c>
      <c r="G170" s="281">
        <v>44461</v>
      </c>
      <c r="H170" s="280">
        <v>6100060946</v>
      </c>
      <c r="I170" s="280">
        <v>2500700756</v>
      </c>
      <c r="J170" s="280">
        <v>2500700756</v>
      </c>
      <c r="K170" s="282">
        <v>441200</v>
      </c>
      <c r="L170" s="280">
        <v>1211010102</v>
      </c>
      <c r="M170" s="283">
        <v>167</v>
      </c>
    </row>
    <row r="171" spans="1:13" s="283" customFormat="1" ht="20.25">
      <c r="A171" s="280"/>
      <c r="B171" s="280"/>
      <c r="C171" s="280">
        <v>2500700756</v>
      </c>
      <c r="D171" s="280" t="s">
        <v>227</v>
      </c>
      <c r="E171" s="280">
        <v>81</v>
      </c>
      <c r="F171" s="280" t="s">
        <v>475</v>
      </c>
      <c r="G171" s="281">
        <v>44461</v>
      </c>
      <c r="H171" s="280">
        <v>6100061541</v>
      </c>
      <c r="I171" s="280">
        <v>2500700756</v>
      </c>
      <c r="J171" s="280">
        <v>2500700756</v>
      </c>
      <c r="K171" s="282">
        <v>33500</v>
      </c>
      <c r="L171" s="280">
        <v>1211010102</v>
      </c>
      <c r="M171" s="283">
        <v>168</v>
      </c>
    </row>
    <row r="172" spans="1:13" s="283" customFormat="1" ht="20.25">
      <c r="A172" s="280"/>
      <c r="B172" s="280"/>
      <c r="C172" s="280">
        <v>2500700756</v>
      </c>
      <c r="D172" s="280" t="s">
        <v>227</v>
      </c>
      <c r="E172" s="280">
        <v>81</v>
      </c>
      <c r="F172" s="280" t="s">
        <v>451</v>
      </c>
      <c r="G172" s="281">
        <v>44466</v>
      </c>
      <c r="H172" s="280">
        <v>6100062140</v>
      </c>
      <c r="I172" s="280">
        <v>2500700756</v>
      </c>
      <c r="J172" s="280">
        <v>2500700756</v>
      </c>
      <c r="K172" s="282">
        <v>300000</v>
      </c>
      <c r="L172" s="280">
        <v>1211010102</v>
      </c>
      <c r="M172" s="283">
        <v>169</v>
      </c>
    </row>
    <row r="173" spans="1:13" s="283" customFormat="1" ht="20.25">
      <c r="A173" s="280"/>
      <c r="B173" s="280"/>
      <c r="C173" s="280">
        <v>2500700756</v>
      </c>
      <c r="D173" s="280" t="s">
        <v>227</v>
      </c>
      <c r="E173" s="280">
        <v>81</v>
      </c>
      <c r="F173" s="280" t="s">
        <v>468</v>
      </c>
      <c r="G173" s="281">
        <v>44466</v>
      </c>
      <c r="H173" s="280">
        <v>6100062141</v>
      </c>
      <c r="I173" s="280">
        <v>2500700756</v>
      </c>
      <c r="J173" s="280">
        <v>2500700756</v>
      </c>
      <c r="K173" s="282">
        <v>123369</v>
      </c>
      <c r="L173" s="280">
        <v>1211010102</v>
      </c>
      <c r="M173" s="283">
        <v>170</v>
      </c>
    </row>
    <row r="174" spans="1:13" s="283" customFormat="1" ht="20.25">
      <c r="A174" s="280"/>
      <c r="B174" s="280"/>
      <c r="C174" s="280">
        <v>2500700756</v>
      </c>
      <c r="D174" s="280" t="s">
        <v>227</v>
      </c>
      <c r="E174" s="280">
        <v>81</v>
      </c>
      <c r="F174" s="280" t="s">
        <v>480</v>
      </c>
      <c r="G174" s="281">
        <v>44467</v>
      </c>
      <c r="H174" s="280">
        <v>6100064593</v>
      </c>
      <c r="I174" s="280">
        <v>2500700756</v>
      </c>
      <c r="J174" s="280">
        <v>2500700756</v>
      </c>
      <c r="K174" s="282">
        <v>61000</v>
      </c>
      <c r="L174" s="280">
        <v>1211010102</v>
      </c>
      <c r="M174" s="283">
        <v>171</v>
      </c>
    </row>
    <row r="175" spans="1:13" s="283" customFormat="1" ht="20.25">
      <c r="A175" s="280">
        <v>32</v>
      </c>
      <c r="B175" s="280" t="s">
        <v>597</v>
      </c>
      <c r="C175" s="280">
        <v>2500700772</v>
      </c>
      <c r="D175" s="280" t="s">
        <v>227</v>
      </c>
      <c r="E175" s="280">
        <v>81</v>
      </c>
      <c r="F175" s="280" t="s">
        <v>485</v>
      </c>
      <c r="G175" s="281">
        <v>44438</v>
      </c>
      <c r="H175" s="280">
        <v>6100049749</v>
      </c>
      <c r="I175" s="280">
        <v>2500700773</v>
      </c>
      <c r="J175" s="280">
        <v>2500700772</v>
      </c>
      <c r="K175" s="282">
        <v>751100</v>
      </c>
      <c r="L175" s="280">
        <v>1211010102</v>
      </c>
      <c r="M175" s="283">
        <v>172</v>
      </c>
    </row>
    <row r="176" spans="1:13" s="283" customFormat="1" ht="20.25">
      <c r="A176" s="280"/>
      <c r="B176" s="280"/>
      <c r="C176" s="280">
        <v>2500700772</v>
      </c>
      <c r="D176" s="280" t="s">
        <v>227</v>
      </c>
      <c r="E176" s="280">
        <v>91</v>
      </c>
      <c r="F176" s="280" t="s">
        <v>485</v>
      </c>
      <c r="G176" s="281">
        <v>44438</v>
      </c>
      <c r="H176" s="280">
        <v>6100049750</v>
      </c>
      <c r="I176" s="280">
        <v>2500700773</v>
      </c>
      <c r="J176" s="280">
        <v>2500700772</v>
      </c>
      <c r="K176" s="282">
        <v>-751100</v>
      </c>
      <c r="L176" s="280">
        <v>1211010102</v>
      </c>
      <c r="M176" s="283">
        <v>173</v>
      </c>
    </row>
    <row r="177" spans="1:13" s="283" customFormat="1" ht="20.25">
      <c r="A177" s="280">
        <v>33</v>
      </c>
      <c r="B177" s="280" t="s">
        <v>568</v>
      </c>
      <c r="C177" s="280">
        <v>2500700784</v>
      </c>
      <c r="D177" s="280" t="s">
        <v>227</v>
      </c>
      <c r="E177" s="280">
        <v>81</v>
      </c>
      <c r="F177" s="280" t="s">
        <v>464</v>
      </c>
      <c r="G177" s="281">
        <v>44461</v>
      </c>
      <c r="H177" s="280">
        <v>6100005242</v>
      </c>
      <c r="I177" s="280">
        <v>2500700784</v>
      </c>
      <c r="J177" s="280">
        <v>2500700784</v>
      </c>
      <c r="K177" s="282">
        <v>664233</v>
      </c>
      <c r="L177" s="280">
        <v>1211010102</v>
      </c>
      <c r="M177" s="283">
        <v>174</v>
      </c>
    </row>
    <row r="178" spans="1:13" s="283" customFormat="1" ht="20.25">
      <c r="A178" s="280"/>
      <c r="B178" s="280"/>
      <c r="C178" s="280">
        <v>2500700784</v>
      </c>
      <c r="D178" s="280" t="s">
        <v>227</v>
      </c>
      <c r="E178" s="280">
        <v>81</v>
      </c>
      <c r="F178" s="280" t="s">
        <v>464</v>
      </c>
      <c r="G178" s="281">
        <v>44461</v>
      </c>
      <c r="H178" s="280">
        <v>6100065000</v>
      </c>
      <c r="I178" s="280">
        <v>2500700784</v>
      </c>
      <c r="J178" s="280">
        <v>2500700784</v>
      </c>
      <c r="K178" s="282">
        <v>660120</v>
      </c>
      <c r="L178" s="280">
        <v>1211010102</v>
      </c>
      <c r="M178" s="283">
        <v>175</v>
      </c>
    </row>
    <row r="179" spans="1:13" s="283" customFormat="1" ht="20.25">
      <c r="A179" s="280"/>
      <c r="B179" s="280"/>
      <c r="C179" s="280">
        <v>2500700784</v>
      </c>
      <c r="D179" s="280" t="s">
        <v>227</v>
      </c>
      <c r="E179" s="280">
        <v>81</v>
      </c>
      <c r="F179" s="280" t="s">
        <v>464</v>
      </c>
      <c r="G179" s="281">
        <v>44461</v>
      </c>
      <c r="H179" s="280">
        <v>6100065699</v>
      </c>
      <c r="I179" s="280">
        <v>2500700784</v>
      </c>
      <c r="J179" s="280">
        <v>2500700784</v>
      </c>
      <c r="K179" s="282">
        <v>825150</v>
      </c>
      <c r="L179" s="280">
        <v>1211010102</v>
      </c>
      <c r="M179" s="283">
        <v>176</v>
      </c>
    </row>
    <row r="180" spans="1:13" s="283" customFormat="1" ht="20.25">
      <c r="A180" s="280">
        <v>34</v>
      </c>
      <c r="B180" s="280" t="s">
        <v>244</v>
      </c>
      <c r="C180" s="280">
        <v>2500700799</v>
      </c>
      <c r="D180" s="280" t="s">
        <v>227</v>
      </c>
      <c r="E180" s="280">
        <v>81</v>
      </c>
      <c r="F180" s="280" t="s">
        <v>453</v>
      </c>
      <c r="G180" s="281">
        <v>44446</v>
      </c>
      <c r="H180" s="280">
        <v>6100065118</v>
      </c>
      <c r="I180" s="280">
        <v>2500700799</v>
      </c>
      <c r="J180" s="280">
        <v>2500700799</v>
      </c>
      <c r="K180" s="282">
        <v>1343850</v>
      </c>
      <c r="L180" s="280">
        <v>1211010102</v>
      </c>
      <c r="M180" s="283">
        <v>177</v>
      </c>
    </row>
    <row r="181" spans="1:13" s="283" customFormat="1" ht="20.25">
      <c r="A181" s="280"/>
      <c r="B181" s="280"/>
      <c r="C181" s="280">
        <v>2500700799</v>
      </c>
      <c r="D181" s="280" t="s">
        <v>227</v>
      </c>
      <c r="E181" s="280">
        <v>81</v>
      </c>
      <c r="F181" s="280" t="s">
        <v>453</v>
      </c>
      <c r="G181" s="281">
        <v>44446</v>
      </c>
      <c r="H181" s="280">
        <v>6100065118</v>
      </c>
      <c r="I181" s="280">
        <v>2500700799</v>
      </c>
      <c r="J181" s="280">
        <v>2500700799</v>
      </c>
      <c r="K181" s="282">
        <v>1343850</v>
      </c>
      <c r="L181" s="280">
        <v>1211010102</v>
      </c>
      <c r="M181" s="283">
        <v>178</v>
      </c>
    </row>
    <row r="182" spans="1:13" s="283" customFormat="1" ht="20.25">
      <c r="A182" s="280"/>
      <c r="B182" s="280"/>
      <c r="C182" s="280">
        <v>2500700799</v>
      </c>
      <c r="D182" s="280" t="s">
        <v>227</v>
      </c>
      <c r="E182" s="280">
        <v>81</v>
      </c>
      <c r="F182" s="280" t="s">
        <v>453</v>
      </c>
      <c r="G182" s="281">
        <v>44446</v>
      </c>
      <c r="H182" s="280">
        <v>6100065118</v>
      </c>
      <c r="I182" s="280">
        <v>2500700799</v>
      </c>
      <c r="J182" s="280">
        <v>2500700799</v>
      </c>
      <c r="K182" s="282">
        <v>1791800</v>
      </c>
      <c r="L182" s="280">
        <v>1211010102</v>
      </c>
      <c r="M182" s="283">
        <v>179</v>
      </c>
    </row>
    <row r="183" spans="1:13" s="283" customFormat="1" ht="20.25">
      <c r="A183" s="280">
        <v>35</v>
      </c>
      <c r="B183" s="280" t="s">
        <v>598</v>
      </c>
      <c r="C183" s="280">
        <v>2500700814</v>
      </c>
      <c r="D183" s="280" t="s">
        <v>227</v>
      </c>
      <c r="E183" s="280">
        <v>81</v>
      </c>
      <c r="F183" s="280" t="s">
        <v>483</v>
      </c>
      <c r="G183" s="281">
        <v>44426</v>
      </c>
      <c r="H183" s="280">
        <v>6100003649</v>
      </c>
      <c r="I183" s="280">
        <v>2500700814</v>
      </c>
      <c r="J183" s="280">
        <v>2500700814</v>
      </c>
      <c r="K183" s="282">
        <v>1396329.07</v>
      </c>
      <c r="L183" s="280">
        <v>1211010102</v>
      </c>
      <c r="M183" s="283">
        <v>180</v>
      </c>
    </row>
    <row r="184" spans="1:13" s="283" customFormat="1" ht="20.25">
      <c r="A184" s="280"/>
      <c r="B184" s="280"/>
      <c r="C184" s="280">
        <v>2500700814</v>
      </c>
      <c r="D184" s="280" t="s">
        <v>227</v>
      </c>
      <c r="E184" s="280">
        <v>91</v>
      </c>
      <c r="F184" s="280" t="s">
        <v>483</v>
      </c>
      <c r="G184" s="281">
        <v>44426</v>
      </c>
      <c r="H184" s="280">
        <v>6100050999</v>
      </c>
      <c r="I184" s="280">
        <v>2500700814</v>
      </c>
      <c r="J184" s="280">
        <v>2500700814</v>
      </c>
      <c r="K184" s="282">
        <v>-1396329.07</v>
      </c>
      <c r="L184" s="280">
        <v>1211010102</v>
      </c>
      <c r="M184" s="283">
        <v>181</v>
      </c>
    </row>
    <row r="185" spans="1:13" s="283" customFormat="1" ht="20.25">
      <c r="A185" s="280">
        <v>36</v>
      </c>
      <c r="B185" s="280" t="s">
        <v>572</v>
      </c>
      <c r="C185" s="280">
        <v>2500700822</v>
      </c>
      <c r="D185" s="280" t="s">
        <v>227</v>
      </c>
      <c r="E185" s="280">
        <v>91</v>
      </c>
      <c r="F185" s="280" t="s">
        <v>480</v>
      </c>
      <c r="G185" s="281">
        <v>44460</v>
      </c>
      <c r="H185" s="280">
        <v>6100061785</v>
      </c>
      <c r="I185" s="280">
        <v>2500700822</v>
      </c>
      <c r="J185" s="280">
        <v>2500700822</v>
      </c>
      <c r="K185" s="282">
        <v>-1274850</v>
      </c>
      <c r="L185" s="280">
        <v>1211010102</v>
      </c>
      <c r="M185" s="283">
        <v>182</v>
      </c>
    </row>
    <row r="186" spans="1:13" s="283" customFormat="1" ht="20.25">
      <c r="A186" s="280"/>
      <c r="B186" s="280"/>
      <c r="C186" s="280">
        <v>2500700822</v>
      </c>
      <c r="D186" s="280" t="s">
        <v>227</v>
      </c>
      <c r="E186" s="280">
        <v>81</v>
      </c>
      <c r="F186" s="280" t="s">
        <v>480</v>
      </c>
      <c r="G186" s="281">
        <v>44460</v>
      </c>
      <c r="H186" s="280">
        <v>6100062135</v>
      </c>
      <c r="I186" s="280">
        <v>2500700822</v>
      </c>
      <c r="J186" s="280">
        <v>2500700822</v>
      </c>
      <c r="K186" s="282">
        <v>1274850</v>
      </c>
      <c r="L186" s="280">
        <v>1211010102</v>
      </c>
      <c r="M186" s="283">
        <v>183</v>
      </c>
    </row>
    <row r="187" spans="1:13" s="283" customFormat="1" ht="20.25">
      <c r="A187" s="280">
        <v>37</v>
      </c>
      <c r="B187" s="280" t="s">
        <v>300</v>
      </c>
      <c r="C187" s="280">
        <v>2500700836</v>
      </c>
      <c r="D187" s="280" t="s">
        <v>227</v>
      </c>
      <c r="E187" s="280">
        <v>81</v>
      </c>
      <c r="F187" s="280" t="s">
        <v>486</v>
      </c>
      <c r="G187" s="281">
        <v>44419</v>
      </c>
      <c r="H187" s="280">
        <v>6100045194</v>
      </c>
      <c r="I187" s="280">
        <v>2500700836</v>
      </c>
      <c r="J187" s="280">
        <v>2500700836</v>
      </c>
      <c r="K187" s="282">
        <v>2757362</v>
      </c>
      <c r="L187" s="280">
        <v>1211010102</v>
      </c>
      <c r="M187" s="283">
        <v>184</v>
      </c>
    </row>
    <row r="188" spans="1:13" s="283" customFormat="1" ht="20.25">
      <c r="A188" s="280"/>
      <c r="B188" s="280"/>
      <c r="C188" s="280">
        <v>2500700836</v>
      </c>
      <c r="D188" s="280" t="s">
        <v>227</v>
      </c>
      <c r="E188" s="280">
        <v>81</v>
      </c>
      <c r="F188" s="280" t="s">
        <v>479</v>
      </c>
      <c r="G188" s="281">
        <v>44453</v>
      </c>
      <c r="H188" s="280">
        <v>6100057062</v>
      </c>
      <c r="I188" s="280">
        <v>2500700836</v>
      </c>
      <c r="J188" s="280">
        <v>2500700836</v>
      </c>
      <c r="K188" s="282">
        <v>2644600</v>
      </c>
      <c r="L188" s="280">
        <v>1211010102</v>
      </c>
      <c r="M188" s="283">
        <v>185</v>
      </c>
    </row>
    <row r="189" spans="1:13" s="283" customFormat="1" ht="20.25">
      <c r="A189" s="280">
        <v>38</v>
      </c>
      <c r="B189" s="280" t="s">
        <v>285</v>
      </c>
      <c r="C189" s="280">
        <v>2500700838</v>
      </c>
      <c r="D189" s="280" t="s">
        <v>227</v>
      </c>
      <c r="E189" s="280">
        <v>81</v>
      </c>
      <c r="F189" s="280" t="s">
        <v>454</v>
      </c>
      <c r="G189" s="281">
        <v>44455</v>
      </c>
      <c r="H189" s="280">
        <v>6100064658</v>
      </c>
      <c r="I189" s="280">
        <v>2500700838</v>
      </c>
      <c r="J189" s="280">
        <v>2500700838</v>
      </c>
      <c r="K189" s="282">
        <v>660000</v>
      </c>
      <c r="L189" s="280">
        <v>1211010102</v>
      </c>
      <c r="M189" s="283">
        <v>186</v>
      </c>
    </row>
    <row r="190" spans="1:13" s="283" customFormat="1" ht="20.25">
      <c r="A190" s="280"/>
      <c r="B190" s="280"/>
      <c r="C190" s="280">
        <v>2500700838</v>
      </c>
      <c r="D190" s="280" t="s">
        <v>227</v>
      </c>
      <c r="E190" s="280">
        <v>81</v>
      </c>
      <c r="F190" s="280" t="s">
        <v>454</v>
      </c>
      <c r="G190" s="281">
        <v>44455</v>
      </c>
      <c r="H190" s="280">
        <v>6100065051</v>
      </c>
      <c r="I190" s="280">
        <v>2500700838</v>
      </c>
      <c r="J190" s="280">
        <v>2500700838</v>
      </c>
      <c r="K190" s="282">
        <v>1510695</v>
      </c>
      <c r="L190" s="280">
        <v>1211010102</v>
      </c>
      <c r="M190" s="283">
        <v>187</v>
      </c>
    </row>
    <row r="191" spans="1:13" s="283" customFormat="1" ht="20.25">
      <c r="A191" s="280"/>
      <c r="B191" s="280"/>
      <c r="C191" s="280">
        <v>2500700838</v>
      </c>
      <c r="D191" s="280" t="s">
        <v>227</v>
      </c>
      <c r="E191" s="280">
        <v>81</v>
      </c>
      <c r="F191" s="280" t="s">
        <v>457</v>
      </c>
      <c r="G191" s="281">
        <v>44467</v>
      </c>
      <c r="H191" s="280">
        <v>6100066024</v>
      </c>
      <c r="I191" s="280">
        <v>2500700838</v>
      </c>
      <c r="J191" s="280">
        <v>2500700838</v>
      </c>
      <c r="K191" s="282">
        <v>1168293.01</v>
      </c>
      <c r="L191" s="280">
        <v>1211010102</v>
      </c>
      <c r="M191" s="283">
        <v>188</v>
      </c>
    </row>
    <row r="192" spans="1:13" s="283" customFormat="1" ht="20.25">
      <c r="A192" s="280">
        <v>39</v>
      </c>
      <c r="B192" s="280" t="s">
        <v>574</v>
      </c>
      <c r="C192" s="280">
        <v>2500700846</v>
      </c>
      <c r="D192" s="280" t="s">
        <v>227</v>
      </c>
      <c r="E192" s="280">
        <v>81</v>
      </c>
      <c r="F192" s="280" t="s">
        <v>463</v>
      </c>
      <c r="G192" s="281">
        <v>44378</v>
      </c>
      <c r="H192" s="280">
        <v>6100038351</v>
      </c>
      <c r="I192" s="280">
        <v>2500700846</v>
      </c>
      <c r="J192" s="280">
        <v>2500700846</v>
      </c>
      <c r="K192" s="282">
        <v>1291000</v>
      </c>
      <c r="L192" s="280">
        <v>1211010102</v>
      </c>
      <c r="M192" s="283">
        <v>189</v>
      </c>
    </row>
    <row r="193" spans="1:13" s="283" customFormat="1" ht="20.25">
      <c r="A193" s="280"/>
      <c r="B193" s="280"/>
      <c r="C193" s="280">
        <v>2500700846</v>
      </c>
      <c r="D193" s="280" t="s">
        <v>227</v>
      </c>
      <c r="E193" s="280">
        <v>91</v>
      </c>
      <c r="F193" s="280" t="s">
        <v>463</v>
      </c>
      <c r="G193" s="281">
        <v>44378</v>
      </c>
      <c r="H193" s="280">
        <v>6100039142</v>
      </c>
      <c r="I193" s="280">
        <v>2500700846</v>
      </c>
      <c r="J193" s="280">
        <v>2500700846</v>
      </c>
      <c r="K193" s="282">
        <v>-1291000</v>
      </c>
      <c r="L193" s="280">
        <v>1211010102</v>
      </c>
      <c r="M193" s="283">
        <v>190</v>
      </c>
    </row>
    <row r="194" spans="1:13" s="283" customFormat="1" ht="20.25">
      <c r="A194" s="280">
        <v>40</v>
      </c>
      <c r="B194" s="280" t="s">
        <v>576</v>
      </c>
      <c r="C194" s="280">
        <v>2500700858</v>
      </c>
      <c r="D194" s="280" t="s">
        <v>227</v>
      </c>
      <c r="E194" s="280">
        <v>81</v>
      </c>
      <c r="F194" s="280" t="s">
        <v>468</v>
      </c>
      <c r="G194" s="281">
        <v>44459</v>
      </c>
      <c r="H194" s="280">
        <v>6100064481</v>
      </c>
      <c r="I194" s="280">
        <v>2500700858</v>
      </c>
      <c r="J194" s="280">
        <v>2500700858</v>
      </c>
      <c r="K194" s="282">
        <v>480000</v>
      </c>
      <c r="L194" s="280">
        <v>1211010102</v>
      </c>
      <c r="M194" s="283">
        <v>191</v>
      </c>
    </row>
    <row r="195" spans="1:13" s="283" customFormat="1" ht="20.25">
      <c r="A195" s="280">
        <v>41</v>
      </c>
      <c r="B195" s="280" t="s">
        <v>577</v>
      </c>
      <c r="C195" s="280">
        <v>2500700860</v>
      </c>
      <c r="D195" s="280" t="s">
        <v>227</v>
      </c>
      <c r="E195" s="280">
        <v>81</v>
      </c>
      <c r="F195" s="280" t="s">
        <v>475</v>
      </c>
      <c r="G195" s="281">
        <v>44456</v>
      </c>
      <c r="H195" s="280">
        <v>6100060217</v>
      </c>
      <c r="I195" s="280">
        <v>2500700860</v>
      </c>
      <c r="J195" s="280">
        <v>2500700860</v>
      </c>
      <c r="K195" s="282">
        <v>1408500</v>
      </c>
      <c r="L195" s="280">
        <v>1211010102</v>
      </c>
      <c r="M195" s="283">
        <v>192</v>
      </c>
    </row>
    <row r="196" spans="1:13" s="283" customFormat="1" ht="20.25">
      <c r="A196" s="280"/>
      <c r="B196" s="280"/>
      <c r="C196" s="280">
        <v>2500700860</v>
      </c>
      <c r="D196" s="280" t="s">
        <v>227</v>
      </c>
      <c r="E196" s="280">
        <v>81</v>
      </c>
      <c r="F196" s="280" t="s">
        <v>458</v>
      </c>
      <c r="G196" s="281">
        <v>44468</v>
      </c>
      <c r="H196" s="280">
        <v>6100066781</v>
      </c>
      <c r="I196" s="280">
        <v>2500700860</v>
      </c>
      <c r="J196" s="280">
        <v>2500700860</v>
      </c>
      <c r="K196" s="282">
        <v>1251000</v>
      </c>
      <c r="L196" s="280">
        <v>1211010102</v>
      </c>
      <c r="M196" s="283">
        <v>193</v>
      </c>
    </row>
    <row r="197" spans="1:13" s="283" customFormat="1" ht="20.25">
      <c r="A197" s="280">
        <v>42</v>
      </c>
      <c r="B197" s="280" t="s">
        <v>351</v>
      </c>
      <c r="C197" s="280">
        <v>2500700862</v>
      </c>
      <c r="D197" s="280" t="s">
        <v>227</v>
      </c>
      <c r="E197" s="280">
        <v>81</v>
      </c>
      <c r="F197" s="280" t="s">
        <v>487</v>
      </c>
      <c r="G197" s="281">
        <v>44445</v>
      </c>
      <c r="H197" s="280">
        <v>6100056674</v>
      </c>
      <c r="I197" s="280">
        <v>2500700862</v>
      </c>
      <c r="J197" s="280">
        <v>2500700862</v>
      </c>
      <c r="K197" s="282">
        <v>365401</v>
      </c>
      <c r="L197" s="280">
        <v>1211010102</v>
      </c>
      <c r="M197" s="283">
        <v>194</v>
      </c>
    </row>
    <row r="198" spans="1:13" s="283" customFormat="1" ht="20.25">
      <c r="A198" s="280">
        <v>43</v>
      </c>
      <c r="B198" s="280" t="s">
        <v>579</v>
      </c>
      <c r="C198" s="280">
        <v>2500700868</v>
      </c>
      <c r="D198" s="280" t="s">
        <v>227</v>
      </c>
      <c r="E198" s="280">
        <v>81</v>
      </c>
      <c r="F198" s="280" t="s">
        <v>453</v>
      </c>
      <c r="G198" s="281">
        <v>44446</v>
      </c>
      <c r="H198" s="280">
        <v>6100052090</v>
      </c>
      <c r="I198" s="280">
        <v>2500700868</v>
      </c>
      <c r="J198" s="280">
        <v>2500700868</v>
      </c>
      <c r="K198" s="282">
        <v>973050</v>
      </c>
      <c r="L198" s="280">
        <v>1211010102</v>
      </c>
      <c r="M198" s="283">
        <v>195</v>
      </c>
    </row>
    <row r="199" spans="1:13" s="283" customFormat="1" ht="20.25">
      <c r="A199" s="280"/>
      <c r="B199" s="280"/>
      <c r="C199" s="280">
        <v>2500700868</v>
      </c>
      <c r="D199" s="280" t="s">
        <v>227</v>
      </c>
      <c r="E199" s="280">
        <v>81</v>
      </c>
      <c r="F199" s="280" t="s">
        <v>453</v>
      </c>
      <c r="G199" s="281">
        <v>44446</v>
      </c>
      <c r="H199" s="280">
        <v>6100052090</v>
      </c>
      <c r="I199" s="280">
        <v>2500700868</v>
      </c>
      <c r="J199" s="280">
        <v>2500700868</v>
      </c>
      <c r="K199" s="282">
        <v>973050</v>
      </c>
      <c r="L199" s="280">
        <v>1211010102</v>
      </c>
      <c r="M199" s="283">
        <v>196</v>
      </c>
    </row>
    <row r="200" spans="1:13" s="283" customFormat="1" ht="20.25">
      <c r="A200" s="280"/>
      <c r="B200" s="280"/>
      <c r="C200" s="280">
        <v>2500700868</v>
      </c>
      <c r="D200" s="280" t="s">
        <v>227</v>
      </c>
      <c r="E200" s="280">
        <v>81</v>
      </c>
      <c r="F200" s="280" t="s">
        <v>453</v>
      </c>
      <c r="G200" s="281">
        <v>44446</v>
      </c>
      <c r="H200" s="280">
        <v>6100052090</v>
      </c>
      <c r="I200" s="280">
        <v>2500700868</v>
      </c>
      <c r="J200" s="280">
        <v>2500700868</v>
      </c>
      <c r="K200" s="282">
        <v>1297400</v>
      </c>
      <c r="L200" s="280">
        <v>1211010102</v>
      </c>
      <c r="M200" s="283">
        <v>197</v>
      </c>
    </row>
    <row r="201" spans="1:13" s="283" customFormat="1" ht="20.25">
      <c r="A201" s="280"/>
      <c r="B201" s="280"/>
      <c r="C201" s="280">
        <v>2500700868</v>
      </c>
      <c r="D201" s="280" t="s">
        <v>227</v>
      </c>
      <c r="E201" s="280">
        <v>81</v>
      </c>
      <c r="F201" s="280" t="s">
        <v>467</v>
      </c>
      <c r="G201" s="281">
        <v>44447</v>
      </c>
      <c r="H201" s="280">
        <v>6100052148</v>
      </c>
      <c r="I201" s="280">
        <v>2500700868</v>
      </c>
      <c r="J201" s="280">
        <v>2500700868</v>
      </c>
      <c r="K201" s="282">
        <v>973050</v>
      </c>
      <c r="L201" s="280">
        <v>1211010102</v>
      </c>
      <c r="M201" s="283">
        <v>198</v>
      </c>
    </row>
    <row r="202" spans="1:13" s="283" customFormat="1" ht="20.25">
      <c r="A202" s="280"/>
      <c r="B202" s="280"/>
      <c r="C202" s="280">
        <v>2500700868</v>
      </c>
      <c r="D202" s="280" t="s">
        <v>227</v>
      </c>
      <c r="E202" s="280">
        <v>81</v>
      </c>
      <c r="F202" s="280" t="s">
        <v>467</v>
      </c>
      <c r="G202" s="281">
        <v>44447</v>
      </c>
      <c r="H202" s="280">
        <v>6100052148</v>
      </c>
      <c r="I202" s="280">
        <v>2500700868</v>
      </c>
      <c r="J202" s="280">
        <v>2500700868</v>
      </c>
      <c r="K202" s="282">
        <v>973050</v>
      </c>
      <c r="L202" s="280">
        <v>1211010102</v>
      </c>
      <c r="M202" s="283">
        <v>199</v>
      </c>
    </row>
    <row r="203" spans="1:13" s="283" customFormat="1" ht="20.25">
      <c r="A203" s="280"/>
      <c r="B203" s="280"/>
      <c r="C203" s="280">
        <v>2500700868</v>
      </c>
      <c r="D203" s="280" t="s">
        <v>227</v>
      </c>
      <c r="E203" s="280">
        <v>81</v>
      </c>
      <c r="F203" s="280" t="s">
        <v>467</v>
      </c>
      <c r="G203" s="281">
        <v>44447</v>
      </c>
      <c r="H203" s="280">
        <v>6100052148</v>
      </c>
      <c r="I203" s="280">
        <v>2500700868</v>
      </c>
      <c r="J203" s="280">
        <v>2500700868</v>
      </c>
      <c r="K203" s="282">
        <v>1297400</v>
      </c>
      <c r="L203" s="280">
        <v>1211010102</v>
      </c>
      <c r="M203" s="283">
        <v>200</v>
      </c>
    </row>
    <row r="204" spans="1:13" s="283" customFormat="1" ht="20.25">
      <c r="A204" s="280"/>
      <c r="B204" s="280"/>
      <c r="C204" s="280">
        <v>2500700868</v>
      </c>
      <c r="D204" s="280" t="s">
        <v>227</v>
      </c>
      <c r="E204" s="280">
        <v>81</v>
      </c>
      <c r="F204" s="280" t="s">
        <v>458</v>
      </c>
      <c r="G204" s="281">
        <v>44468</v>
      </c>
      <c r="H204" s="280">
        <v>6100065740</v>
      </c>
      <c r="I204" s="280">
        <v>2500700868</v>
      </c>
      <c r="J204" s="280">
        <v>2500700868</v>
      </c>
      <c r="K204" s="282">
        <v>1879575</v>
      </c>
      <c r="L204" s="280">
        <v>1211010102</v>
      </c>
      <c r="M204" s="283">
        <v>201</v>
      </c>
    </row>
    <row r="205" spans="1:13" s="283" customFormat="1" ht="20.25">
      <c r="A205" s="280">
        <v>44</v>
      </c>
      <c r="B205" s="280" t="s">
        <v>287</v>
      </c>
      <c r="C205" s="280">
        <v>2500701495</v>
      </c>
      <c r="D205" s="280" t="s">
        <v>227</v>
      </c>
      <c r="E205" s="280">
        <v>81</v>
      </c>
      <c r="F205" s="280" t="s">
        <v>456</v>
      </c>
      <c r="G205" s="281">
        <v>44454</v>
      </c>
      <c r="H205" s="280">
        <v>6100056891</v>
      </c>
      <c r="I205" s="280">
        <v>2500701495</v>
      </c>
      <c r="J205" s="280">
        <v>2500701495</v>
      </c>
      <c r="K205" s="282">
        <v>216000</v>
      </c>
      <c r="L205" s="280">
        <v>1211010102</v>
      </c>
      <c r="M205" s="283">
        <v>202</v>
      </c>
    </row>
    <row r="206" spans="1:13" s="283" customFormat="1" ht="20.25">
      <c r="A206" s="280"/>
      <c r="B206" s="280"/>
      <c r="C206" s="280">
        <v>2500701495</v>
      </c>
      <c r="D206" s="280" t="s">
        <v>227</v>
      </c>
      <c r="E206" s="280">
        <v>81</v>
      </c>
      <c r="F206" s="280" t="s">
        <v>456</v>
      </c>
      <c r="G206" s="281">
        <v>44454</v>
      </c>
      <c r="H206" s="280">
        <v>6100057365</v>
      </c>
      <c r="I206" s="280">
        <v>2500701495</v>
      </c>
      <c r="J206" s="280">
        <v>2500701495</v>
      </c>
      <c r="K206" s="282">
        <v>338000</v>
      </c>
      <c r="L206" s="280">
        <v>1211010102</v>
      </c>
      <c r="M206" s="283">
        <v>203</v>
      </c>
    </row>
    <row r="207" spans="1:13" s="283" customFormat="1" ht="20.25">
      <c r="A207" s="280"/>
      <c r="B207" s="280"/>
      <c r="C207" s="280">
        <v>2500701495</v>
      </c>
      <c r="D207" s="280" t="s">
        <v>227</v>
      </c>
      <c r="E207" s="280">
        <v>81</v>
      </c>
      <c r="F207" s="280" t="s">
        <v>456</v>
      </c>
      <c r="G207" s="281">
        <v>44454</v>
      </c>
      <c r="H207" s="280">
        <v>6100057366</v>
      </c>
      <c r="I207" s="280">
        <v>2500701495</v>
      </c>
      <c r="J207" s="280">
        <v>2500701495</v>
      </c>
      <c r="K207" s="282">
        <v>155000</v>
      </c>
      <c r="L207" s="280">
        <v>1211010102</v>
      </c>
      <c r="M207" s="283">
        <v>204</v>
      </c>
    </row>
    <row r="208" spans="1:13" s="283" customFormat="1" ht="20.25">
      <c r="A208" s="280"/>
      <c r="B208" s="280"/>
      <c r="C208" s="280">
        <v>2500701495</v>
      </c>
      <c r="D208" s="280" t="s">
        <v>227</v>
      </c>
      <c r="E208" s="280">
        <v>81</v>
      </c>
      <c r="F208" s="280" t="s">
        <v>475</v>
      </c>
      <c r="G208" s="281">
        <v>44456</v>
      </c>
      <c r="H208" s="280">
        <v>6100059318</v>
      </c>
      <c r="I208" s="280">
        <v>2500701495</v>
      </c>
      <c r="J208" s="280">
        <v>2500701495</v>
      </c>
      <c r="K208" s="282">
        <v>487000</v>
      </c>
      <c r="L208" s="280">
        <v>1211010102</v>
      </c>
      <c r="M208" s="283">
        <v>205</v>
      </c>
    </row>
    <row r="209" spans="1:13" s="283" customFormat="1" ht="20.25">
      <c r="A209" s="280"/>
      <c r="B209" s="280"/>
      <c r="C209" s="280">
        <v>2500701495</v>
      </c>
      <c r="D209" s="280" t="s">
        <v>227</v>
      </c>
      <c r="E209" s="280">
        <v>81</v>
      </c>
      <c r="F209" s="280" t="s">
        <v>468</v>
      </c>
      <c r="G209" s="281">
        <v>44459</v>
      </c>
      <c r="H209" s="280">
        <v>6100060579</v>
      </c>
      <c r="I209" s="280">
        <v>2500701495</v>
      </c>
      <c r="J209" s="280">
        <v>2500701495</v>
      </c>
      <c r="K209" s="282">
        <v>80000</v>
      </c>
      <c r="L209" s="280">
        <v>1211010102</v>
      </c>
      <c r="M209" s="283">
        <v>206</v>
      </c>
    </row>
    <row r="210" spans="1:13" s="283" customFormat="1" ht="20.25">
      <c r="A210" s="280"/>
      <c r="B210" s="280"/>
      <c r="C210" s="280">
        <v>2500701495</v>
      </c>
      <c r="D210" s="280" t="s">
        <v>227</v>
      </c>
      <c r="E210" s="280">
        <v>81</v>
      </c>
      <c r="F210" s="280" t="s">
        <v>480</v>
      </c>
      <c r="G210" s="281">
        <v>44460</v>
      </c>
      <c r="H210" s="280">
        <v>6100003693</v>
      </c>
      <c r="I210" s="280">
        <v>2500701495</v>
      </c>
      <c r="J210" s="280">
        <v>2500701495</v>
      </c>
      <c r="K210" s="282">
        <v>444000</v>
      </c>
      <c r="L210" s="280">
        <v>1211010102</v>
      </c>
      <c r="M210" s="283">
        <v>207</v>
      </c>
    </row>
    <row r="211" spans="1:13" s="283" customFormat="1" ht="20.25">
      <c r="A211" s="280"/>
      <c r="B211" s="280"/>
      <c r="C211" s="280">
        <v>2500701495</v>
      </c>
      <c r="D211" s="280" t="s">
        <v>227</v>
      </c>
      <c r="E211" s="280">
        <v>81</v>
      </c>
      <c r="F211" s="280" t="s">
        <v>480</v>
      </c>
      <c r="G211" s="281">
        <v>44460</v>
      </c>
      <c r="H211" s="280">
        <v>6100058786</v>
      </c>
      <c r="I211" s="280">
        <v>2500701495</v>
      </c>
      <c r="J211" s="280">
        <v>2500701495</v>
      </c>
      <c r="K211" s="282">
        <v>180000</v>
      </c>
      <c r="L211" s="280">
        <v>1211010102</v>
      </c>
      <c r="M211" s="283">
        <v>208</v>
      </c>
    </row>
    <row r="212" spans="1:13" s="283" customFormat="1" ht="20.25">
      <c r="A212" s="280"/>
      <c r="B212" s="280"/>
      <c r="C212" s="280">
        <v>2500701495</v>
      </c>
      <c r="D212" s="280" t="s">
        <v>227</v>
      </c>
      <c r="E212" s="280">
        <v>81</v>
      </c>
      <c r="F212" s="280" t="s">
        <v>480</v>
      </c>
      <c r="G212" s="281">
        <v>44460</v>
      </c>
      <c r="H212" s="280">
        <v>6100058878</v>
      </c>
      <c r="I212" s="280">
        <v>2500701495</v>
      </c>
      <c r="J212" s="280">
        <v>2500701495</v>
      </c>
      <c r="K212" s="282">
        <v>226000</v>
      </c>
      <c r="L212" s="280">
        <v>1211010102</v>
      </c>
      <c r="M212" s="283">
        <v>209</v>
      </c>
    </row>
    <row r="213" spans="1:13" s="283" customFormat="1" ht="20.25">
      <c r="A213" s="280"/>
      <c r="B213" s="280"/>
      <c r="C213" s="280">
        <v>2500701495</v>
      </c>
      <c r="D213" s="280" t="s">
        <v>227</v>
      </c>
      <c r="E213" s="280">
        <v>81</v>
      </c>
      <c r="F213" s="280" t="s">
        <v>480</v>
      </c>
      <c r="G213" s="281">
        <v>44460</v>
      </c>
      <c r="H213" s="280">
        <v>6100058882</v>
      </c>
      <c r="I213" s="280">
        <v>2500701495</v>
      </c>
      <c r="J213" s="280">
        <v>2500701495</v>
      </c>
      <c r="K213" s="282">
        <v>204000</v>
      </c>
      <c r="L213" s="280">
        <v>1211010102</v>
      </c>
      <c r="M213" s="283">
        <v>210</v>
      </c>
    </row>
    <row r="214" spans="1:13" s="283" customFormat="1" ht="20.25">
      <c r="A214" s="280"/>
      <c r="B214" s="280"/>
      <c r="C214" s="280">
        <v>2500701495</v>
      </c>
      <c r="D214" s="280" t="s">
        <v>227</v>
      </c>
      <c r="E214" s="280">
        <v>81</v>
      </c>
      <c r="F214" s="280" t="s">
        <v>480</v>
      </c>
      <c r="G214" s="281">
        <v>44460</v>
      </c>
      <c r="H214" s="280">
        <v>6100060072</v>
      </c>
      <c r="I214" s="280">
        <v>2500701495</v>
      </c>
      <c r="J214" s="280">
        <v>2500701495</v>
      </c>
      <c r="K214" s="282">
        <v>480000</v>
      </c>
      <c r="L214" s="280">
        <v>1211010102</v>
      </c>
      <c r="M214" s="283">
        <v>211</v>
      </c>
    </row>
    <row r="215" spans="1:13" s="283" customFormat="1" ht="20.25">
      <c r="A215" s="280"/>
      <c r="B215" s="280"/>
      <c r="C215" s="280">
        <v>2500701495</v>
      </c>
      <c r="D215" s="280" t="s">
        <v>227</v>
      </c>
      <c r="E215" s="280">
        <v>81</v>
      </c>
      <c r="F215" s="280" t="s">
        <v>480</v>
      </c>
      <c r="G215" s="281">
        <v>44460</v>
      </c>
      <c r="H215" s="280">
        <v>6100060073</v>
      </c>
      <c r="I215" s="280">
        <v>2500701495</v>
      </c>
      <c r="J215" s="280">
        <v>2500701495</v>
      </c>
      <c r="K215" s="282">
        <v>141800</v>
      </c>
      <c r="L215" s="280">
        <v>1211010102</v>
      </c>
      <c r="M215" s="283">
        <v>212</v>
      </c>
    </row>
    <row r="216" spans="1:13" s="283" customFormat="1" ht="20.25">
      <c r="A216" s="280"/>
      <c r="B216" s="280"/>
      <c r="C216" s="280">
        <v>2500701495</v>
      </c>
      <c r="D216" s="280" t="s">
        <v>227</v>
      </c>
      <c r="E216" s="280">
        <v>81</v>
      </c>
      <c r="F216" s="280" t="s">
        <v>480</v>
      </c>
      <c r="G216" s="281">
        <v>44460</v>
      </c>
      <c r="H216" s="280">
        <v>6100060235</v>
      </c>
      <c r="I216" s="280">
        <v>2500701495</v>
      </c>
      <c r="J216" s="280">
        <v>2500701495</v>
      </c>
      <c r="K216" s="282">
        <v>59000</v>
      </c>
      <c r="L216" s="280">
        <v>1211010102</v>
      </c>
      <c r="M216" s="283">
        <v>213</v>
      </c>
    </row>
    <row r="217" spans="1:13" s="283" customFormat="1" ht="20.25">
      <c r="A217" s="280"/>
      <c r="B217" s="280"/>
      <c r="C217" s="280">
        <v>2500701495</v>
      </c>
      <c r="D217" s="280" t="s">
        <v>227</v>
      </c>
      <c r="E217" s="280">
        <v>81</v>
      </c>
      <c r="F217" s="280" t="s">
        <v>480</v>
      </c>
      <c r="G217" s="281">
        <v>44460</v>
      </c>
      <c r="H217" s="280">
        <v>6100060237</v>
      </c>
      <c r="I217" s="280">
        <v>2500701495</v>
      </c>
      <c r="J217" s="280">
        <v>2500701495</v>
      </c>
      <c r="K217" s="282">
        <v>54000</v>
      </c>
      <c r="L217" s="280">
        <v>1211010102</v>
      </c>
      <c r="M217" s="283">
        <v>214</v>
      </c>
    </row>
    <row r="218" spans="1:13" s="283" customFormat="1" ht="20.25">
      <c r="A218" s="280"/>
      <c r="B218" s="280"/>
      <c r="C218" s="280">
        <v>2500701495</v>
      </c>
      <c r="D218" s="280" t="s">
        <v>227</v>
      </c>
      <c r="E218" s="280">
        <v>81</v>
      </c>
      <c r="F218" s="280" t="s">
        <v>480</v>
      </c>
      <c r="G218" s="281">
        <v>44460</v>
      </c>
      <c r="H218" s="280">
        <v>6100060578</v>
      </c>
      <c r="I218" s="280">
        <v>2500701495</v>
      </c>
      <c r="J218" s="280">
        <v>2500701495</v>
      </c>
      <c r="K218" s="282">
        <v>50000</v>
      </c>
      <c r="L218" s="280">
        <v>1211010102</v>
      </c>
      <c r="M218" s="283">
        <v>215</v>
      </c>
    </row>
    <row r="219" spans="1:13" s="283" customFormat="1" ht="20.25">
      <c r="A219" s="280"/>
      <c r="B219" s="280"/>
      <c r="C219" s="280">
        <v>2500701495</v>
      </c>
      <c r="D219" s="280" t="s">
        <v>227</v>
      </c>
      <c r="E219" s="280">
        <v>81</v>
      </c>
      <c r="F219" s="280" t="s">
        <v>480</v>
      </c>
      <c r="G219" s="281">
        <v>44460</v>
      </c>
      <c r="H219" s="280">
        <v>6100060580</v>
      </c>
      <c r="I219" s="280">
        <v>2500701495</v>
      </c>
      <c r="J219" s="280">
        <v>2500701495</v>
      </c>
      <c r="K219" s="282">
        <v>119000</v>
      </c>
      <c r="L219" s="280">
        <v>1211010102</v>
      </c>
      <c r="M219" s="283">
        <v>216</v>
      </c>
    </row>
    <row r="220" spans="1:13" s="283" customFormat="1" ht="20.25">
      <c r="A220" s="280"/>
      <c r="B220" s="280"/>
      <c r="C220" s="280">
        <v>2500701495</v>
      </c>
      <c r="D220" s="280" t="s">
        <v>227</v>
      </c>
      <c r="E220" s="280">
        <v>81</v>
      </c>
      <c r="F220" s="280" t="s">
        <v>480</v>
      </c>
      <c r="G220" s="281">
        <v>44460</v>
      </c>
      <c r="H220" s="280">
        <v>6100061004</v>
      </c>
      <c r="I220" s="280">
        <v>2500701495</v>
      </c>
      <c r="J220" s="280">
        <v>2500701495</v>
      </c>
      <c r="K220" s="282">
        <v>204000</v>
      </c>
      <c r="L220" s="280">
        <v>1211010102</v>
      </c>
      <c r="M220" s="283">
        <v>217</v>
      </c>
    </row>
    <row r="221" spans="1:13" s="283" customFormat="1" ht="20.25">
      <c r="A221" s="280"/>
      <c r="B221" s="280"/>
      <c r="C221" s="280">
        <v>2500701495</v>
      </c>
      <c r="D221" s="280" t="s">
        <v>227</v>
      </c>
      <c r="E221" s="280">
        <v>91</v>
      </c>
      <c r="F221" s="280" t="s">
        <v>480</v>
      </c>
      <c r="G221" s="281">
        <v>44460</v>
      </c>
      <c r="H221" s="280">
        <v>6100061005</v>
      </c>
      <c r="I221" s="280">
        <v>2500701495</v>
      </c>
      <c r="J221" s="280">
        <v>2500701495</v>
      </c>
      <c r="K221" s="282">
        <v>-204000</v>
      </c>
      <c r="L221" s="280">
        <v>1211010102</v>
      </c>
      <c r="M221" s="283">
        <v>218</v>
      </c>
    </row>
    <row r="222" spans="1:13" s="283" customFormat="1" ht="20.25">
      <c r="A222" s="280">
        <v>45</v>
      </c>
      <c r="B222" s="280" t="s">
        <v>342</v>
      </c>
      <c r="C222" s="280">
        <v>2500701674</v>
      </c>
      <c r="D222" s="280" t="s">
        <v>227</v>
      </c>
      <c r="E222" s="280">
        <v>91</v>
      </c>
      <c r="F222" s="280" t="s">
        <v>424</v>
      </c>
      <c r="G222" s="281">
        <v>44315</v>
      </c>
      <c r="H222" s="280">
        <v>6100028779</v>
      </c>
      <c r="I222" s="280">
        <v>2500701674</v>
      </c>
      <c r="J222" s="280">
        <v>2500701674</v>
      </c>
      <c r="K222" s="282">
        <v>-915000</v>
      </c>
      <c r="L222" s="280">
        <v>1211010102</v>
      </c>
      <c r="M222" s="283">
        <v>219</v>
      </c>
    </row>
    <row r="223" spans="1:13" s="283" customFormat="1" ht="20.25">
      <c r="A223" s="280"/>
      <c r="B223" s="280"/>
      <c r="C223" s="280">
        <v>2500701674</v>
      </c>
      <c r="D223" s="280" t="s">
        <v>227</v>
      </c>
      <c r="E223" s="280">
        <v>81</v>
      </c>
      <c r="F223" s="280" t="s">
        <v>424</v>
      </c>
      <c r="G223" s="281">
        <v>44315</v>
      </c>
      <c r="H223" s="280">
        <v>6100029067</v>
      </c>
      <c r="I223" s="280">
        <v>2500701674</v>
      </c>
      <c r="J223" s="280">
        <v>2500701674</v>
      </c>
      <c r="K223" s="282">
        <v>915000</v>
      </c>
      <c r="L223" s="280">
        <v>1211010102</v>
      </c>
      <c r="M223" s="283">
        <v>220</v>
      </c>
    </row>
    <row r="224" spans="1:13" s="283" customFormat="1" ht="20.25">
      <c r="A224" s="280"/>
      <c r="B224" s="280"/>
      <c r="C224" s="280">
        <v>2500701674</v>
      </c>
      <c r="D224" s="280" t="s">
        <v>227</v>
      </c>
      <c r="E224" s="280">
        <v>81</v>
      </c>
      <c r="F224" s="280" t="s">
        <v>479</v>
      </c>
      <c r="G224" s="281">
        <v>44453</v>
      </c>
      <c r="H224" s="280">
        <v>6100059831</v>
      </c>
      <c r="I224" s="280">
        <v>2500701674</v>
      </c>
      <c r="J224" s="280">
        <v>2500701674</v>
      </c>
      <c r="K224" s="282">
        <v>217983.76</v>
      </c>
      <c r="L224" s="280">
        <v>1211010102</v>
      </c>
      <c r="M224" s="283">
        <v>221</v>
      </c>
    </row>
    <row r="225" spans="1:13" s="283" customFormat="1" ht="20.25">
      <c r="A225" s="280"/>
      <c r="B225" s="280"/>
      <c r="C225" s="280">
        <v>2500701674</v>
      </c>
      <c r="D225" s="280" t="s">
        <v>227</v>
      </c>
      <c r="E225" s="280">
        <v>81</v>
      </c>
      <c r="F225" s="280" t="s">
        <v>455</v>
      </c>
      <c r="G225" s="281">
        <v>44466</v>
      </c>
      <c r="H225" s="280">
        <v>6100065406</v>
      </c>
      <c r="I225" s="280">
        <v>2500701674</v>
      </c>
      <c r="J225" s="280">
        <v>2500701674</v>
      </c>
      <c r="K225" s="282">
        <v>499900</v>
      </c>
      <c r="L225" s="280">
        <v>1211010102</v>
      </c>
      <c r="M225" s="283">
        <v>222</v>
      </c>
    </row>
    <row r="226" spans="1:13" s="283" customFormat="1" ht="20.25">
      <c r="A226" s="280">
        <v>46</v>
      </c>
      <c r="B226" s="280" t="s">
        <v>599</v>
      </c>
      <c r="C226" s="280">
        <v>2500701681</v>
      </c>
      <c r="D226" s="280" t="s">
        <v>227</v>
      </c>
      <c r="E226" s="280">
        <v>81</v>
      </c>
      <c r="F226" s="280" t="s">
        <v>457</v>
      </c>
      <c r="G226" s="281">
        <v>44467</v>
      </c>
      <c r="H226" s="280">
        <v>6100064953</v>
      </c>
      <c r="I226" s="280">
        <v>2500701681</v>
      </c>
      <c r="J226" s="280">
        <v>2500701681</v>
      </c>
      <c r="K226" s="282">
        <v>1202000</v>
      </c>
      <c r="L226" s="280">
        <v>1211010102</v>
      </c>
      <c r="M226" s="283">
        <v>223</v>
      </c>
    </row>
    <row r="227" spans="1:13" s="283" customFormat="1" ht="20.25">
      <c r="A227" s="280"/>
      <c r="B227" s="280"/>
      <c r="C227" s="280">
        <v>2500701681</v>
      </c>
      <c r="D227" s="280" t="s">
        <v>227</v>
      </c>
      <c r="E227" s="280">
        <v>81</v>
      </c>
      <c r="F227" s="280" t="s">
        <v>457</v>
      </c>
      <c r="G227" s="281">
        <v>44467</v>
      </c>
      <c r="H227" s="280">
        <v>6100064953</v>
      </c>
      <c r="I227" s="280">
        <v>2500701681</v>
      </c>
      <c r="J227" s="280">
        <v>2500701681</v>
      </c>
      <c r="K227" s="282">
        <v>1202000</v>
      </c>
      <c r="L227" s="280">
        <v>1211010102</v>
      </c>
      <c r="M227" s="283">
        <v>224</v>
      </c>
    </row>
    <row r="228" spans="1:13" s="283" customFormat="1" ht="20.25">
      <c r="A228" s="280"/>
      <c r="B228" s="280"/>
      <c r="C228" s="280">
        <v>2500701681</v>
      </c>
      <c r="D228" s="280" t="s">
        <v>227</v>
      </c>
      <c r="E228" s="280">
        <v>81</v>
      </c>
      <c r="F228" s="280" t="s">
        <v>457</v>
      </c>
      <c r="G228" s="281">
        <v>44467</v>
      </c>
      <c r="H228" s="280">
        <v>6100064953</v>
      </c>
      <c r="I228" s="280">
        <v>2500701681</v>
      </c>
      <c r="J228" s="280">
        <v>2500701681</v>
      </c>
      <c r="K228" s="282">
        <v>1502500</v>
      </c>
      <c r="L228" s="280">
        <v>1211010102</v>
      </c>
      <c r="M228" s="283">
        <v>225</v>
      </c>
    </row>
    <row r="229" spans="1:13" s="283" customFormat="1" ht="20.25">
      <c r="A229" s="280"/>
      <c r="B229" s="280"/>
      <c r="C229" s="280">
        <v>2500701681</v>
      </c>
      <c r="D229" s="280" t="s">
        <v>227</v>
      </c>
      <c r="E229" s="280">
        <v>81</v>
      </c>
      <c r="F229" s="280" t="s">
        <v>457</v>
      </c>
      <c r="G229" s="281">
        <v>44467</v>
      </c>
      <c r="H229" s="280">
        <v>6100064953</v>
      </c>
      <c r="I229" s="280">
        <v>2500701681</v>
      </c>
      <c r="J229" s="280">
        <v>2500701681</v>
      </c>
      <c r="K229" s="282">
        <v>2103500</v>
      </c>
      <c r="L229" s="280">
        <v>1211010102</v>
      </c>
      <c r="M229" s="283">
        <v>226</v>
      </c>
    </row>
    <row r="230" spans="1:13" s="283" customFormat="1" ht="20.25">
      <c r="A230" s="280">
        <v>47</v>
      </c>
      <c r="B230" s="280" t="s">
        <v>343</v>
      </c>
      <c r="C230" s="280">
        <v>2500701686</v>
      </c>
      <c r="D230" s="280" t="s">
        <v>227</v>
      </c>
      <c r="E230" s="280">
        <v>81</v>
      </c>
      <c r="F230" s="280" t="s">
        <v>487</v>
      </c>
      <c r="G230" s="281">
        <v>44448</v>
      </c>
      <c r="H230" s="280">
        <v>6100025967</v>
      </c>
      <c r="I230" s="280">
        <v>2500701686</v>
      </c>
      <c r="J230" s="280">
        <v>2500701686</v>
      </c>
      <c r="K230" s="282">
        <v>1606916.58</v>
      </c>
      <c r="L230" s="280">
        <v>1211010102</v>
      </c>
      <c r="M230" s="283">
        <v>227</v>
      </c>
    </row>
    <row r="231" spans="1:13" s="283" customFormat="1" ht="20.25">
      <c r="A231" s="280"/>
      <c r="B231" s="280"/>
      <c r="C231" s="280">
        <v>2500701686</v>
      </c>
      <c r="D231" s="280" t="s">
        <v>227</v>
      </c>
      <c r="E231" s="280">
        <v>81</v>
      </c>
      <c r="F231" s="280" t="s">
        <v>487</v>
      </c>
      <c r="G231" s="281">
        <v>44448</v>
      </c>
      <c r="H231" s="280">
        <v>6100025967</v>
      </c>
      <c r="I231" s="280">
        <v>2500701686</v>
      </c>
      <c r="J231" s="280">
        <v>2500701686</v>
      </c>
      <c r="K231" s="282">
        <v>2066035.61</v>
      </c>
      <c r="L231" s="280">
        <v>1211010102</v>
      </c>
      <c r="M231" s="283">
        <v>228</v>
      </c>
    </row>
    <row r="232" spans="1:13" s="283" customFormat="1" ht="20.25">
      <c r="A232" s="280"/>
      <c r="B232" s="280"/>
      <c r="C232" s="280">
        <v>2500701686</v>
      </c>
      <c r="D232" s="280" t="s">
        <v>227</v>
      </c>
      <c r="E232" s="280">
        <v>81</v>
      </c>
      <c r="F232" s="280" t="s">
        <v>487</v>
      </c>
      <c r="G232" s="281">
        <v>44448</v>
      </c>
      <c r="H232" s="280">
        <v>6100025967</v>
      </c>
      <c r="I232" s="280">
        <v>2500701686</v>
      </c>
      <c r="J232" s="280">
        <v>2500701686</v>
      </c>
      <c r="K232" s="282">
        <v>918238.05</v>
      </c>
      <c r="L232" s="280">
        <v>1211010102</v>
      </c>
      <c r="M232" s="283">
        <v>229</v>
      </c>
    </row>
    <row r="233" spans="1:13" s="283" customFormat="1" ht="20.25">
      <c r="A233" s="280"/>
      <c r="B233" s="280"/>
      <c r="C233" s="280">
        <v>2500701686</v>
      </c>
      <c r="D233" s="280" t="s">
        <v>227</v>
      </c>
      <c r="E233" s="280">
        <v>81</v>
      </c>
      <c r="F233" s="280" t="s">
        <v>487</v>
      </c>
      <c r="G233" s="281">
        <v>44448</v>
      </c>
      <c r="H233" s="280">
        <v>6100025967</v>
      </c>
      <c r="I233" s="280">
        <v>2500701686</v>
      </c>
      <c r="J233" s="280">
        <v>2500701686</v>
      </c>
      <c r="K233" s="282">
        <v>1836175.1</v>
      </c>
      <c r="L233" s="280">
        <v>1211010102</v>
      </c>
      <c r="M233" s="283">
        <v>230</v>
      </c>
    </row>
    <row r="234" spans="1:13" s="283" customFormat="1" ht="20.25">
      <c r="A234" s="280"/>
      <c r="B234" s="280"/>
      <c r="C234" s="280">
        <v>2500701686</v>
      </c>
      <c r="D234" s="280" t="s">
        <v>227</v>
      </c>
      <c r="E234" s="280">
        <v>81</v>
      </c>
      <c r="F234" s="280" t="s">
        <v>478</v>
      </c>
      <c r="G234" s="281">
        <v>44448</v>
      </c>
      <c r="H234" s="280">
        <v>6100045474</v>
      </c>
      <c r="I234" s="280">
        <v>2500701686</v>
      </c>
      <c r="J234" s="280">
        <v>2500701686</v>
      </c>
      <c r="K234" s="282">
        <v>1886500</v>
      </c>
      <c r="L234" s="280">
        <v>1211010102</v>
      </c>
      <c r="M234" s="283">
        <v>231</v>
      </c>
    </row>
    <row r="235" spans="1:13" s="283" customFormat="1" ht="20.25">
      <c r="A235" s="280"/>
      <c r="B235" s="280"/>
      <c r="C235" s="280">
        <v>2500701686</v>
      </c>
      <c r="D235" s="280" t="s">
        <v>227</v>
      </c>
      <c r="E235" s="280">
        <v>81</v>
      </c>
      <c r="F235" s="280" t="s">
        <v>487</v>
      </c>
      <c r="G235" s="281">
        <v>44449</v>
      </c>
      <c r="H235" s="280">
        <v>6100052533</v>
      </c>
      <c r="I235" s="280">
        <v>2500701686</v>
      </c>
      <c r="J235" s="280">
        <v>2500701686</v>
      </c>
      <c r="K235" s="282">
        <v>1674800</v>
      </c>
      <c r="L235" s="280">
        <v>1211010102</v>
      </c>
      <c r="M235" s="283">
        <v>232</v>
      </c>
    </row>
    <row r="236" spans="1:13" s="283" customFormat="1" ht="20.25">
      <c r="A236" s="280"/>
      <c r="B236" s="280"/>
      <c r="C236" s="280">
        <v>2500701686</v>
      </c>
      <c r="D236" s="280" t="s">
        <v>227</v>
      </c>
      <c r="E236" s="280">
        <v>81</v>
      </c>
      <c r="F236" s="280" t="s">
        <v>479</v>
      </c>
      <c r="G236" s="281">
        <v>44466</v>
      </c>
      <c r="H236" s="280">
        <v>6100062470</v>
      </c>
      <c r="I236" s="280">
        <v>2500701686</v>
      </c>
      <c r="J236" s="280">
        <v>2500701686</v>
      </c>
      <c r="K236" s="282">
        <v>2139077.7</v>
      </c>
      <c r="L236" s="280">
        <v>1211010102</v>
      </c>
      <c r="M236" s="283">
        <v>233</v>
      </c>
    </row>
    <row r="237" spans="1:13" s="283" customFormat="1" ht="20.25">
      <c r="A237" s="280"/>
      <c r="B237" s="280"/>
      <c r="C237" s="280">
        <v>2500701686</v>
      </c>
      <c r="D237" s="280" t="s">
        <v>227</v>
      </c>
      <c r="E237" s="280">
        <v>81</v>
      </c>
      <c r="F237" s="280" t="s">
        <v>479</v>
      </c>
      <c r="G237" s="281">
        <v>44466</v>
      </c>
      <c r="H237" s="280">
        <v>6100062470</v>
      </c>
      <c r="I237" s="280">
        <v>2500701686</v>
      </c>
      <c r="J237" s="280">
        <v>2500701686</v>
      </c>
      <c r="K237" s="282">
        <v>2139077.7</v>
      </c>
      <c r="L237" s="280">
        <v>1211010102</v>
      </c>
      <c r="M237" s="283">
        <v>234</v>
      </c>
    </row>
    <row r="238" spans="1:13" s="283" customFormat="1" ht="20.25">
      <c r="A238" s="280"/>
      <c r="B238" s="280"/>
      <c r="C238" s="280">
        <v>2500701686</v>
      </c>
      <c r="D238" s="280" t="s">
        <v>227</v>
      </c>
      <c r="E238" s="280">
        <v>81</v>
      </c>
      <c r="F238" s="280" t="s">
        <v>479</v>
      </c>
      <c r="G238" s="281">
        <v>44466</v>
      </c>
      <c r="H238" s="280">
        <v>6100062470</v>
      </c>
      <c r="I238" s="280">
        <v>2500701686</v>
      </c>
      <c r="J238" s="280">
        <v>2500701686</v>
      </c>
      <c r="K238" s="282">
        <v>1069538.85</v>
      </c>
      <c r="L238" s="280">
        <v>1211010102</v>
      </c>
      <c r="M238" s="283">
        <v>235</v>
      </c>
    </row>
    <row r="239" spans="1:13" s="283" customFormat="1" ht="20.25">
      <c r="A239" s="280"/>
      <c r="B239" s="280"/>
      <c r="C239" s="280">
        <v>2500701686</v>
      </c>
      <c r="D239" s="280" t="s">
        <v>227</v>
      </c>
      <c r="E239" s="280">
        <v>81</v>
      </c>
      <c r="F239" s="280" t="s">
        <v>479</v>
      </c>
      <c r="G239" s="281">
        <v>44466</v>
      </c>
      <c r="H239" s="280">
        <v>6100062470</v>
      </c>
      <c r="I239" s="280">
        <v>2500701686</v>
      </c>
      <c r="J239" s="280">
        <v>2500701686</v>
      </c>
      <c r="K239" s="282">
        <v>1069538.85</v>
      </c>
      <c r="L239" s="280">
        <v>1211010102</v>
      </c>
      <c r="M239" s="283">
        <v>236</v>
      </c>
    </row>
    <row r="240" spans="1:13" s="283" customFormat="1" ht="20.25">
      <c r="A240" s="280"/>
      <c r="B240" s="280"/>
      <c r="C240" s="280">
        <v>2500701686</v>
      </c>
      <c r="D240" s="280" t="s">
        <v>227</v>
      </c>
      <c r="E240" s="280">
        <v>81</v>
      </c>
      <c r="F240" s="280" t="s">
        <v>479</v>
      </c>
      <c r="G240" s="281">
        <v>44466</v>
      </c>
      <c r="H240" s="280">
        <v>6100062470</v>
      </c>
      <c r="I240" s="280">
        <v>2500701686</v>
      </c>
      <c r="J240" s="280">
        <v>2500701686</v>
      </c>
      <c r="K240" s="282">
        <v>1069538.85</v>
      </c>
      <c r="L240" s="280">
        <v>1211010102</v>
      </c>
      <c r="M240" s="283">
        <v>237</v>
      </c>
    </row>
    <row r="241" spans="1:13" s="283" customFormat="1" ht="20.25">
      <c r="A241" s="280"/>
      <c r="B241" s="280"/>
      <c r="C241" s="280">
        <v>2500701686</v>
      </c>
      <c r="D241" s="280" t="s">
        <v>227</v>
      </c>
      <c r="E241" s="280">
        <v>81</v>
      </c>
      <c r="F241" s="280" t="s">
        <v>468</v>
      </c>
      <c r="G241" s="281">
        <v>44466</v>
      </c>
      <c r="H241" s="280">
        <v>6100063193</v>
      </c>
      <c r="I241" s="280">
        <v>2500701686</v>
      </c>
      <c r="J241" s="280">
        <v>2500701686</v>
      </c>
      <c r="K241" s="282">
        <v>1736000</v>
      </c>
      <c r="L241" s="280">
        <v>1211010102</v>
      </c>
      <c r="M241" s="283">
        <v>238</v>
      </c>
    </row>
    <row r="242" spans="1:13" s="283" customFormat="1" ht="20.25">
      <c r="A242" s="280"/>
      <c r="B242" s="280"/>
      <c r="C242" s="280">
        <v>2500701686</v>
      </c>
      <c r="D242" s="280" t="s">
        <v>227</v>
      </c>
      <c r="E242" s="280">
        <v>81</v>
      </c>
      <c r="F242" s="280" t="s">
        <v>468</v>
      </c>
      <c r="G242" s="281">
        <v>44466</v>
      </c>
      <c r="H242" s="280">
        <v>6100064177</v>
      </c>
      <c r="I242" s="280">
        <v>2500701686</v>
      </c>
      <c r="J242" s="280">
        <v>2500701686</v>
      </c>
      <c r="K242" s="282">
        <v>1674800</v>
      </c>
      <c r="L242" s="280">
        <v>1211010102</v>
      </c>
      <c r="M242" s="283">
        <v>239</v>
      </c>
    </row>
    <row r="243" spans="1:13" s="283" customFormat="1" ht="20.25">
      <c r="A243" s="280">
        <v>48</v>
      </c>
      <c r="B243" s="280" t="s">
        <v>585</v>
      </c>
      <c r="C243" s="280">
        <v>2500701698</v>
      </c>
      <c r="D243" s="280" t="s">
        <v>227</v>
      </c>
      <c r="E243" s="280">
        <v>91</v>
      </c>
      <c r="F243" s="280" t="s">
        <v>488</v>
      </c>
      <c r="G243" s="281">
        <v>44414</v>
      </c>
      <c r="H243" s="280">
        <v>6100055048</v>
      </c>
      <c r="I243" s="280">
        <v>2500701698</v>
      </c>
      <c r="J243" s="280">
        <v>2500701698</v>
      </c>
      <c r="K243" s="282">
        <v>-1396000</v>
      </c>
      <c r="L243" s="280">
        <v>1211010102</v>
      </c>
      <c r="M243" s="283">
        <v>240</v>
      </c>
    </row>
    <row r="244" spans="1:13" s="283" customFormat="1" ht="20.25">
      <c r="A244" s="280"/>
      <c r="B244" s="280"/>
      <c r="C244" s="280">
        <v>2500701698</v>
      </c>
      <c r="D244" s="280" t="s">
        <v>227</v>
      </c>
      <c r="E244" s="280">
        <v>91</v>
      </c>
      <c r="F244" s="280" t="s">
        <v>488</v>
      </c>
      <c r="G244" s="281">
        <v>44414</v>
      </c>
      <c r="H244" s="280">
        <v>6100055048</v>
      </c>
      <c r="I244" s="280">
        <v>2500701698</v>
      </c>
      <c r="J244" s="280">
        <v>2500701698</v>
      </c>
      <c r="K244" s="282">
        <v>-2094000</v>
      </c>
      <c r="L244" s="280">
        <v>1211010102</v>
      </c>
      <c r="M244" s="283">
        <v>241</v>
      </c>
    </row>
    <row r="245" spans="1:13" s="283" customFormat="1" ht="20.25">
      <c r="A245" s="280"/>
      <c r="B245" s="280"/>
      <c r="C245" s="280">
        <v>2500701698</v>
      </c>
      <c r="D245" s="280" t="s">
        <v>227</v>
      </c>
      <c r="E245" s="280">
        <v>81</v>
      </c>
      <c r="F245" s="280" t="s">
        <v>488</v>
      </c>
      <c r="G245" s="281">
        <v>44414</v>
      </c>
      <c r="H245" s="280">
        <v>6100055127</v>
      </c>
      <c r="I245" s="280">
        <v>2500701698</v>
      </c>
      <c r="J245" s="280">
        <v>2500701698</v>
      </c>
      <c r="K245" s="282">
        <v>1396000</v>
      </c>
      <c r="L245" s="280">
        <v>1211010102</v>
      </c>
      <c r="M245" s="283">
        <v>242</v>
      </c>
    </row>
    <row r="246" spans="1:13" s="283" customFormat="1" ht="20.25">
      <c r="A246" s="280"/>
      <c r="B246" s="280"/>
      <c r="C246" s="280">
        <v>2500701698</v>
      </c>
      <c r="D246" s="280" t="s">
        <v>227</v>
      </c>
      <c r="E246" s="280">
        <v>81</v>
      </c>
      <c r="F246" s="280" t="s">
        <v>488</v>
      </c>
      <c r="G246" s="281">
        <v>44414</v>
      </c>
      <c r="H246" s="280">
        <v>6100055127</v>
      </c>
      <c r="I246" s="280">
        <v>2500701698</v>
      </c>
      <c r="J246" s="280">
        <v>2500701698</v>
      </c>
      <c r="K246" s="282">
        <v>2094000</v>
      </c>
      <c r="L246" s="280">
        <v>1211010102</v>
      </c>
      <c r="M246" s="283">
        <v>243</v>
      </c>
    </row>
    <row r="247" spans="1:13" s="283" customFormat="1" ht="20.25">
      <c r="A247" s="280"/>
      <c r="B247" s="280"/>
      <c r="C247" s="280">
        <v>2500701698</v>
      </c>
      <c r="D247" s="280" t="s">
        <v>227</v>
      </c>
      <c r="E247" s="280">
        <v>81</v>
      </c>
      <c r="F247" s="280" t="s">
        <v>453</v>
      </c>
      <c r="G247" s="281">
        <v>44469</v>
      </c>
      <c r="H247" s="280">
        <v>6100051082</v>
      </c>
      <c r="I247" s="280">
        <v>2500701698</v>
      </c>
      <c r="J247" s="280">
        <v>2500701698</v>
      </c>
      <c r="K247" s="282">
        <v>635000</v>
      </c>
      <c r="L247" s="280">
        <v>1211010102</v>
      </c>
      <c r="M247" s="283">
        <v>244</v>
      </c>
    </row>
    <row r="248" spans="1:13" s="283" customFormat="1" ht="20.25">
      <c r="A248" s="280"/>
      <c r="B248" s="280"/>
      <c r="C248" s="280">
        <v>2500701698</v>
      </c>
      <c r="D248" s="280" t="s">
        <v>227</v>
      </c>
      <c r="E248" s="280">
        <v>81</v>
      </c>
      <c r="F248" s="280" t="s">
        <v>453</v>
      </c>
      <c r="G248" s="281">
        <v>44469</v>
      </c>
      <c r="H248" s="280">
        <v>6100051082</v>
      </c>
      <c r="I248" s="280">
        <v>2500701698</v>
      </c>
      <c r="J248" s="280">
        <v>2500701698</v>
      </c>
      <c r="K248" s="282">
        <v>635000</v>
      </c>
      <c r="L248" s="280">
        <v>1211010102</v>
      </c>
      <c r="M248" s="283">
        <v>245</v>
      </c>
    </row>
    <row r="249" spans="1:13" s="283" customFormat="1" ht="20.25">
      <c r="A249" s="280"/>
      <c r="B249" s="280"/>
      <c r="C249" s="280">
        <v>2500701698</v>
      </c>
      <c r="D249" s="280" t="s">
        <v>227</v>
      </c>
      <c r="E249" s="280">
        <v>81</v>
      </c>
      <c r="F249" s="280" t="s">
        <v>453</v>
      </c>
      <c r="G249" s="281">
        <v>44469</v>
      </c>
      <c r="H249" s="280">
        <v>6100051082</v>
      </c>
      <c r="I249" s="280">
        <v>2500701698</v>
      </c>
      <c r="J249" s="280">
        <v>2500701698</v>
      </c>
      <c r="K249" s="282">
        <v>635000</v>
      </c>
      <c r="L249" s="280">
        <v>1211010102</v>
      </c>
      <c r="M249" s="283">
        <v>246</v>
      </c>
    </row>
    <row r="250" spans="1:13" s="283" customFormat="1" ht="20.25">
      <c r="A250" s="280"/>
      <c r="B250" s="280"/>
      <c r="C250" s="280">
        <v>2500701698</v>
      </c>
      <c r="D250" s="280" t="s">
        <v>227</v>
      </c>
      <c r="E250" s="280">
        <v>81</v>
      </c>
      <c r="F250" s="280" t="s">
        <v>453</v>
      </c>
      <c r="G250" s="281">
        <v>44469</v>
      </c>
      <c r="H250" s="280">
        <v>6100051082</v>
      </c>
      <c r="I250" s="280">
        <v>2500701698</v>
      </c>
      <c r="J250" s="280">
        <v>2500701698</v>
      </c>
      <c r="K250" s="282">
        <v>635000</v>
      </c>
      <c r="L250" s="280">
        <v>1211010102</v>
      </c>
      <c r="M250" s="283">
        <v>247</v>
      </c>
    </row>
    <row r="251" spans="1:13" s="283" customFormat="1" ht="20.25">
      <c r="A251" s="280">
        <v>49</v>
      </c>
      <c r="B251" s="280" t="s">
        <v>600</v>
      </c>
      <c r="C251" s="280">
        <v>2500701721</v>
      </c>
      <c r="D251" s="280" t="s">
        <v>227</v>
      </c>
      <c r="E251" s="280">
        <v>81</v>
      </c>
      <c r="F251" s="280" t="s">
        <v>425</v>
      </c>
      <c r="G251" s="281">
        <v>44291</v>
      </c>
      <c r="H251" s="280">
        <v>6100024245</v>
      </c>
      <c r="I251" s="280">
        <v>2500701721</v>
      </c>
      <c r="J251" s="280">
        <v>2500701721</v>
      </c>
      <c r="K251" s="282">
        <v>339250</v>
      </c>
      <c r="L251" s="280">
        <v>1211010102</v>
      </c>
      <c r="M251" s="283">
        <v>248</v>
      </c>
    </row>
    <row r="252" spans="1:13" s="283" customFormat="1" ht="20.25">
      <c r="A252" s="280"/>
      <c r="B252" s="280"/>
      <c r="C252" s="280">
        <v>2500701721</v>
      </c>
      <c r="D252" s="280" t="s">
        <v>227</v>
      </c>
      <c r="E252" s="280">
        <v>81</v>
      </c>
      <c r="F252" s="280" t="s">
        <v>425</v>
      </c>
      <c r="G252" s="281">
        <v>44291</v>
      </c>
      <c r="H252" s="280">
        <v>6100024245</v>
      </c>
      <c r="I252" s="280">
        <v>2500701721</v>
      </c>
      <c r="J252" s="280">
        <v>2500701721</v>
      </c>
      <c r="K252" s="282">
        <v>339250</v>
      </c>
      <c r="L252" s="280">
        <v>1211010102</v>
      </c>
      <c r="M252" s="283">
        <v>249</v>
      </c>
    </row>
    <row r="253" spans="1:13" s="283" customFormat="1" ht="20.25">
      <c r="A253" s="280"/>
      <c r="B253" s="280"/>
      <c r="C253" s="280">
        <v>2500701721</v>
      </c>
      <c r="D253" s="280" t="s">
        <v>227</v>
      </c>
      <c r="E253" s="280">
        <v>81</v>
      </c>
      <c r="F253" s="280" t="s">
        <v>425</v>
      </c>
      <c r="G253" s="281">
        <v>44291</v>
      </c>
      <c r="H253" s="280">
        <v>6100024245</v>
      </c>
      <c r="I253" s="280">
        <v>2500701721</v>
      </c>
      <c r="J253" s="280">
        <v>2500701721</v>
      </c>
      <c r="K253" s="282">
        <v>339250</v>
      </c>
      <c r="L253" s="280">
        <v>1211010102</v>
      </c>
      <c r="M253" s="283">
        <v>250</v>
      </c>
    </row>
    <row r="254" spans="1:13" s="283" customFormat="1" ht="20.25">
      <c r="A254" s="280"/>
      <c r="B254" s="280"/>
      <c r="C254" s="280">
        <v>2500701721</v>
      </c>
      <c r="D254" s="280" t="s">
        <v>227</v>
      </c>
      <c r="E254" s="280">
        <v>81</v>
      </c>
      <c r="F254" s="280" t="s">
        <v>425</v>
      </c>
      <c r="G254" s="281">
        <v>44291</v>
      </c>
      <c r="H254" s="280">
        <v>6100024245</v>
      </c>
      <c r="I254" s="280">
        <v>2500701721</v>
      </c>
      <c r="J254" s="280">
        <v>2500701721</v>
      </c>
      <c r="K254" s="282">
        <v>339250</v>
      </c>
      <c r="L254" s="280">
        <v>1211010102</v>
      </c>
      <c r="M254" s="283">
        <v>251</v>
      </c>
    </row>
    <row r="255" spans="1:13" s="283" customFormat="1" ht="20.25">
      <c r="A255" s="280"/>
      <c r="B255" s="280"/>
      <c r="C255" s="280">
        <v>2500701721</v>
      </c>
      <c r="D255" s="280" t="s">
        <v>227</v>
      </c>
      <c r="E255" s="280">
        <v>91</v>
      </c>
      <c r="F255" s="280" t="s">
        <v>425</v>
      </c>
      <c r="G255" s="281">
        <v>44362</v>
      </c>
      <c r="H255" s="280">
        <v>6100034762</v>
      </c>
      <c r="I255" s="280">
        <v>2500701721</v>
      </c>
      <c r="J255" s="280">
        <v>2500701721</v>
      </c>
      <c r="K255" s="282">
        <v>-339250</v>
      </c>
      <c r="L255" s="280">
        <v>1211010102</v>
      </c>
      <c r="M255" s="283">
        <v>252</v>
      </c>
    </row>
    <row r="256" spans="1:13" s="283" customFormat="1" ht="20.25">
      <c r="A256" s="280"/>
      <c r="B256" s="280"/>
      <c r="C256" s="280">
        <v>2500701721</v>
      </c>
      <c r="D256" s="280" t="s">
        <v>227</v>
      </c>
      <c r="E256" s="280">
        <v>91</v>
      </c>
      <c r="F256" s="280" t="s">
        <v>425</v>
      </c>
      <c r="G256" s="281">
        <v>44362</v>
      </c>
      <c r="H256" s="280">
        <v>6100034762</v>
      </c>
      <c r="I256" s="280">
        <v>2500701721</v>
      </c>
      <c r="J256" s="280">
        <v>2500701721</v>
      </c>
      <c r="K256" s="282">
        <v>-339250</v>
      </c>
      <c r="L256" s="280">
        <v>1211010102</v>
      </c>
      <c r="M256" s="283">
        <v>253</v>
      </c>
    </row>
    <row r="257" spans="1:13" s="283" customFormat="1" ht="20.25">
      <c r="A257" s="280"/>
      <c r="B257" s="280"/>
      <c r="C257" s="280">
        <v>2500701721</v>
      </c>
      <c r="D257" s="280" t="s">
        <v>227</v>
      </c>
      <c r="E257" s="280">
        <v>91</v>
      </c>
      <c r="F257" s="280" t="s">
        <v>425</v>
      </c>
      <c r="G257" s="281">
        <v>44362</v>
      </c>
      <c r="H257" s="280">
        <v>6100034762</v>
      </c>
      <c r="I257" s="280">
        <v>2500701721</v>
      </c>
      <c r="J257" s="280">
        <v>2500701721</v>
      </c>
      <c r="K257" s="282">
        <v>-339250</v>
      </c>
      <c r="L257" s="280">
        <v>1211010102</v>
      </c>
      <c r="M257" s="283">
        <v>254</v>
      </c>
    </row>
    <row r="258" spans="1:13" s="283" customFormat="1" ht="20.25">
      <c r="A258" s="280"/>
      <c r="B258" s="280"/>
      <c r="C258" s="280">
        <v>2500701721</v>
      </c>
      <c r="D258" s="280" t="s">
        <v>227</v>
      </c>
      <c r="E258" s="280">
        <v>91</v>
      </c>
      <c r="F258" s="280" t="s">
        <v>425</v>
      </c>
      <c r="G258" s="281">
        <v>44362</v>
      </c>
      <c r="H258" s="280">
        <v>6100034762</v>
      </c>
      <c r="I258" s="280">
        <v>2500701721</v>
      </c>
      <c r="J258" s="280">
        <v>2500701721</v>
      </c>
      <c r="K258" s="282">
        <v>-339250</v>
      </c>
      <c r="L258" s="280">
        <v>1211010102</v>
      </c>
      <c r="M258" s="283">
        <v>255</v>
      </c>
    </row>
    <row r="259" spans="1:13" s="283" customFormat="1" ht="20.25">
      <c r="A259" s="280"/>
      <c r="B259" s="280"/>
      <c r="C259" s="280">
        <v>2500701721</v>
      </c>
      <c r="D259" s="280" t="s">
        <v>227</v>
      </c>
      <c r="E259" s="280">
        <v>81</v>
      </c>
      <c r="F259" s="280" t="s">
        <v>455</v>
      </c>
      <c r="G259" s="281">
        <v>44466</v>
      </c>
      <c r="H259" s="280">
        <v>6100063850</v>
      </c>
      <c r="I259" s="280">
        <v>2500701721</v>
      </c>
      <c r="J259" s="280">
        <v>2500701721</v>
      </c>
      <c r="K259" s="282">
        <v>998000</v>
      </c>
      <c r="L259" s="280">
        <v>1211010102</v>
      </c>
      <c r="M259" s="283">
        <v>256</v>
      </c>
    </row>
    <row r="260" spans="1:13" s="283" customFormat="1" ht="20.25">
      <c r="A260" s="280"/>
      <c r="B260" s="280"/>
      <c r="C260" s="280">
        <v>2500701721</v>
      </c>
      <c r="D260" s="280" t="s">
        <v>227</v>
      </c>
      <c r="E260" s="280">
        <v>81</v>
      </c>
      <c r="F260" s="280" t="s">
        <v>455</v>
      </c>
      <c r="G260" s="281">
        <v>44466</v>
      </c>
      <c r="H260" s="280">
        <v>6100063850</v>
      </c>
      <c r="I260" s="280">
        <v>2500701721</v>
      </c>
      <c r="J260" s="280">
        <v>2500701721</v>
      </c>
      <c r="K260" s="282">
        <v>1596800</v>
      </c>
      <c r="L260" s="280">
        <v>1211010102</v>
      </c>
      <c r="M260" s="283">
        <v>257</v>
      </c>
    </row>
    <row r="261" spans="11:13" ht="22.5">
      <c r="K261" s="204">
        <f>SUM(K4:K260)</f>
        <v>396256311.84999996</v>
      </c>
      <c r="M261" s="202">
        <f>+M260+'พักสินทรัพย์ ก.ย.64'!M690</f>
        <v>944</v>
      </c>
    </row>
    <row r="263" ht="22.5">
      <c r="K263" s="204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5.28125" style="201" bestFit="1" customWidth="1"/>
    <col min="2" max="2" width="16.140625" style="201" customWidth="1"/>
    <col min="3" max="3" width="11.7109375" style="201" bestFit="1" customWidth="1"/>
    <col min="4" max="4" width="6.57421875" style="201" customWidth="1"/>
    <col min="5" max="5" width="3.28125" style="201" bestFit="1" customWidth="1"/>
    <col min="6" max="6" width="10.421875" style="201" bestFit="1" customWidth="1"/>
    <col min="7" max="7" width="10.140625" style="201" bestFit="1" customWidth="1"/>
    <col min="8" max="10" width="11.7109375" style="201" bestFit="1" customWidth="1"/>
    <col min="11" max="11" width="24.57421875" style="202" bestFit="1" customWidth="1"/>
    <col min="12" max="12" width="11.7109375" style="201" bestFit="1" customWidth="1"/>
    <col min="13" max="13" width="4.7109375" style="202" hidden="1" customWidth="1"/>
    <col min="14" max="16384" width="9.00390625" style="202" customWidth="1"/>
  </cols>
  <sheetData>
    <row r="1" spans="1:12" ht="22.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60" t="s">
        <v>511</v>
      </c>
      <c r="L1" s="260"/>
    </row>
    <row r="2" spans="1:12" ht="22.5">
      <c r="A2" s="289" t="s">
        <v>513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22.5">
      <c r="A3" s="203" t="s">
        <v>8</v>
      </c>
      <c r="B3" s="203" t="s">
        <v>9</v>
      </c>
      <c r="C3" s="203" t="s">
        <v>4</v>
      </c>
      <c r="D3" s="203" t="s">
        <v>361</v>
      </c>
      <c r="E3" s="203" t="s">
        <v>2</v>
      </c>
      <c r="F3" s="203" t="s">
        <v>6</v>
      </c>
      <c r="G3" s="203" t="s">
        <v>0</v>
      </c>
      <c r="H3" s="203" t="s">
        <v>1</v>
      </c>
      <c r="I3" s="203" t="s">
        <v>3</v>
      </c>
      <c r="J3" s="203" t="s">
        <v>4</v>
      </c>
      <c r="K3" s="203" t="s">
        <v>359</v>
      </c>
      <c r="L3" s="203" t="s">
        <v>5</v>
      </c>
    </row>
    <row r="4" spans="1:13" s="283" customFormat="1" ht="20.25">
      <c r="A4" s="280">
        <v>1</v>
      </c>
      <c r="B4" s="280" t="s">
        <v>601</v>
      </c>
      <c r="C4" s="280">
        <v>2500700699</v>
      </c>
      <c r="D4" s="280" t="s">
        <v>271</v>
      </c>
      <c r="E4" s="280">
        <v>40</v>
      </c>
      <c r="F4" s="280" t="s">
        <v>469</v>
      </c>
      <c r="G4" s="281">
        <v>44440</v>
      </c>
      <c r="H4" s="280">
        <v>100163547</v>
      </c>
      <c r="I4" s="280">
        <v>2500700699</v>
      </c>
      <c r="J4" s="280">
        <v>2500700699</v>
      </c>
      <c r="K4" s="282">
        <v>1702.51</v>
      </c>
      <c r="L4" s="280">
        <v>1213010104</v>
      </c>
      <c r="M4" s="283">
        <v>1</v>
      </c>
    </row>
    <row r="5" spans="1:13" s="283" customFormat="1" ht="20.25">
      <c r="A5" s="280"/>
      <c r="B5" s="280"/>
      <c r="C5" s="280">
        <v>2500700699</v>
      </c>
      <c r="D5" s="280" t="s">
        <v>248</v>
      </c>
      <c r="E5" s="280">
        <v>50</v>
      </c>
      <c r="F5" s="280" t="s">
        <v>469</v>
      </c>
      <c r="G5" s="281">
        <v>44440</v>
      </c>
      <c r="H5" s="280">
        <v>5000095060</v>
      </c>
      <c r="I5" s="280">
        <v>2500700699</v>
      </c>
      <c r="J5" s="280">
        <v>2500700699</v>
      </c>
      <c r="K5" s="284">
        <v>-115.86</v>
      </c>
      <c r="L5" s="280">
        <v>1213010104</v>
      </c>
      <c r="M5" s="283">
        <v>2</v>
      </c>
    </row>
    <row r="6" spans="1:13" s="283" customFormat="1" ht="20.25">
      <c r="A6" s="280"/>
      <c r="B6" s="280"/>
      <c r="C6" s="280">
        <v>2500700699</v>
      </c>
      <c r="D6" s="280" t="s">
        <v>248</v>
      </c>
      <c r="E6" s="280">
        <v>50</v>
      </c>
      <c r="F6" s="280" t="s">
        <v>469</v>
      </c>
      <c r="G6" s="281">
        <v>44440</v>
      </c>
      <c r="H6" s="280">
        <v>5000095061</v>
      </c>
      <c r="I6" s="280">
        <v>2500700699</v>
      </c>
      <c r="J6" s="280">
        <v>2500700699</v>
      </c>
      <c r="K6" s="284">
        <v>-115.86</v>
      </c>
      <c r="L6" s="280">
        <v>1213010104</v>
      </c>
      <c r="M6" s="283">
        <v>3</v>
      </c>
    </row>
    <row r="7" spans="1:13" s="283" customFormat="1" ht="20.25">
      <c r="A7" s="280"/>
      <c r="B7" s="280"/>
      <c r="C7" s="280">
        <v>2500700699</v>
      </c>
      <c r="D7" s="280" t="s">
        <v>248</v>
      </c>
      <c r="E7" s="280">
        <v>50</v>
      </c>
      <c r="F7" s="280" t="s">
        <v>469</v>
      </c>
      <c r="G7" s="281">
        <v>44440</v>
      </c>
      <c r="H7" s="280">
        <v>5000095062</v>
      </c>
      <c r="I7" s="280">
        <v>2500700699</v>
      </c>
      <c r="J7" s="280">
        <v>2500700699</v>
      </c>
      <c r="K7" s="284">
        <v>-115.86</v>
      </c>
      <c r="L7" s="280">
        <v>1213010104</v>
      </c>
      <c r="M7" s="283">
        <v>4</v>
      </c>
    </row>
    <row r="8" spans="1:13" s="283" customFormat="1" ht="20.25">
      <c r="A8" s="280"/>
      <c r="B8" s="280"/>
      <c r="C8" s="280">
        <v>2500700699</v>
      </c>
      <c r="D8" s="280" t="s">
        <v>248</v>
      </c>
      <c r="E8" s="280">
        <v>50</v>
      </c>
      <c r="F8" s="280" t="s">
        <v>469</v>
      </c>
      <c r="G8" s="281">
        <v>44440</v>
      </c>
      <c r="H8" s="280">
        <v>5000095063</v>
      </c>
      <c r="I8" s="280">
        <v>2500700699</v>
      </c>
      <c r="J8" s="280">
        <v>2500700699</v>
      </c>
      <c r="K8" s="284">
        <v>-115.86</v>
      </c>
      <c r="L8" s="280">
        <v>1213010104</v>
      </c>
      <c r="M8" s="283">
        <v>5</v>
      </c>
    </row>
    <row r="9" spans="1:13" s="283" customFormat="1" ht="20.25">
      <c r="A9" s="280"/>
      <c r="B9" s="280"/>
      <c r="C9" s="280">
        <v>2500700699</v>
      </c>
      <c r="D9" s="280" t="s">
        <v>248</v>
      </c>
      <c r="E9" s="280">
        <v>50</v>
      </c>
      <c r="F9" s="280" t="s">
        <v>469</v>
      </c>
      <c r="G9" s="281">
        <v>44440</v>
      </c>
      <c r="H9" s="280">
        <v>5000095064</v>
      </c>
      <c r="I9" s="280">
        <v>2500700699</v>
      </c>
      <c r="J9" s="280">
        <v>2500700699</v>
      </c>
      <c r="K9" s="284">
        <v>-115.86</v>
      </c>
      <c r="L9" s="280">
        <v>1213010104</v>
      </c>
      <c r="M9" s="283">
        <v>6</v>
      </c>
    </row>
    <row r="10" spans="1:13" s="283" customFormat="1" ht="20.25">
      <c r="A10" s="280"/>
      <c r="B10" s="280"/>
      <c r="C10" s="280">
        <v>2500700699</v>
      </c>
      <c r="D10" s="280" t="s">
        <v>248</v>
      </c>
      <c r="E10" s="280">
        <v>50</v>
      </c>
      <c r="F10" s="280" t="s">
        <v>469</v>
      </c>
      <c r="G10" s="281">
        <v>44440</v>
      </c>
      <c r="H10" s="280">
        <v>5000095065</v>
      </c>
      <c r="I10" s="280">
        <v>2500700699</v>
      </c>
      <c r="J10" s="280">
        <v>2500700699</v>
      </c>
      <c r="K10" s="284">
        <v>-115.86</v>
      </c>
      <c r="L10" s="280">
        <v>1213010104</v>
      </c>
      <c r="M10" s="283">
        <v>7</v>
      </c>
    </row>
    <row r="11" spans="1:13" s="283" customFormat="1" ht="20.25">
      <c r="A11" s="280"/>
      <c r="B11" s="280"/>
      <c r="C11" s="280">
        <v>2500700699</v>
      </c>
      <c r="D11" s="280" t="s">
        <v>248</v>
      </c>
      <c r="E11" s="280">
        <v>50</v>
      </c>
      <c r="F11" s="280" t="s">
        <v>469</v>
      </c>
      <c r="G11" s="281">
        <v>44440</v>
      </c>
      <c r="H11" s="280">
        <v>5000095066</v>
      </c>
      <c r="I11" s="280">
        <v>2500700699</v>
      </c>
      <c r="J11" s="280">
        <v>2500700699</v>
      </c>
      <c r="K11" s="284">
        <v>-115.86</v>
      </c>
      <c r="L11" s="280">
        <v>1213010104</v>
      </c>
      <c r="M11" s="283">
        <v>8</v>
      </c>
    </row>
    <row r="12" spans="1:13" s="283" customFormat="1" ht="20.25">
      <c r="A12" s="280"/>
      <c r="B12" s="280"/>
      <c r="C12" s="280">
        <v>2500700699</v>
      </c>
      <c r="D12" s="280" t="s">
        <v>248</v>
      </c>
      <c r="E12" s="280">
        <v>50</v>
      </c>
      <c r="F12" s="280" t="s">
        <v>469</v>
      </c>
      <c r="G12" s="281">
        <v>44440</v>
      </c>
      <c r="H12" s="280">
        <v>5000095067</v>
      </c>
      <c r="I12" s="280">
        <v>2500700699</v>
      </c>
      <c r="J12" s="280">
        <v>2500700699</v>
      </c>
      <c r="K12" s="284">
        <v>-115.86</v>
      </c>
      <c r="L12" s="280">
        <v>1213010104</v>
      </c>
      <c r="M12" s="283">
        <v>9</v>
      </c>
    </row>
    <row r="13" spans="1:13" s="283" customFormat="1" ht="20.25">
      <c r="A13" s="280"/>
      <c r="B13" s="280"/>
      <c r="C13" s="280">
        <v>2500700699</v>
      </c>
      <c r="D13" s="280" t="s">
        <v>248</v>
      </c>
      <c r="E13" s="280">
        <v>50</v>
      </c>
      <c r="F13" s="280" t="s">
        <v>469</v>
      </c>
      <c r="G13" s="281">
        <v>44440</v>
      </c>
      <c r="H13" s="280">
        <v>5000095068</v>
      </c>
      <c r="I13" s="280">
        <v>2500700699</v>
      </c>
      <c r="J13" s="280">
        <v>2500700699</v>
      </c>
      <c r="K13" s="284">
        <v>-115.86</v>
      </c>
      <c r="L13" s="280">
        <v>1213010104</v>
      </c>
      <c r="M13" s="283">
        <v>10</v>
      </c>
    </row>
    <row r="14" spans="1:13" s="283" customFormat="1" ht="20.25">
      <c r="A14" s="280"/>
      <c r="B14" s="280"/>
      <c r="C14" s="280">
        <v>2500700699</v>
      </c>
      <c r="D14" s="280" t="s">
        <v>248</v>
      </c>
      <c r="E14" s="280">
        <v>50</v>
      </c>
      <c r="F14" s="280" t="s">
        <v>469</v>
      </c>
      <c r="G14" s="281">
        <v>44440</v>
      </c>
      <c r="H14" s="280">
        <v>5000095069</v>
      </c>
      <c r="I14" s="280">
        <v>2500700699</v>
      </c>
      <c r="J14" s="280">
        <v>2500700699</v>
      </c>
      <c r="K14" s="284">
        <v>-115.86</v>
      </c>
      <c r="L14" s="280">
        <v>1213010104</v>
      </c>
      <c r="M14" s="283">
        <v>11</v>
      </c>
    </row>
    <row r="15" spans="1:13" s="283" customFormat="1" ht="20.25">
      <c r="A15" s="280"/>
      <c r="B15" s="280"/>
      <c r="C15" s="280">
        <v>2500700699</v>
      </c>
      <c r="D15" s="280" t="s">
        <v>248</v>
      </c>
      <c r="E15" s="280">
        <v>50</v>
      </c>
      <c r="F15" s="280" t="s">
        <v>469</v>
      </c>
      <c r="G15" s="281">
        <v>44440</v>
      </c>
      <c r="H15" s="280">
        <v>5000095070</v>
      </c>
      <c r="I15" s="280">
        <v>2500700699</v>
      </c>
      <c r="J15" s="280">
        <v>2500700699</v>
      </c>
      <c r="K15" s="284">
        <v>-115.86</v>
      </c>
      <c r="L15" s="280">
        <v>1213010104</v>
      </c>
      <c r="M15" s="283">
        <v>12</v>
      </c>
    </row>
    <row r="16" spans="1:13" s="283" customFormat="1" ht="20.25">
      <c r="A16" s="280"/>
      <c r="B16" s="280"/>
      <c r="C16" s="280">
        <v>2500700699</v>
      </c>
      <c r="D16" s="280" t="s">
        <v>248</v>
      </c>
      <c r="E16" s="280">
        <v>50</v>
      </c>
      <c r="F16" s="280" t="s">
        <v>469</v>
      </c>
      <c r="G16" s="281">
        <v>44440</v>
      </c>
      <c r="H16" s="280">
        <v>5000095071</v>
      </c>
      <c r="I16" s="280">
        <v>2500700699</v>
      </c>
      <c r="J16" s="280">
        <v>2500700699</v>
      </c>
      <c r="K16" s="284">
        <v>-311.19</v>
      </c>
      <c r="L16" s="280">
        <v>1213010104</v>
      </c>
      <c r="M16" s="283">
        <v>13</v>
      </c>
    </row>
    <row r="17" spans="1:13" s="283" customFormat="1" ht="20.25">
      <c r="A17" s="280"/>
      <c r="B17" s="280"/>
      <c r="C17" s="280">
        <v>2500700699</v>
      </c>
      <c r="D17" s="280" t="s">
        <v>248</v>
      </c>
      <c r="E17" s="280">
        <v>50</v>
      </c>
      <c r="F17" s="280" t="s">
        <v>469</v>
      </c>
      <c r="G17" s="281">
        <v>44440</v>
      </c>
      <c r="H17" s="280">
        <v>5000095072</v>
      </c>
      <c r="I17" s="280">
        <v>2500700699</v>
      </c>
      <c r="J17" s="280">
        <v>2500700699</v>
      </c>
      <c r="K17" s="284">
        <v>-1</v>
      </c>
      <c r="L17" s="280">
        <v>1213010104</v>
      </c>
      <c r="M17" s="283">
        <v>14</v>
      </c>
    </row>
    <row r="18" spans="1:13" s="283" customFormat="1" ht="20.25">
      <c r="A18" s="280"/>
      <c r="B18" s="280"/>
      <c r="C18" s="280">
        <v>2500700699</v>
      </c>
      <c r="D18" s="280" t="s">
        <v>248</v>
      </c>
      <c r="E18" s="280">
        <v>50</v>
      </c>
      <c r="F18" s="280" t="s">
        <v>469</v>
      </c>
      <c r="G18" s="281">
        <v>44440</v>
      </c>
      <c r="H18" s="280">
        <v>5000120760</v>
      </c>
      <c r="I18" s="280">
        <v>2500700699</v>
      </c>
      <c r="J18" s="280">
        <v>2500700699</v>
      </c>
      <c r="K18" s="284">
        <v>-115.86</v>
      </c>
      <c r="L18" s="280">
        <v>1213010104</v>
      </c>
      <c r="M18" s="283">
        <v>15</v>
      </c>
    </row>
    <row r="19" spans="1:13" s="283" customFormat="1" ht="20.25">
      <c r="A19" s="280">
        <v>2</v>
      </c>
      <c r="B19" s="280" t="s">
        <v>344</v>
      </c>
      <c r="C19" s="280">
        <v>2500701701</v>
      </c>
      <c r="D19" s="280" t="s">
        <v>248</v>
      </c>
      <c r="E19" s="280">
        <v>50</v>
      </c>
      <c r="F19" s="280" t="s">
        <v>454</v>
      </c>
      <c r="G19" s="281">
        <v>44455</v>
      </c>
      <c r="H19" s="280">
        <v>5000093033</v>
      </c>
      <c r="I19" s="280">
        <v>2500701701</v>
      </c>
      <c r="J19" s="280">
        <v>2500701701</v>
      </c>
      <c r="K19" s="284">
        <v>-1</v>
      </c>
      <c r="L19" s="280">
        <v>1213010104</v>
      </c>
      <c r="M19" s="283">
        <v>16</v>
      </c>
    </row>
    <row r="20" spans="1:13" s="283" customFormat="1" ht="20.25">
      <c r="A20" s="280"/>
      <c r="B20" s="280"/>
      <c r="C20" s="280">
        <v>2500701701</v>
      </c>
      <c r="D20" s="280" t="s">
        <v>248</v>
      </c>
      <c r="E20" s="280">
        <v>50</v>
      </c>
      <c r="F20" s="280" t="s">
        <v>454</v>
      </c>
      <c r="G20" s="281">
        <v>44455</v>
      </c>
      <c r="H20" s="280">
        <v>5000093034</v>
      </c>
      <c r="I20" s="280">
        <v>2500701701</v>
      </c>
      <c r="J20" s="280">
        <v>2500701701</v>
      </c>
      <c r="K20" s="284">
        <v>-1</v>
      </c>
      <c r="L20" s="280">
        <v>1213010104</v>
      </c>
      <c r="M20" s="283">
        <v>17</v>
      </c>
    </row>
    <row r="21" spans="1:13" s="283" customFormat="1" ht="20.25">
      <c r="A21" s="280"/>
      <c r="B21" s="280"/>
      <c r="C21" s="280">
        <v>2500701701</v>
      </c>
      <c r="D21" s="280" t="s">
        <v>248</v>
      </c>
      <c r="E21" s="280">
        <v>50</v>
      </c>
      <c r="F21" s="280" t="s">
        <v>454</v>
      </c>
      <c r="G21" s="281">
        <v>44455</v>
      </c>
      <c r="H21" s="280">
        <v>5000093035</v>
      </c>
      <c r="I21" s="280">
        <v>2500701701</v>
      </c>
      <c r="J21" s="280">
        <v>2500701701</v>
      </c>
      <c r="K21" s="284">
        <v>-1</v>
      </c>
      <c r="L21" s="280">
        <v>1213010104</v>
      </c>
      <c r="M21" s="283">
        <v>18</v>
      </c>
    </row>
    <row r="22" spans="1:13" s="283" customFormat="1" ht="20.25">
      <c r="A22" s="280"/>
      <c r="B22" s="280"/>
      <c r="C22" s="280">
        <v>2500701701</v>
      </c>
      <c r="D22" s="280" t="s">
        <v>248</v>
      </c>
      <c r="E22" s="280">
        <v>50</v>
      </c>
      <c r="F22" s="280" t="s">
        <v>454</v>
      </c>
      <c r="G22" s="281">
        <v>44455</v>
      </c>
      <c r="H22" s="280">
        <v>5000093036</v>
      </c>
      <c r="I22" s="280">
        <v>2500701701</v>
      </c>
      <c r="J22" s="280">
        <v>2500701701</v>
      </c>
      <c r="K22" s="284">
        <v>-1</v>
      </c>
      <c r="L22" s="280">
        <v>1213010104</v>
      </c>
      <c r="M22" s="283">
        <v>19</v>
      </c>
    </row>
    <row r="23" spans="1:13" s="283" customFormat="1" ht="20.25">
      <c r="A23" s="280"/>
      <c r="B23" s="280"/>
      <c r="C23" s="280">
        <v>2500701701</v>
      </c>
      <c r="D23" s="280" t="s">
        <v>248</v>
      </c>
      <c r="E23" s="280">
        <v>50</v>
      </c>
      <c r="F23" s="280" t="s">
        <v>454</v>
      </c>
      <c r="G23" s="281">
        <v>44455</v>
      </c>
      <c r="H23" s="280">
        <v>5000123114</v>
      </c>
      <c r="I23" s="280">
        <v>2500701701</v>
      </c>
      <c r="J23" s="280">
        <v>2500701701</v>
      </c>
      <c r="K23" s="284">
        <v>-1</v>
      </c>
      <c r="L23" s="280">
        <v>1213010104</v>
      </c>
      <c r="M23" s="283">
        <v>20</v>
      </c>
    </row>
    <row r="24" spans="1:13" s="283" customFormat="1" ht="20.25">
      <c r="A24" s="280"/>
      <c r="B24" s="280"/>
      <c r="C24" s="280">
        <v>2500701701</v>
      </c>
      <c r="D24" s="280" t="s">
        <v>248</v>
      </c>
      <c r="E24" s="280">
        <v>50</v>
      </c>
      <c r="F24" s="280" t="s">
        <v>454</v>
      </c>
      <c r="G24" s="281">
        <v>44455</v>
      </c>
      <c r="H24" s="280">
        <v>5000123115</v>
      </c>
      <c r="I24" s="280">
        <v>2500701701</v>
      </c>
      <c r="J24" s="280">
        <v>2500701701</v>
      </c>
      <c r="K24" s="284">
        <v>-1</v>
      </c>
      <c r="L24" s="280">
        <v>1213010104</v>
      </c>
      <c r="M24" s="283">
        <v>21</v>
      </c>
    </row>
    <row r="25" spans="11:13" ht="22.5">
      <c r="K25" s="204">
        <f>SUM(K4:K24)</f>
        <v>-5.999999999999588</v>
      </c>
      <c r="M25" s="202">
        <f>+M24+'พักงานระหว่างสร้าง ก.ย.64'!M260+'พักสินทรัพย์ ก.ย.64'!M690</f>
        <v>965</v>
      </c>
    </row>
    <row r="27" ht="22.5">
      <c r="K27" s="204"/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19.5">
      <c r="K1" s="262" t="s">
        <v>360</v>
      </c>
      <c r="L1" s="262"/>
    </row>
    <row r="2" spans="1:12" ht="20.25">
      <c r="A2" s="207" t="s">
        <v>364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9.5">
      <c r="A3" s="2" t="s">
        <v>8</v>
      </c>
      <c r="B3" s="2" t="s">
        <v>9</v>
      </c>
      <c r="C3" s="2" t="s">
        <v>4</v>
      </c>
      <c r="D3" s="2" t="s">
        <v>361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359</v>
      </c>
      <c r="L3" s="2" t="s">
        <v>5</v>
      </c>
    </row>
    <row r="4" spans="1:13" ht="19.5">
      <c r="A4" s="61">
        <v>1</v>
      </c>
      <c r="B4" s="61" t="s">
        <v>362</v>
      </c>
      <c r="C4" s="61">
        <v>2500700655</v>
      </c>
      <c r="D4" s="61" t="s">
        <v>271</v>
      </c>
      <c r="E4" s="61">
        <v>40</v>
      </c>
      <c r="F4" s="61" t="s">
        <v>296</v>
      </c>
      <c r="G4" s="62">
        <v>43800</v>
      </c>
      <c r="H4" s="61">
        <v>100008425</v>
      </c>
      <c r="I4" s="61">
        <v>2500700655</v>
      </c>
      <c r="J4" s="61">
        <v>2500700655</v>
      </c>
      <c r="K4" s="60">
        <v>7405485.74</v>
      </c>
      <c r="L4" s="61">
        <v>1213010104</v>
      </c>
      <c r="M4" s="59">
        <v>1</v>
      </c>
    </row>
    <row r="5" spans="1:13" ht="19.5">
      <c r="A5" s="61"/>
      <c r="B5" s="61"/>
      <c r="C5" s="61">
        <v>2500700655</v>
      </c>
      <c r="D5" s="61" t="s">
        <v>248</v>
      </c>
      <c r="E5" s="61">
        <v>50</v>
      </c>
      <c r="F5" s="61" t="s">
        <v>296</v>
      </c>
      <c r="G5" s="62">
        <v>43800</v>
      </c>
      <c r="H5" s="61">
        <v>5000008666</v>
      </c>
      <c r="I5" s="61">
        <v>2500700655</v>
      </c>
      <c r="J5" s="61">
        <v>2500700655</v>
      </c>
      <c r="K5" s="60">
        <v>-27291.8</v>
      </c>
      <c r="L5" s="61">
        <v>1213010104</v>
      </c>
      <c r="M5" s="59">
        <v>2</v>
      </c>
    </row>
    <row r="6" spans="1:13" ht="19.5">
      <c r="A6" s="61"/>
      <c r="B6" s="61"/>
      <c r="C6" s="61">
        <v>2500700655</v>
      </c>
      <c r="D6" s="61" t="s">
        <v>248</v>
      </c>
      <c r="E6" s="61">
        <v>50</v>
      </c>
      <c r="F6" s="61" t="s">
        <v>296</v>
      </c>
      <c r="G6" s="62">
        <v>43800</v>
      </c>
      <c r="H6" s="61">
        <v>5000008667</v>
      </c>
      <c r="I6" s="61">
        <v>2500700655</v>
      </c>
      <c r="J6" s="61">
        <v>2500700655</v>
      </c>
      <c r="K6" s="60">
        <v>-27291.8</v>
      </c>
      <c r="L6" s="61">
        <v>1213010104</v>
      </c>
      <c r="M6" s="59">
        <v>3</v>
      </c>
    </row>
    <row r="7" spans="1:13" ht="19.5">
      <c r="A7" s="61"/>
      <c r="B7" s="61"/>
      <c r="C7" s="61">
        <v>2500700655</v>
      </c>
      <c r="D7" s="61" t="s">
        <v>248</v>
      </c>
      <c r="E7" s="61">
        <v>50</v>
      </c>
      <c r="F7" s="61" t="s">
        <v>296</v>
      </c>
      <c r="G7" s="62">
        <v>43800</v>
      </c>
      <c r="H7" s="61">
        <v>5000008668</v>
      </c>
      <c r="I7" s="61">
        <v>2500700655</v>
      </c>
      <c r="J7" s="61">
        <v>2500700655</v>
      </c>
      <c r="K7" s="60">
        <v>-27291.8</v>
      </c>
      <c r="L7" s="61">
        <v>1213010104</v>
      </c>
      <c r="M7" s="59">
        <v>4</v>
      </c>
    </row>
    <row r="8" spans="1:13" ht="19.5">
      <c r="A8" s="61"/>
      <c r="B8" s="61"/>
      <c r="C8" s="61">
        <v>2500700655</v>
      </c>
      <c r="D8" s="61" t="s">
        <v>248</v>
      </c>
      <c r="E8" s="61">
        <v>50</v>
      </c>
      <c r="F8" s="61" t="s">
        <v>296</v>
      </c>
      <c r="G8" s="62">
        <v>43800</v>
      </c>
      <c r="H8" s="61">
        <v>5000008669</v>
      </c>
      <c r="I8" s="61">
        <v>2500700655</v>
      </c>
      <c r="J8" s="61">
        <v>2500700655</v>
      </c>
      <c r="K8" s="60">
        <v>-27291.8</v>
      </c>
      <c r="L8" s="61">
        <v>1213010104</v>
      </c>
      <c r="M8" s="59">
        <v>5</v>
      </c>
    </row>
    <row r="9" spans="1:13" ht="19.5">
      <c r="A9" s="61"/>
      <c r="B9" s="61"/>
      <c r="C9" s="61">
        <v>2500700655</v>
      </c>
      <c r="D9" s="61" t="s">
        <v>248</v>
      </c>
      <c r="E9" s="61">
        <v>50</v>
      </c>
      <c r="F9" s="61" t="s">
        <v>296</v>
      </c>
      <c r="G9" s="62">
        <v>43800</v>
      </c>
      <c r="H9" s="61">
        <v>5000008670</v>
      </c>
      <c r="I9" s="61">
        <v>2500700655</v>
      </c>
      <c r="J9" s="61">
        <v>2500700655</v>
      </c>
      <c r="K9" s="60">
        <v>-27291.8</v>
      </c>
      <c r="L9" s="61">
        <v>1213010104</v>
      </c>
      <c r="M9" s="59">
        <v>6</v>
      </c>
    </row>
    <row r="10" spans="1:13" ht="19.5">
      <c r="A10" s="61"/>
      <c r="B10" s="61"/>
      <c r="C10" s="61">
        <v>2500700655</v>
      </c>
      <c r="D10" s="61" t="s">
        <v>248</v>
      </c>
      <c r="E10" s="61">
        <v>50</v>
      </c>
      <c r="F10" s="61" t="s">
        <v>296</v>
      </c>
      <c r="G10" s="62">
        <v>43800</v>
      </c>
      <c r="H10" s="61">
        <v>5000008671</v>
      </c>
      <c r="I10" s="61">
        <v>2500700655</v>
      </c>
      <c r="J10" s="61">
        <v>2500700655</v>
      </c>
      <c r="K10" s="60">
        <v>-27291.8</v>
      </c>
      <c r="L10" s="61">
        <v>1213010104</v>
      </c>
      <c r="M10" s="59">
        <v>7</v>
      </c>
    </row>
    <row r="11" spans="1:13" ht="19.5">
      <c r="A11" s="61"/>
      <c r="B11" s="61"/>
      <c r="C11" s="61">
        <v>2500700655</v>
      </c>
      <c r="D11" s="61" t="s">
        <v>248</v>
      </c>
      <c r="E11" s="61">
        <v>50</v>
      </c>
      <c r="F11" s="61" t="s">
        <v>296</v>
      </c>
      <c r="G11" s="62">
        <v>43800</v>
      </c>
      <c r="H11" s="61">
        <v>5000008672</v>
      </c>
      <c r="I11" s="61">
        <v>2500700655</v>
      </c>
      <c r="J11" s="61">
        <v>2500700655</v>
      </c>
      <c r="K11" s="60">
        <v>-27291.8</v>
      </c>
      <c r="L11" s="61">
        <v>1213010104</v>
      </c>
      <c r="M11" s="59">
        <v>8</v>
      </c>
    </row>
    <row r="12" spans="1:13" ht="19.5">
      <c r="A12" s="61"/>
      <c r="B12" s="61"/>
      <c r="C12" s="61">
        <v>2500700655</v>
      </c>
      <c r="D12" s="61" t="s">
        <v>248</v>
      </c>
      <c r="E12" s="61">
        <v>50</v>
      </c>
      <c r="F12" s="61" t="s">
        <v>296</v>
      </c>
      <c r="G12" s="62">
        <v>43800</v>
      </c>
      <c r="H12" s="61">
        <v>5000008673</v>
      </c>
      <c r="I12" s="61">
        <v>2500700655</v>
      </c>
      <c r="J12" s="61">
        <v>2500700655</v>
      </c>
      <c r="K12" s="60">
        <v>-27291.8</v>
      </c>
      <c r="L12" s="61">
        <v>1213010104</v>
      </c>
      <c r="M12" s="59">
        <v>9</v>
      </c>
    </row>
    <row r="13" spans="1:13" ht="19.5">
      <c r="A13" s="61"/>
      <c r="B13" s="61"/>
      <c r="C13" s="61">
        <v>2500700655</v>
      </c>
      <c r="D13" s="61" t="s">
        <v>248</v>
      </c>
      <c r="E13" s="61">
        <v>50</v>
      </c>
      <c r="F13" s="61" t="s">
        <v>296</v>
      </c>
      <c r="G13" s="62">
        <v>43800</v>
      </c>
      <c r="H13" s="61">
        <v>5000008674</v>
      </c>
      <c r="I13" s="61">
        <v>2500700655</v>
      </c>
      <c r="J13" s="61">
        <v>2500700655</v>
      </c>
      <c r="K13" s="60">
        <v>-27291.8</v>
      </c>
      <c r="L13" s="61">
        <v>1213010104</v>
      </c>
      <c r="M13" s="59">
        <v>10</v>
      </c>
    </row>
    <row r="14" spans="1:13" ht="19.5">
      <c r="A14" s="61"/>
      <c r="B14" s="61"/>
      <c r="C14" s="61">
        <v>2500700655</v>
      </c>
      <c r="D14" s="61" t="s">
        <v>248</v>
      </c>
      <c r="E14" s="61">
        <v>50</v>
      </c>
      <c r="F14" s="61" t="s">
        <v>296</v>
      </c>
      <c r="G14" s="62">
        <v>43800</v>
      </c>
      <c r="H14" s="61">
        <v>5000008675</v>
      </c>
      <c r="I14" s="61">
        <v>2500700655</v>
      </c>
      <c r="J14" s="61">
        <v>2500700655</v>
      </c>
      <c r="K14" s="60">
        <v>-27291.8</v>
      </c>
      <c r="L14" s="61">
        <v>1213010104</v>
      </c>
      <c r="M14" s="59">
        <v>11</v>
      </c>
    </row>
    <row r="15" spans="1:13" ht="19.5">
      <c r="A15" s="61"/>
      <c r="B15" s="61"/>
      <c r="C15" s="61">
        <v>2500700655</v>
      </c>
      <c r="D15" s="61" t="s">
        <v>248</v>
      </c>
      <c r="E15" s="61">
        <v>50</v>
      </c>
      <c r="F15" s="61" t="s">
        <v>296</v>
      </c>
      <c r="G15" s="62">
        <v>43800</v>
      </c>
      <c r="H15" s="61">
        <v>5000008676</v>
      </c>
      <c r="I15" s="61">
        <v>2500700655</v>
      </c>
      <c r="J15" s="61">
        <v>2500700655</v>
      </c>
      <c r="K15" s="60">
        <v>-27291.8</v>
      </c>
      <c r="L15" s="61">
        <v>1213010104</v>
      </c>
      <c r="M15" s="59">
        <v>12</v>
      </c>
    </row>
    <row r="16" spans="1:13" ht="19.5">
      <c r="A16" s="61"/>
      <c r="B16" s="61"/>
      <c r="C16" s="61">
        <v>2500700655</v>
      </c>
      <c r="D16" s="61" t="s">
        <v>248</v>
      </c>
      <c r="E16" s="61">
        <v>50</v>
      </c>
      <c r="F16" s="61" t="s">
        <v>296</v>
      </c>
      <c r="G16" s="62">
        <v>43800</v>
      </c>
      <c r="H16" s="61">
        <v>5000008677</v>
      </c>
      <c r="I16" s="61">
        <v>2500700655</v>
      </c>
      <c r="J16" s="61">
        <v>2500700655</v>
      </c>
      <c r="K16" s="60">
        <v>-27291.8</v>
      </c>
      <c r="L16" s="61">
        <v>1213010104</v>
      </c>
      <c r="M16" s="59">
        <v>13</v>
      </c>
    </row>
    <row r="17" spans="1:13" ht="19.5">
      <c r="A17" s="61"/>
      <c r="B17" s="61"/>
      <c r="C17" s="61">
        <v>2500700655</v>
      </c>
      <c r="D17" s="61" t="s">
        <v>248</v>
      </c>
      <c r="E17" s="61">
        <v>50</v>
      </c>
      <c r="F17" s="61" t="s">
        <v>296</v>
      </c>
      <c r="G17" s="62">
        <v>43800</v>
      </c>
      <c r="H17" s="61">
        <v>5000008678</v>
      </c>
      <c r="I17" s="61">
        <v>2500700655</v>
      </c>
      <c r="J17" s="61">
        <v>2500700655</v>
      </c>
      <c r="K17" s="60">
        <v>-27291.8</v>
      </c>
      <c r="L17" s="61">
        <v>1213010104</v>
      </c>
      <c r="M17" s="59">
        <v>14</v>
      </c>
    </row>
    <row r="18" spans="1:13" ht="19.5">
      <c r="A18" s="61"/>
      <c r="B18" s="61"/>
      <c r="C18" s="61">
        <v>2500700655</v>
      </c>
      <c r="D18" s="61" t="s">
        <v>248</v>
      </c>
      <c r="E18" s="61">
        <v>50</v>
      </c>
      <c r="F18" s="61" t="s">
        <v>296</v>
      </c>
      <c r="G18" s="62">
        <v>43800</v>
      </c>
      <c r="H18" s="61">
        <v>5000008679</v>
      </c>
      <c r="I18" s="61">
        <v>2500700655</v>
      </c>
      <c r="J18" s="61">
        <v>2500700655</v>
      </c>
      <c r="K18" s="60">
        <v>-27291.8</v>
      </c>
      <c r="L18" s="61">
        <v>1213010104</v>
      </c>
      <c r="M18" s="59">
        <v>15</v>
      </c>
    </row>
    <row r="19" spans="1:13" ht="19.5">
      <c r="A19" s="61"/>
      <c r="B19" s="61"/>
      <c r="C19" s="61">
        <v>2500700655</v>
      </c>
      <c r="D19" s="61" t="s">
        <v>248</v>
      </c>
      <c r="E19" s="61">
        <v>50</v>
      </c>
      <c r="F19" s="61" t="s">
        <v>296</v>
      </c>
      <c r="G19" s="62">
        <v>43800</v>
      </c>
      <c r="H19" s="61">
        <v>5000008680</v>
      </c>
      <c r="I19" s="61">
        <v>2500700655</v>
      </c>
      <c r="J19" s="61">
        <v>2500700655</v>
      </c>
      <c r="K19" s="60">
        <v>-27291.8</v>
      </c>
      <c r="L19" s="61">
        <v>1213010104</v>
      </c>
      <c r="M19" s="59">
        <v>16</v>
      </c>
    </row>
    <row r="20" spans="1:13" ht="19.5">
      <c r="A20" s="61"/>
      <c r="B20" s="61"/>
      <c r="C20" s="61">
        <v>2500700655</v>
      </c>
      <c r="D20" s="61" t="s">
        <v>248</v>
      </c>
      <c r="E20" s="61">
        <v>50</v>
      </c>
      <c r="F20" s="61" t="s">
        <v>296</v>
      </c>
      <c r="G20" s="62">
        <v>43800</v>
      </c>
      <c r="H20" s="61">
        <v>5000008681</v>
      </c>
      <c r="I20" s="61">
        <v>2500700655</v>
      </c>
      <c r="J20" s="61">
        <v>2500700655</v>
      </c>
      <c r="K20" s="60">
        <v>-27291.8</v>
      </c>
      <c r="L20" s="61">
        <v>1213010104</v>
      </c>
      <c r="M20" s="59">
        <v>17</v>
      </c>
    </row>
    <row r="21" spans="1:13" ht="19.5">
      <c r="A21" s="61"/>
      <c r="B21" s="61"/>
      <c r="C21" s="61">
        <v>2500700655</v>
      </c>
      <c r="D21" s="61" t="s">
        <v>248</v>
      </c>
      <c r="E21" s="61">
        <v>50</v>
      </c>
      <c r="F21" s="61" t="s">
        <v>296</v>
      </c>
      <c r="G21" s="62">
        <v>43800</v>
      </c>
      <c r="H21" s="61">
        <v>5000008682</v>
      </c>
      <c r="I21" s="61">
        <v>2500700655</v>
      </c>
      <c r="J21" s="61">
        <v>2500700655</v>
      </c>
      <c r="K21" s="60">
        <v>-27291.8</v>
      </c>
      <c r="L21" s="61">
        <v>1213010104</v>
      </c>
      <c r="M21" s="59">
        <v>18</v>
      </c>
    </row>
    <row r="22" spans="1:13" ht="19.5">
      <c r="A22" s="61"/>
      <c r="B22" s="61"/>
      <c r="C22" s="61">
        <v>2500700655</v>
      </c>
      <c r="D22" s="61" t="s">
        <v>248</v>
      </c>
      <c r="E22" s="61">
        <v>50</v>
      </c>
      <c r="F22" s="61" t="s">
        <v>296</v>
      </c>
      <c r="G22" s="62">
        <v>43800</v>
      </c>
      <c r="H22" s="61">
        <v>5000008683</v>
      </c>
      <c r="I22" s="61">
        <v>2500700655</v>
      </c>
      <c r="J22" s="61">
        <v>2500700655</v>
      </c>
      <c r="K22" s="60">
        <v>-7340.15</v>
      </c>
      <c r="L22" s="61">
        <v>1213010104</v>
      </c>
      <c r="M22" s="59">
        <v>19</v>
      </c>
    </row>
    <row r="23" spans="1:13" ht="19.5">
      <c r="A23" s="61"/>
      <c r="B23" s="61"/>
      <c r="C23" s="61">
        <v>2500700655</v>
      </c>
      <c r="D23" s="61" t="s">
        <v>248</v>
      </c>
      <c r="E23" s="61">
        <v>50</v>
      </c>
      <c r="F23" s="61" t="s">
        <v>296</v>
      </c>
      <c r="G23" s="62">
        <v>43800</v>
      </c>
      <c r="H23" s="61">
        <v>5000008684</v>
      </c>
      <c r="I23" s="61">
        <v>2500700655</v>
      </c>
      <c r="J23" s="61">
        <v>2500700655</v>
      </c>
      <c r="K23" s="60">
        <v>-7340.15</v>
      </c>
      <c r="L23" s="61">
        <v>1213010104</v>
      </c>
      <c r="M23" s="59">
        <v>20</v>
      </c>
    </row>
    <row r="24" spans="1:13" ht="19.5">
      <c r="A24" s="61"/>
      <c r="B24" s="61"/>
      <c r="C24" s="61">
        <v>2500700655</v>
      </c>
      <c r="D24" s="61" t="s">
        <v>248</v>
      </c>
      <c r="E24" s="61">
        <v>50</v>
      </c>
      <c r="F24" s="61" t="s">
        <v>296</v>
      </c>
      <c r="G24" s="62">
        <v>43800</v>
      </c>
      <c r="H24" s="61">
        <v>5000008806</v>
      </c>
      <c r="I24" s="61">
        <v>2500700655</v>
      </c>
      <c r="J24" s="61">
        <v>2500700655</v>
      </c>
      <c r="K24" s="60">
        <v>-7340.15</v>
      </c>
      <c r="L24" s="61">
        <v>1213010104</v>
      </c>
      <c r="M24" s="59">
        <v>21</v>
      </c>
    </row>
    <row r="25" spans="1:13" ht="19.5">
      <c r="A25" s="61"/>
      <c r="B25" s="61"/>
      <c r="C25" s="61">
        <v>2500700655</v>
      </c>
      <c r="D25" s="61" t="s">
        <v>248</v>
      </c>
      <c r="E25" s="61">
        <v>50</v>
      </c>
      <c r="F25" s="61" t="s">
        <v>296</v>
      </c>
      <c r="G25" s="62">
        <v>43800</v>
      </c>
      <c r="H25" s="61">
        <v>5000008807</v>
      </c>
      <c r="I25" s="61">
        <v>2500700655</v>
      </c>
      <c r="J25" s="61">
        <v>2500700655</v>
      </c>
      <c r="K25" s="60">
        <v>-7340.15</v>
      </c>
      <c r="L25" s="61">
        <v>1213010104</v>
      </c>
      <c r="M25" s="59">
        <v>22</v>
      </c>
    </row>
    <row r="26" spans="1:13" ht="19.5">
      <c r="A26" s="61"/>
      <c r="B26" s="61"/>
      <c r="C26" s="61">
        <v>2500700655</v>
      </c>
      <c r="D26" s="61" t="s">
        <v>248</v>
      </c>
      <c r="E26" s="61">
        <v>50</v>
      </c>
      <c r="F26" s="61" t="s">
        <v>296</v>
      </c>
      <c r="G26" s="62">
        <v>43800</v>
      </c>
      <c r="H26" s="61">
        <v>5000008808</v>
      </c>
      <c r="I26" s="61">
        <v>2500700655</v>
      </c>
      <c r="J26" s="61">
        <v>2500700655</v>
      </c>
      <c r="K26" s="60">
        <v>-4678.26</v>
      </c>
      <c r="L26" s="61">
        <v>1213010104</v>
      </c>
      <c r="M26" s="59">
        <v>23</v>
      </c>
    </row>
    <row r="27" spans="1:13" ht="19.5">
      <c r="A27" s="61"/>
      <c r="B27" s="61"/>
      <c r="C27" s="61">
        <v>2500700655</v>
      </c>
      <c r="D27" s="61" t="s">
        <v>248</v>
      </c>
      <c r="E27" s="61">
        <v>50</v>
      </c>
      <c r="F27" s="61" t="s">
        <v>296</v>
      </c>
      <c r="G27" s="62">
        <v>43800</v>
      </c>
      <c r="H27" s="61">
        <v>5000008809</v>
      </c>
      <c r="I27" s="61">
        <v>2500700655</v>
      </c>
      <c r="J27" s="61">
        <v>2500700655</v>
      </c>
      <c r="K27" s="60">
        <v>-4678.26</v>
      </c>
      <c r="L27" s="61">
        <v>1213010104</v>
      </c>
      <c r="M27" s="59">
        <v>24</v>
      </c>
    </row>
    <row r="28" spans="1:13" ht="19.5">
      <c r="A28" s="61"/>
      <c r="B28" s="61"/>
      <c r="C28" s="61">
        <v>2500700655</v>
      </c>
      <c r="D28" s="61" t="s">
        <v>248</v>
      </c>
      <c r="E28" s="61">
        <v>50</v>
      </c>
      <c r="F28" s="61" t="s">
        <v>296</v>
      </c>
      <c r="G28" s="62">
        <v>43800</v>
      </c>
      <c r="H28" s="61">
        <v>5000008810</v>
      </c>
      <c r="I28" s="61">
        <v>2500700655</v>
      </c>
      <c r="J28" s="61">
        <v>2500700655</v>
      </c>
      <c r="K28" s="60">
        <v>-4678.26</v>
      </c>
      <c r="L28" s="61">
        <v>1213010104</v>
      </c>
      <c r="M28" s="59">
        <v>25</v>
      </c>
    </row>
    <row r="29" spans="1:13" ht="19.5">
      <c r="A29" s="61"/>
      <c r="B29" s="61"/>
      <c r="C29" s="61">
        <v>2500700655</v>
      </c>
      <c r="D29" s="61" t="s">
        <v>248</v>
      </c>
      <c r="E29" s="61">
        <v>50</v>
      </c>
      <c r="F29" s="61" t="s">
        <v>296</v>
      </c>
      <c r="G29" s="62">
        <v>43800</v>
      </c>
      <c r="H29" s="61">
        <v>5000008811</v>
      </c>
      <c r="I29" s="61">
        <v>2500700655</v>
      </c>
      <c r="J29" s="61">
        <v>2500700655</v>
      </c>
      <c r="K29" s="60">
        <v>-4678.26</v>
      </c>
      <c r="L29" s="61">
        <v>1213010104</v>
      </c>
      <c r="M29" s="59">
        <v>26</v>
      </c>
    </row>
    <row r="30" spans="1:13" ht="19.5">
      <c r="A30" s="61"/>
      <c r="B30" s="61"/>
      <c r="C30" s="61">
        <v>2500700655</v>
      </c>
      <c r="D30" s="61" t="s">
        <v>248</v>
      </c>
      <c r="E30" s="61">
        <v>50</v>
      </c>
      <c r="F30" s="61" t="s">
        <v>296</v>
      </c>
      <c r="G30" s="62">
        <v>43800</v>
      </c>
      <c r="H30" s="61">
        <v>5000008812</v>
      </c>
      <c r="I30" s="61">
        <v>2500700655</v>
      </c>
      <c r="J30" s="61">
        <v>2500700655</v>
      </c>
      <c r="K30" s="60">
        <v>-4678.26</v>
      </c>
      <c r="L30" s="61">
        <v>1213010104</v>
      </c>
      <c r="M30" s="59">
        <v>27</v>
      </c>
    </row>
    <row r="31" spans="1:13" ht="19.5">
      <c r="A31" s="61"/>
      <c r="B31" s="61"/>
      <c r="C31" s="61">
        <v>2500700655</v>
      </c>
      <c r="D31" s="61" t="s">
        <v>248</v>
      </c>
      <c r="E31" s="61">
        <v>50</v>
      </c>
      <c r="F31" s="61" t="s">
        <v>296</v>
      </c>
      <c r="G31" s="62">
        <v>43800</v>
      </c>
      <c r="H31" s="61">
        <v>5000008813</v>
      </c>
      <c r="I31" s="61">
        <v>2500700655</v>
      </c>
      <c r="J31" s="61">
        <v>2500700655</v>
      </c>
      <c r="K31" s="60">
        <v>-4678.26</v>
      </c>
      <c r="L31" s="61">
        <v>1213010104</v>
      </c>
      <c r="M31" s="59">
        <v>28</v>
      </c>
    </row>
    <row r="32" spans="1:13" ht="19.5">
      <c r="A32" s="61"/>
      <c r="B32" s="61"/>
      <c r="C32" s="61">
        <v>2500700655</v>
      </c>
      <c r="D32" s="61" t="s">
        <v>248</v>
      </c>
      <c r="E32" s="61">
        <v>50</v>
      </c>
      <c r="F32" s="61" t="s">
        <v>296</v>
      </c>
      <c r="G32" s="62">
        <v>43800</v>
      </c>
      <c r="H32" s="61">
        <v>5000008814</v>
      </c>
      <c r="I32" s="61">
        <v>2500700655</v>
      </c>
      <c r="J32" s="61">
        <v>2500700655</v>
      </c>
      <c r="K32" s="60">
        <v>-4678.26</v>
      </c>
      <c r="L32" s="61">
        <v>1213010104</v>
      </c>
      <c r="M32" s="59">
        <v>29</v>
      </c>
    </row>
    <row r="33" spans="1:13" ht="19.5">
      <c r="A33" s="61"/>
      <c r="B33" s="61"/>
      <c r="C33" s="61">
        <v>2500700655</v>
      </c>
      <c r="D33" s="61" t="s">
        <v>248</v>
      </c>
      <c r="E33" s="61">
        <v>50</v>
      </c>
      <c r="F33" s="61" t="s">
        <v>296</v>
      </c>
      <c r="G33" s="62">
        <v>43800</v>
      </c>
      <c r="H33" s="61">
        <v>5000008815</v>
      </c>
      <c r="I33" s="61">
        <v>2500700655</v>
      </c>
      <c r="J33" s="61">
        <v>2500700655</v>
      </c>
      <c r="K33" s="60">
        <v>-4678.26</v>
      </c>
      <c r="L33" s="61">
        <v>1213010104</v>
      </c>
      <c r="M33" s="59">
        <v>30</v>
      </c>
    </row>
    <row r="34" spans="1:13" ht="19.5">
      <c r="A34" s="61"/>
      <c r="B34" s="61"/>
      <c r="C34" s="61">
        <v>2500700655</v>
      </c>
      <c r="D34" s="61" t="s">
        <v>248</v>
      </c>
      <c r="E34" s="61">
        <v>50</v>
      </c>
      <c r="F34" s="61" t="s">
        <v>296</v>
      </c>
      <c r="G34" s="62">
        <v>43800</v>
      </c>
      <c r="H34" s="61">
        <v>5000008816</v>
      </c>
      <c r="I34" s="61">
        <v>2500700655</v>
      </c>
      <c r="J34" s="61">
        <v>2500700655</v>
      </c>
      <c r="K34" s="60">
        <v>-4678.26</v>
      </c>
      <c r="L34" s="61">
        <v>1213010104</v>
      </c>
      <c r="M34" s="59">
        <v>31</v>
      </c>
    </row>
    <row r="35" spans="1:13" ht="19.5">
      <c r="A35" s="61"/>
      <c r="B35" s="61"/>
      <c r="C35" s="61">
        <v>2500700655</v>
      </c>
      <c r="D35" s="61" t="s">
        <v>248</v>
      </c>
      <c r="E35" s="61">
        <v>50</v>
      </c>
      <c r="F35" s="61" t="s">
        <v>296</v>
      </c>
      <c r="G35" s="62">
        <v>43800</v>
      </c>
      <c r="H35" s="61">
        <v>5000008817</v>
      </c>
      <c r="I35" s="61">
        <v>2500700655</v>
      </c>
      <c r="J35" s="61">
        <v>2500700655</v>
      </c>
      <c r="K35" s="60">
        <v>-4678.26</v>
      </c>
      <c r="L35" s="61">
        <v>1213010104</v>
      </c>
      <c r="M35" s="59">
        <v>32</v>
      </c>
    </row>
    <row r="36" spans="1:13" ht="19.5">
      <c r="A36" s="61"/>
      <c r="B36" s="61"/>
      <c r="C36" s="61">
        <v>2500700655</v>
      </c>
      <c r="D36" s="61" t="s">
        <v>248</v>
      </c>
      <c r="E36" s="61">
        <v>50</v>
      </c>
      <c r="F36" s="61" t="s">
        <v>296</v>
      </c>
      <c r="G36" s="62">
        <v>43800</v>
      </c>
      <c r="H36" s="61">
        <v>5000008818</v>
      </c>
      <c r="I36" s="61">
        <v>2500700655</v>
      </c>
      <c r="J36" s="61">
        <v>2500700655</v>
      </c>
      <c r="K36" s="60">
        <v>-4678.26</v>
      </c>
      <c r="L36" s="61">
        <v>1213010104</v>
      </c>
      <c r="M36" s="59">
        <v>33</v>
      </c>
    </row>
    <row r="37" spans="1:13" ht="19.5">
      <c r="A37" s="61"/>
      <c r="B37" s="61"/>
      <c r="C37" s="61">
        <v>2500700655</v>
      </c>
      <c r="D37" s="61" t="s">
        <v>248</v>
      </c>
      <c r="E37" s="61">
        <v>50</v>
      </c>
      <c r="F37" s="61" t="s">
        <v>296</v>
      </c>
      <c r="G37" s="62">
        <v>43800</v>
      </c>
      <c r="H37" s="61">
        <v>5000008819</v>
      </c>
      <c r="I37" s="61">
        <v>2500700655</v>
      </c>
      <c r="J37" s="61">
        <v>2500700655</v>
      </c>
      <c r="K37" s="60">
        <v>-4678.26</v>
      </c>
      <c r="L37" s="61">
        <v>1213010104</v>
      </c>
      <c r="M37" s="59">
        <v>34</v>
      </c>
    </row>
    <row r="38" spans="1:13" ht="19.5">
      <c r="A38" s="61"/>
      <c r="B38" s="61"/>
      <c r="C38" s="61">
        <v>2500700655</v>
      </c>
      <c r="D38" s="61" t="s">
        <v>248</v>
      </c>
      <c r="E38" s="61">
        <v>50</v>
      </c>
      <c r="F38" s="61" t="s">
        <v>296</v>
      </c>
      <c r="G38" s="62">
        <v>43800</v>
      </c>
      <c r="H38" s="61">
        <v>5000008820</v>
      </c>
      <c r="I38" s="61">
        <v>2500700655</v>
      </c>
      <c r="J38" s="61">
        <v>2500700655</v>
      </c>
      <c r="K38" s="60">
        <v>-4678.25</v>
      </c>
      <c r="L38" s="61">
        <v>1213010104</v>
      </c>
      <c r="M38" s="59">
        <v>35</v>
      </c>
    </row>
    <row r="39" spans="1:13" ht="19.5">
      <c r="A39" s="61"/>
      <c r="B39" s="61"/>
      <c r="C39" s="61">
        <v>2500700655</v>
      </c>
      <c r="D39" s="61" t="s">
        <v>248</v>
      </c>
      <c r="E39" s="61">
        <v>50</v>
      </c>
      <c r="F39" s="61" t="s">
        <v>296</v>
      </c>
      <c r="G39" s="62">
        <v>43800</v>
      </c>
      <c r="H39" s="61">
        <v>5000008821</v>
      </c>
      <c r="I39" s="61">
        <v>2500700655</v>
      </c>
      <c r="J39" s="61">
        <v>2500700655</v>
      </c>
      <c r="K39" s="60">
        <v>-4678.27</v>
      </c>
      <c r="L39" s="61">
        <v>1213010104</v>
      </c>
      <c r="M39" s="59">
        <v>36</v>
      </c>
    </row>
    <row r="40" spans="1:13" ht="19.5">
      <c r="A40" s="61"/>
      <c r="B40" s="61"/>
      <c r="C40" s="61">
        <v>2500700655</v>
      </c>
      <c r="D40" s="61" t="s">
        <v>248</v>
      </c>
      <c r="E40" s="61">
        <v>50</v>
      </c>
      <c r="F40" s="61" t="s">
        <v>296</v>
      </c>
      <c r="G40" s="62">
        <v>43800</v>
      </c>
      <c r="H40" s="61">
        <v>5000008822</v>
      </c>
      <c r="I40" s="61">
        <v>2500700655</v>
      </c>
      <c r="J40" s="61">
        <v>2500700655</v>
      </c>
      <c r="K40" s="60">
        <v>-4678.25</v>
      </c>
      <c r="L40" s="61">
        <v>1213010104</v>
      </c>
      <c r="M40" s="59">
        <v>37</v>
      </c>
    </row>
    <row r="41" spans="1:13" ht="19.5">
      <c r="A41" s="61"/>
      <c r="B41" s="61"/>
      <c r="C41" s="61">
        <v>2500700655</v>
      </c>
      <c r="D41" s="61" t="s">
        <v>248</v>
      </c>
      <c r="E41" s="61">
        <v>50</v>
      </c>
      <c r="F41" s="61" t="s">
        <v>296</v>
      </c>
      <c r="G41" s="62">
        <v>43800</v>
      </c>
      <c r="H41" s="61">
        <v>5000008823</v>
      </c>
      <c r="I41" s="61">
        <v>2500700655</v>
      </c>
      <c r="J41" s="61">
        <v>2500700655</v>
      </c>
      <c r="K41" s="60">
        <v>-21019.18</v>
      </c>
      <c r="L41" s="61">
        <v>1213010104</v>
      </c>
      <c r="M41" s="59">
        <v>38</v>
      </c>
    </row>
    <row r="42" spans="1:13" ht="19.5">
      <c r="A42" s="61"/>
      <c r="B42" s="61"/>
      <c r="C42" s="61">
        <v>2500700655</v>
      </c>
      <c r="D42" s="61" t="s">
        <v>248</v>
      </c>
      <c r="E42" s="61">
        <v>50</v>
      </c>
      <c r="F42" s="61" t="s">
        <v>296</v>
      </c>
      <c r="G42" s="62">
        <v>43800</v>
      </c>
      <c r="H42" s="61">
        <v>5000008824</v>
      </c>
      <c r="I42" s="61">
        <v>2500700655</v>
      </c>
      <c r="J42" s="61">
        <v>2500700655</v>
      </c>
      <c r="K42" s="60">
        <v>-26198.26</v>
      </c>
      <c r="L42" s="61">
        <v>1213010104</v>
      </c>
      <c r="M42" s="59">
        <v>39</v>
      </c>
    </row>
    <row r="43" spans="1:13" ht="19.5">
      <c r="A43" s="61"/>
      <c r="B43" s="61"/>
      <c r="C43" s="61">
        <v>2500700655</v>
      </c>
      <c r="D43" s="61" t="s">
        <v>248</v>
      </c>
      <c r="E43" s="61">
        <v>50</v>
      </c>
      <c r="F43" s="61" t="s">
        <v>296</v>
      </c>
      <c r="G43" s="62">
        <v>43800</v>
      </c>
      <c r="H43" s="61">
        <v>5000008825</v>
      </c>
      <c r="I43" s="61">
        <v>2500700655</v>
      </c>
      <c r="J43" s="61">
        <v>2500700655</v>
      </c>
      <c r="K43" s="60">
        <v>-26198.26</v>
      </c>
      <c r="L43" s="61">
        <v>1213010104</v>
      </c>
      <c r="M43" s="59">
        <v>40</v>
      </c>
    </row>
    <row r="44" spans="1:13" ht="19.5">
      <c r="A44" s="61"/>
      <c r="B44" s="61"/>
      <c r="C44" s="61">
        <v>2500700655</v>
      </c>
      <c r="D44" s="61" t="s">
        <v>248</v>
      </c>
      <c r="E44" s="61">
        <v>50</v>
      </c>
      <c r="F44" s="61" t="s">
        <v>296</v>
      </c>
      <c r="G44" s="62">
        <v>43800</v>
      </c>
      <c r="H44" s="61">
        <v>5000008826</v>
      </c>
      <c r="I44" s="61">
        <v>2500700655</v>
      </c>
      <c r="J44" s="61">
        <v>2500700655</v>
      </c>
      <c r="K44" s="60">
        <v>-26198.26</v>
      </c>
      <c r="L44" s="61">
        <v>1213010104</v>
      </c>
      <c r="M44" s="59">
        <v>41</v>
      </c>
    </row>
    <row r="45" spans="1:13" ht="19.5">
      <c r="A45" s="61"/>
      <c r="B45" s="61"/>
      <c r="C45" s="61">
        <v>2500700655</v>
      </c>
      <c r="D45" s="61" t="s">
        <v>248</v>
      </c>
      <c r="E45" s="61">
        <v>50</v>
      </c>
      <c r="F45" s="61" t="s">
        <v>296</v>
      </c>
      <c r="G45" s="62">
        <v>43800</v>
      </c>
      <c r="H45" s="61">
        <v>5000008827</v>
      </c>
      <c r="I45" s="61">
        <v>2500700655</v>
      </c>
      <c r="J45" s="61">
        <v>2500700655</v>
      </c>
      <c r="K45" s="60">
        <v>-26198.26</v>
      </c>
      <c r="L45" s="61">
        <v>1213010104</v>
      </c>
      <c r="M45" s="59">
        <v>42</v>
      </c>
    </row>
    <row r="46" spans="1:13" ht="19.5">
      <c r="A46" s="61"/>
      <c r="B46" s="61"/>
      <c r="C46" s="61">
        <v>2500700655</v>
      </c>
      <c r="D46" s="61" t="s">
        <v>248</v>
      </c>
      <c r="E46" s="61">
        <v>50</v>
      </c>
      <c r="F46" s="61" t="s">
        <v>296</v>
      </c>
      <c r="G46" s="62">
        <v>43800</v>
      </c>
      <c r="H46" s="61">
        <v>5000008828</v>
      </c>
      <c r="I46" s="61">
        <v>2500700655</v>
      </c>
      <c r="J46" s="61">
        <v>2500700655</v>
      </c>
      <c r="K46" s="60">
        <v>-26198.26</v>
      </c>
      <c r="L46" s="61">
        <v>1213010104</v>
      </c>
      <c r="M46" s="59">
        <v>43</v>
      </c>
    </row>
    <row r="47" spans="1:13" ht="19.5">
      <c r="A47" s="61"/>
      <c r="B47" s="61"/>
      <c r="C47" s="61">
        <v>2500700655</v>
      </c>
      <c r="D47" s="61" t="s">
        <v>248</v>
      </c>
      <c r="E47" s="61">
        <v>50</v>
      </c>
      <c r="F47" s="61" t="s">
        <v>296</v>
      </c>
      <c r="G47" s="62">
        <v>43800</v>
      </c>
      <c r="H47" s="61">
        <v>5000008829</v>
      </c>
      <c r="I47" s="61">
        <v>2500700655</v>
      </c>
      <c r="J47" s="61">
        <v>2500700655</v>
      </c>
      <c r="K47" s="60">
        <v>-55441.1</v>
      </c>
      <c r="L47" s="61">
        <v>1213010104</v>
      </c>
      <c r="M47" s="59">
        <v>44</v>
      </c>
    </row>
    <row r="48" spans="1:13" ht="19.5">
      <c r="A48" s="61"/>
      <c r="B48" s="61"/>
      <c r="C48" s="61">
        <v>2500700655</v>
      </c>
      <c r="D48" s="61" t="s">
        <v>248</v>
      </c>
      <c r="E48" s="61">
        <v>50</v>
      </c>
      <c r="F48" s="61" t="s">
        <v>296</v>
      </c>
      <c r="G48" s="62">
        <v>43800</v>
      </c>
      <c r="H48" s="61">
        <v>5000008830</v>
      </c>
      <c r="I48" s="61">
        <v>2500700655</v>
      </c>
      <c r="J48" s="61">
        <v>2500700655</v>
      </c>
      <c r="K48" s="60">
        <v>-12397.16</v>
      </c>
      <c r="L48" s="61">
        <v>1213010104</v>
      </c>
      <c r="M48" s="59">
        <v>45</v>
      </c>
    </row>
    <row r="49" spans="1:13" ht="19.5">
      <c r="A49" s="61"/>
      <c r="B49" s="61"/>
      <c r="C49" s="61">
        <v>2500700655</v>
      </c>
      <c r="D49" s="61" t="s">
        <v>248</v>
      </c>
      <c r="E49" s="61">
        <v>50</v>
      </c>
      <c r="F49" s="61" t="s">
        <v>296</v>
      </c>
      <c r="G49" s="62">
        <v>43800</v>
      </c>
      <c r="H49" s="61">
        <v>5000008831</v>
      </c>
      <c r="I49" s="61">
        <v>2500700655</v>
      </c>
      <c r="J49" s="61">
        <v>2500700655</v>
      </c>
      <c r="K49" s="60">
        <v>-13067.13</v>
      </c>
      <c r="L49" s="61">
        <v>1213010104</v>
      </c>
      <c r="M49" s="59">
        <v>46</v>
      </c>
    </row>
    <row r="50" spans="1:13" ht="19.5">
      <c r="A50" s="61"/>
      <c r="B50" s="61"/>
      <c r="C50" s="61">
        <v>2500700655</v>
      </c>
      <c r="D50" s="61" t="s">
        <v>248</v>
      </c>
      <c r="E50" s="61">
        <v>50</v>
      </c>
      <c r="F50" s="61" t="s">
        <v>296</v>
      </c>
      <c r="G50" s="62">
        <v>43800</v>
      </c>
      <c r="H50" s="61">
        <v>5000008832</v>
      </c>
      <c r="I50" s="61">
        <v>2500700655</v>
      </c>
      <c r="J50" s="61">
        <v>2500700655</v>
      </c>
      <c r="K50" s="60">
        <v>-13067.14</v>
      </c>
      <c r="L50" s="61">
        <v>1213010104</v>
      </c>
      <c r="M50" s="59">
        <v>47</v>
      </c>
    </row>
    <row r="51" spans="1:13" ht="19.5">
      <c r="A51" s="61"/>
      <c r="B51" s="61"/>
      <c r="C51" s="61">
        <v>2500700655</v>
      </c>
      <c r="D51" s="61" t="s">
        <v>248</v>
      </c>
      <c r="E51" s="61">
        <v>50</v>
      </c>
      <c r="F51" s="61" t="s">
        <v>296</v>
      </c>
      <c r="G51" s="62">
        <v>43800</v>
      </c>
      <c r="H51" s="61">
        <v>5000008833</v>
      </c>
      <c r="I51" s="61">
        <v>2500700655</v>
      </c>
      <c r="J51" s="61">
        <v>2500700655</v>
      </c>
      <c r="K51" s="60">
        <v>-13067.13</v>
      </c>
      <c r="L51" s="61">
        <v>1213010104</v>
      </c>
      <c r="M51" s="59">
        <v>48</v>
      </c>
    </row>
    <row r="52" spans="1:13" ht="19.5">
      <c r="A52" s="61"/>
      <c r="B52" s="61"/>
      <c r="C52" s="61">
        <v>2500700655</v>
      </c>
      <c r="D52" s="61" t="s">
        <v>248</v>
      </c>
      <c r="E52" s="61">
        <v>50</v>
      </c>
      <c r="F52" s="61" t="s">
        <v>296</v>
      </c>
      <c r="G52" s="62">
        <v>43800</v>
      </c>
      <c r="H52" s="61">
        <v>5000008834</v>
      </c>
      <c r="I52" s="61">
        <v>2500700655</v>
      </c>
      <c r="J52" s="61">
        <v>2500700655</v>
      </c>
      <c r="K52" s="60">
        <v>-13067.14</v>
      </c>
      <c r="L52" s="61">
        <v>1213010104</v>
      </c>
      <c r="M52" s="59">
        <v>49</v>
      </c>
    </row>
    <row r="53" spans="1:13" ht="19.5">
      <c r="A53" s="61"/>
      <c r="B53" s="61"/>
      <c r="C53" s="61">
        <v>2500700655</v>
      </c>
      <c r="D53" s="61" t="s">
        <v>248</v>
      </c>
      <c r="E53" s="61">
        <v>50</v>
      </c>
      <c r="F53" s="61" t="s">
        <v>296</v>
      </c>
      <c r="G53" s="62">
        <v>43800</v>
      </c>
      <c r="H53" s="61">
        <v>5000008835</v>
      </c>
      <c r="I53" s="61">
        <v>2500700655</v>
      </c>
      <c r="J53" s="61">
        <v>2500700655</v>
      </c>
      <c r="K53" s="60">
        <v>-13067.13</v>
      </c>
      <c r="L53" s="61">
        <v>1213010104</v>
      </c>
      <c r="M53" s="59">
        <v>50</v>
      </c>
    </row>
    <row r="54" spans="1:13" ht="19.5">
      <c r="A54" s="61"/>
      <c r="B54" s="61"/>
      <c r="C54" s="61">
        <v>2500700655</v>
      </c>
      <c r="D54" s="61" t="s">
        <v>248</v>
      </c>
      <c r="E54" s="61">
        <v>50</v>
      </c>
      <c r="F54" s="61" t="s">
        <v>296</v>
      </c>
      <c r="G54" s="62">
        <v>43800</v>
      </c>
      <c r="H54" s="61">
        <v>5000008836</v>
      </c>
      <c r="I54" s="61">
        <v>2500700655</v>
      </c>
      <c r="J54" s="61">
        <v>2500700655</v>
      </c>
      <c r="K54" s="60">
        <v>-13067.15</v>
      </c>
      <c r="L54" s="61">
        <v>1213010104</v>
      </c>
      <c r="M54" s="59">
        <v>51</v>
      </c>
    </row>
    <row r="55" spans="1:13" ht="19.5">
      <c r="A55" s="61"/>
      <c r="B55" s="61"/>
      <c r="C55" s="61">
        <v>2500700655</v>
      </c>
      <c r="D55" s="61" t="s">
        <v>248</v>
      </c>
      <c r="E55" s="61">
        <v>50</v>
      </c>
      <c r="F55" s="61" t="s">
        <v>296</v>
      </c>
      <c r="G55" s="62">
        <v>43800</v>
      </c>
      <c r="H55" s="61">
        <v>5000008837</v>
      </c>
      <c r="I55" s="61">
        <v>2500700655</v>
      </c>
      <c r="J55" s="61">
        <v>2500700655</v>
      </c>
      <c r="K55" s="60">
        <v>-13067.13</v>
      </c>
      <c r="L55" s="61">
        <v>1213010104</v>
      </c>
      <c r="M55" s="59">
        <v>52</v>
      </c>
    </row>
    <row r="56" spans="1:13" ht="19.5">
      <c r="A56" s="61"/>
      <c r="B56" s="61"/>
      <c r="C56" s="61">
        <v>2500700655</v>
      </c>
      <c r="D56" s="61" t="s">
        <v>248</v>
      </c>
      <c r="E56" s="61">
        <v>50</v>
      </c>
      <c r="F56" s="61" t="s">
        <v>296</v>
      </c>
      <c r="G56" s="62">
        <v>43800</v>
      </c>
      <c r="H56" s="61">
        <v>5000008838</v>
      </c>
      <c r="I56" s="61">
        <v>2500700655</v>
      </c>
      <c r="J56" s="61">
        <v>2500700655</v>
      </c>
      <c r="K56" s="60">
        <v>-8549.84</v>
      </c>
      <c r="L56" s="61">
        <v>1213010104</v>
      </c>
      <c r="M56" s="59">
        <v>53</v>
      </c>
    </row>
    <row r="57" spans="1:13" ht="19.5">
      <c r="A57" s="61"/>
      <c r="B57" s="61"/>
      <c r="C57" s="61">
        <v>2500700655</v>
      </c>
      <c r="D57" s="61" t="s">
        <v>248</v>
      </c>
      <c r="E57" s="61">
        <v>50</v>
      </c>
      <c r="F57" s="61" t="s">
        <v>296</v>
      </c>
      <c r="G57" s="62">
        <v>43800</v>
      </c>
      <c r="H57" s="61">
        <v>5000008839</v>
      </c>
      <c r="I57" s="61">
        <v>2500700655</v>
      </c>
      <c r="J57" s="61">
        <v>2500700655</v>
      </c>
      <c r="K57" s="60">
        <v>-9011.82</v>
      </c>
      <c r="L57" s="61">
        <v>1213010104</v>
      </c>
      <c r="M57" s="59">
        <v>54</v>
      </c>
    </row>
    <row r="58" spans="1:13" ht="19.5">
      <c r="A58" s="61"/>
      <c r="B58" s="61"/>
      <c r="C58" s="61">
        <v>2500700655</v>
      </c>
      <c r="D58" s="61" t="s">
        <v>248</v>
      </c>
      <c r="E58" s="61">
        <v>50</v>
      </c>
      <c r="F58" s="61" t="s">
        <v>296</v>
      </c>
      <c r="G58" s="62">
        <v>43800</v>
      </c>
      <c r="H58" s="61">
        <v>5000008840</v>
      </c>
      <c r="I58" s="61">
        <v>2500700655</v>
      </c>
      <c r="J58" s="61">
        <v>2500700655</v>
      </c>
      <c r="K58" s="60">
        <v>-9011.82</v>
      </c>
      <c r="L58" s="61">
        <v>1213010104</v>
      </c>
      <c r="M58" s="59">
        <v>55</v>
      </c>
    </row>
    <row r="59" spans="1:13" ht="19.5">
      <c r="A59" s="61"/>
      <c r="B59" s="61"/>
      <c r="C59" s="61">
        <v>2500700655</v>
      </c>
      <c r="D59" s="61" t="s">
        <v>248</v>
      </c>
      <c r="E59" s="61">
        <v>50</v>
      </c>
      <c r="F59" s="61" t="s">
        <v>296</v>
      </c>
      <c r="G59" s="62">
        <v>43800</v>
      </c>
      <c r="H59" s="61">
        <v>5000008841</v>
      </c>
      <c r="I59" s="61">
        <v>2500700655</v>
      </c>
      <c r="J59" s="61">
        <v>2500700655</v>
      </c>
      <c r="K59" s="60">
        <v>-9011.82</v>
      </c>
      <c r="L59" s="61">
        <v>1213010104</v>
      </c>
      <c r="M59" s="59">
        <v>56</v>
      </c>
    </row>
    <row r="60" spans="1:13" ht="19.5">
      <c r="A60" s="61"/>
      <c r="B60" s="61"/>
      <c r="C60" s="61">
        <v>2500700655</v>
      </c>
      <c r="D60" s="61" t="s">
        <v>248</v>
      </c>
      <c r="E60" s="61">
        <v>50</v>
      </c>
      <c r="F60" s="61" t="s">
        <v>296</v>
      </c>
      <c r="G60" s="62">
        <v>43800</v>
      </c>
      <c r="H60" s="61">
        <v>5000008842</v>
      </c>
      <c r="I60" s="61">
        <v>2500700655</v>
      </c>
      <c r="J60" s="61">
        <v>2500700655</v>
      </c>
      <c r="K60" s="60">
        <v>-9011.82</v>
      </c>
      <c r="L60" s="61">
        <v>1213010104</v>
      </c>
      <c r="M60" s="59">
        <v>57</v>
      </c>
    </row>
    <row r="61" spans="1:13" ht="19.5">
      <c r="A61" s="61"/>
      <c r="B61" s="61"/>
      <c r="C61" s="61">
        <v>2500700655</v>
      </c>
      <c r="D61" s="61" t="s">
        <v>248</v>
      </c>
      <c r="E61" s="61">
        <v>50</v>
      </c>
      <c r="F61" s="61" t="s">
        <v>296</v>
      </c>
      <c r="G61" s="62">
        <v>43800</v>
      </c>
      <c r="H61" s="61">
        <v>5000008843</v>
      </c>
      <c r="I61" s="61">
        <v>2500700655</v>
      </c>
      <c r="J61" s="61">
        <v>2500700655</v>
      </c>
      <c r="K61" s="60">
        <v>-9011.82</v>
      </c>
      <c r="L61" s="61">
        <v>1213010104</v>
      </c>
      <c r="M61" s="59">
        <v>58</v>
      </c>
    </row>
    <row r="62" spans="1:13" ht="19.5">
      <c r="A62" s="61"/>
      <c r="B62" s="61"/>
      <c r="C62" s="61">
        <v>2500700655</v>
      </c>
      <c r="D62" s="61" t="s">
        <v>248</v>
      </c>
      <c r="E62" s="61">
        <v>50</v>
      </c>
      <c r="F62" s="61" t="s">
        <v>296</v>
      </c>
      <c r="G62" s="62">
        <v>43800</v>
      </c>
      <c r="H62" s="61">
        <v>5000008844</v>
      </c>
      <c r="I62" s="61">
        <v>2500700655</v>
      </c>
      <c r="J62" s="61">
        <v>2500700655</v>
      </c>
      <c r="K62" s="60">
        <v>-9011.82</v>
      </c>
      <c r="L62" s="61">
        <v>1213010104</v>
      </c>
      <c r="M62" s="59">
        <v>59</v>
      </c>
    </row>
    <row r="63" spans="1:13" ht="19.5">
      <c r="A63" s="61"/>
      <c r="B63" s="61"/>
      <c r="C63" s="61">
        <v>2500700655</v>
      </c>
      <c r="D63" s="61" t="s">
        <v>248</v>
      </c>
      <c r="E63" s="61">
        <v>50</v>
      </c>
      <c r="F63" s="61" t="s">
        <v>296</v>
      </c>
      <c r="G63" s="62">
        <v>43800</v>
      </c>
      <c r="H63" s="61">
        <v>5000008845</v>
      </c>
      <c r="I63" s="61">
        <v>2500700655</v>
      </c>
      <c r="J63" s="61">
        <v>2500700655</v>
      </c>
      <c r="K63" s="60">
        <v>-9011.82</v>
      </c>
      <c r="L63" s="61">
        <v>1213010104</v>
      </c>
      <c r="M63" s="59">
        <v>60</v>
      </c>
    </row>
    <row r="64" spans="1:13" ht="19.5">
      <c r="A64" s="61"/>
      <c r="B64" s="61"/>
      <c r="C64" s="61">
        <v>2500700655</v>
      </c>
      <c r="D64" s="61" t="s">
        <v>248</v>
      </c>
      <c r="E64" s="61">
        <v>50</v>
      </c>
      <c r="F64" s="61" t="s">
        <v>296</v>
      </c>
      <c r="G64" s="62">
        <v>43800</v>
      </c>
      <c r="H64" s="61">
        <v>5000008846</v>
      </c>
      <c r="I64" s="61">
        <v>2500700655</v>
      </c>
      <c r="J64" s="61">
        <v>2500700655</v>
      </c>
      <c r="K64" s="60">
        <v>-9011.82</v>
      </c>
      <c r="L64" s="61">
        <v>1213010104</v>
      </c>
      <c r="M64" s="59">
        <v>61</v>
      </c>
    </row>
    <row r="65" spans="1:13" ht="19.5">
      <c r="A65" s="61"/>
      <c r="B65" s="61"/>
      <c r="C65" s="61">
        <v>2500700655</v>
      </c>
      <c r="D65" s="61" t="s">
        <v>248</v>
      </c>
      <c r="E65" s="61">
        <v>50</v>
      </c>
      <c r="F65" s="61" t="s">
        <v>296</v>
      </c>
      <c r="G65" s="62">
        <v>43800</v>
      </c>
      <c r="H65" s="61">
        <v>5000008847</v>
      </c>
      <c r="I65" s="61">
        <v>2500700655</v>
      </c>
      <c r="J65" s="61">
        <v>2500700655</v>
      </c>
      <c r="K65" s="60">
        <v>-9011.82</v>
      </c>
      <c r="L65" s="61">
        <v>1213010104</v>
      </c>
      <c r="M65" s="59">
        <v>62</v>
      </c>
    </row>
    <row r="66" spans="1:13" ht="19.5">
      <c r="A66" s="61"/>
      <c r="B66" s="61"/>
      <c r="C66" s="61">
        <v>2500700655</v>
      </c>
      <c r="D66" s="61" t="s">
        <v>248</v>
      </c>
      <c r="E66" s="61">
        <v>50</v>
      </c>
      <c r="F66" s="61" t="s">
        <v>296</v>
      </c>
      <c r="G66" s="62">
        <v>43800</v>
      </c>
      <c r="H66" s="61">
        <v>5000008848</v>
      </c>
      <c r="I66" s="61">
        <v>2500700655</v>
      </c>
      <c r="J66" s="61">
        <v>2500700655</v>
      </c>
      <c r="K66" s="60">
        <v>-9011.82</v>
      </c>
      <c r="L66" s="61">
        <v>1213010104</v>
      </c>
      <c r="M66" s="59">
        <v>63</v>
      </c>
    </row>
    <row r="67" spans="1:13" ht="19.5">
      <c r="A67" s="61"/>
      <c r="B67" s="61"/>
      <c r="C67" s="61">
        <v>2500700655</v>
      </c>
      <c r="D67" s="61" t="s">
        <v>248</v>
      </c>
      <c r="E67" s="61">
        <v>50</v>
      </c>
      <c r="F67" s="61" t="s">
        <v>296</v>
      </c>
      <c r="G67" s="62">
        <v>43800</v>
      </c>
      <c r="H67" s="61">
        <v>5000008849</v>
      </c>
      <c r="I67" s="61">
        <v>2500700655</v>
      </c>
      <c r="J67" s="61">
        <v>2500700655</v>
      </c>
      <c r="K67" s="60">
        <v>-9011.82</v>
      </c>
      <c r="L67" s="61">
        <v>1213010104</v>
      </c>
      <c r="M67" s="59">
        <v>64</v>
      </c>
    </row>
    <row r="68" spans="1:13" ht="19.5">
      <c r="A68" s="61"/>
      <c r="B68" s="61"/>
      <c r="C68" s="61">
        <v>2500700655</v>
      </c>
      <c r="D68" s="61" t="s">
        <v>248</v>
      </c>
      <c r="E68" s="61">
        <v>50</v>
      </c>
      <c r="F68" s="61" t="s">
        <v>296</v>
      </c>
      <c r="G68" s="62">
        <v>43800</v>
      </c>
      <c r="H68" s="61">
        <v>5000008850</v>
      </c>
      <c r="I68" s="61">
        <v>2500700655</v>
      </c>
      <c r="J68" s="61">
        <v>2500700655</v>
      </c>
      <c r="K68" s="60">
        <v>-9011.81</v>
      </c>
      <c r="L68" s="61">
        <v>1213010104</v>
      </c>
      <c r="M68" s="59">
        <v>65</v>
      </c>
    </row>
    <row r="69" spans="1:13" ht="19.5">
      <c r="A69" s="61"/>
      <c r="B69" s="61"/>
      <c r="C69" s="61">
        <v>2500700655</v>
      </c>
      <c r="D69" s="61" t="s">
        <v>248</v>
      </c>
      <c r="E69" s="61">
        <v>50</v>
      </c>
      <c r="F69" s="61" t="s">
        <v>296</v>
      </c>
      <c r="G69" s="62">
        <v>43800</v>
      </c>
      <c r="H69" s="61">
        <v>5000008851</v>
      </c>
      <c r="I69" s="61">
        <v>2500700655</v>
      </c>
      <c r="J69" s="61">
        <v>2500700655</v>
      </c>
      <c r="K69" s="60">
        <v>-9011.82</v>
      </c>
      <c r="L69" s="61">
        <v>1213010104</v>
      </c>
      <c r="M69" s="59">
        <v>66</v>
      </c>
    </row>
    <row r="70" spans="1:13" ht="19.5">
      <c r="A70" s="61"/>
      <c r="B70" s="61"/>
      <c r="C70" s="61">
        <v>2500700655</v>
      </c>
      <c r="D70" s="61" t="s">
        <v>248</v>
      </c>
      <c r="E70" s="61">
        <v>50</v>
      </c>
      <c r="F70" s="61" t="s">
        <v>296</v>
      </c>
      <c r="G70" s="62">
        <v>43800</v>
      </c>
      <c r="H70" s="61">
        <v>5000008852</v>
      </c>
      <c r="I70" s="61">
        <v>2500700655</v>
      </c>
      <c r="J70" s="61">
        <v>2500700655</v>
      </c>
      <c r="K70" s="60">
        <v>-9011.81</v>
      </c>
      <c r="L70" s="61">
        <v>1213010104</v>
      </c>
      <c r="M70" s="59">
        <v>67</v>
      </c>
    </row>
    <row r="71" spans="1:13" ht="19.5">
      <c r="A71" s="61"/>
      <c r="B71" s="61"/>
      <c r="C71" s="61">
        <v>2500700655</v>
      </c>
      <c r="D71" s="61" t="s">
        <v>248</v>
      </c>
      <c r="E71" s="61">
        <v>50</v>
      </c>
      <c r="F71" s="61" t="s">
        <v>296</v>
      </c>
      <c r="G71" s="62">
        <v>43800</v>
      </c>
      <c r="H71" s="61">
        <v>5000008853</v>
      </c>
      <c r="I71" s="61">
        <v>2500700655</v>
      </c>
      <c r="J71" s="61">
        <v>2500700655</v>
      </c>
      <c r="K71" s="60">
        <v>-9011.81</v>
      </c>
      <c r="L71" s="61">
        <v>1213010104</v>
      </c>
      <c r="M71" s="59">
        <v>68</v>
      </c>
    </row>
    <row r="72" spans="1:13" ht="19.5">
      <c r="A72" s="61"/>
      <c r="B72" s="61"/>
      <c r="C72" s="61">
        <v>2500700655</v>
      </c>
      <c r="D72" s="61" t="s">
        <v>248</v>
      </c>
      <c r="E72" s="61">
        <v>50</v>
      </c>
      <c r="F72" s="61" t="s">
        <v>296</v>
      </c>
      <c r="G72" s="62">
        <v>43800</v>
      </c>
      <c r="H72" s="61">
        <v>5000008854</v>
      </c>
      <c r="I72" s="61">
        <v>2500700655</v>
      </c>
      <c r="J72" s="61">
        <v>2500700655</v>
      </c>
      <c r="K72" s="60">
        <v>-9011.82</v>
      </c>
      <c r="L72" s="61">
        <v>1213010104</v>
      </c>
      <c r="M72" s="59">
        <v>69</v>
      </c>
    </row>
    <row r="73" spans="1:13" ht="19.5">
      <c r="A73" s="61"/>
      <c r="B73" s="61"/>
      <c r="C73" s="61">
        <v>2500700655</v>
      </c>
      <c r="D73" s="61" t="s">
        <v>248</v>
      </c>
      <c r="E73" s="61">
        <v>50</v>
      </c>
      <c r="F73" s="61" t="s">
        <v>296</v>
      </c>
      <c r="G73" s="62">
        <v>43800</v>
      </c>
      <c r="H73" s="61">
        <v>5000008855</v>
      </c>
      <c r="I73" s="61">
        <v>2500700655</v>
      </c>
      <c r="J73" s="61">
        <v>2500700655</v>
      </c>
      <c r="K73" s="60">
        <v>-9011.8</v>
      </c>
      <c r="L73" s="61">
        <v>1213010104</v>
      </c>
      <c r="M73" s="59">
        <v>70</v>
      </c>
    </row>
    <row r="74" spans="1:13" ht="19.5">
      <c r="A74" s="61"/>
      <c r="B74" s="61"/>
      <c r="C74" s="61">
        <v>2500700655</v>
      </c>
      <c r="D74" s="61" t="s">
        <v>248</v>
      </c>
      <c r="E74" s="61">
        <v>50</v>
      </c>
      <c r="F74" s="61" t="s">
        <v>296</v>
      </c>
      <c r="G74" s="62">
        <v>43800</v>
      </c>
      <c r="H74" s="61">
        <v>5000008856</v>
      </c>
      <c r="I74" s="61">
        <v>2500700655</v>
      </c>
      <c r="J74" s="61">
        <v>2500700655</v>
      </c>
      <c r="K74" s="60">
        <v>-9011.82</v>
      </c>
      <c r="L74" s="61">
        <v>1213010104</v>
      </c>
      <c r="M74" s="59">
        <v>71</v>
      </c>
    </row>
    <row r="75" spans="1:13" ht="19.5">
      <c r="A75" s="61"/>
      <c r="B75" s="61"/>
      <c r="C75" s="61">
        <v>2500700655</v>
      </c>
      <c r="D75" s="61" t="s">
        <v>248</v>
      </c>
      <c r="E75" s="61">
        <v>50</v>
      </c>
      <c r="F75" s="61" t="s">
        <v>296</v>
      </c>
      <c r="G75" s="62">
        <v>43800</v>
      </c>
      <c r="H75" s="61">
        <v>5000008857</v>
      </c>
      <c r="I75" s="61">
        <v>2500700655</v>
      </c>
      <c r="J75" s="61">
        <v>2500700655</v>
      </c>
      <c r="K75" s="60">
        <v>-9011.8</v>
      </c>
      <c r="L75" s="61">
        <v>1213010104</v>
      </c>
      <c r="M75" s="59">
        <v>72</v>
      </c>
    </row>
    <row r="76" spans="1:13" ht="19.5">
      <c r="A76" s="61"/>
      <c r="B76" s="61"/>
      <c r="C76" s="61">
        <v>2500700655</v>
      </c>
      <c r="D76" s="61" t="s">
        <v>248</v>
      </c>
      <c r="E76" s="61">
        <v>50</v>
      </c>
      <c r="F76" s="61" t="s">
        <v>296</v>
      </c>
      <c r="G76" s="62">
        <v>43800</v>
      </c>
      <c r="H76" s="61">
        <v>5000008858</v>
      </c>
      <c r="I76" s="61">
        <v>2500700655</v>
      </c>
      <c r="J76" s="61">
        <v>2500700655</v>
      </c>
      <c r="K76" s="60">
        <v>-9011.82</v>
      </c>
      <c r="L76" s="61">
        <v>1213010104</v>
      </c>
      <c r="M76" s="59">
        <v>73</v>
      </c>
    </row>
    <row r="77" spans="1:13" ht="19.5">
      <c r="A77" s="61"/>
      <c r="B77" s="61"/>
      <c r="C77" s="61">
        <v>2500700655</v>
      </c>
      <c r="D77" s="61" t="s">
        <v>248</v>
      </c>
      <c r="E77" s="61">
        <v>50</v>
      </c>
      <c r="F77" s="61" t="s">
        <v>296</v>
      </c>
      <c r="G77" s="62">
        <v>43800</v>
      </c>
      <c r="H77" s="61">
        <v>5000008859</v>
      </c>
      <c r="I77" s="61">
        <v>2500700655</v>
      </c>
      <c r="J77" s="61">
        <v>2500700655</v>
      </c>
      <c r="K77" s="60">
        <v>-9011.8</v>
      </c>
      <c r="L77" s="61">
        <v>1213010104</v>
      </c>
      <c r="M77" s="59">
        <v>74</v>
      </c>
    </row>
    <row r="78" spans="1:13" ht="19.5">
      <c r="A78" s="61"/>
      <c r="B78" s="61"/>
      <c r="C78" s="61">
        <v>2500700655</v>
      </c>
      <c r="D78" s="61" t="s">
        <v>248</v>
      </c>
      <c r="E78" s="61">
        <v>50</v>
      </c>
      <c r="F78" s="61" t="s">
        <v>296</v>
      </c>
      <c r="G78" s="62">
        <v>43800</v>
      </c>
      <c r="H78" s="61">
        <v>5000008860</v>
      </c>
      <c r="I78" s="61">
        <v>2500700655</v>
      </c>
      <c r="J78" s="61">
        <v>2500700655</v>
      </c>
      <c r="K78" s="60">
        <v>-9011.82</v>
      </c>
      <c r="L78" s="61">
        <v>1213010104</v>
      </c>
      <c r="M78" s="59">
        <v>75</v>
      </c>
    </row>
    <row r="79" spans="1:13" ht="19.5">
      <c r="A79" s="61"/>
      <c r="B79" s="61"/>
      <c r="C79" s="61">
        <v>2500700655</v>
      </c>
      <c r="D79" s="61" t="s">
        <v>248</v>
      </c>
      <c r="E79" s="61">
        <v>50</v>
      </c>
      <c r="F79" s="61" t="s">
        <v>296</v>
      </c>
      <c r="G79" s="62">
        <v>43800</v>
      </c>
      <c r="H79" s="61">
        <v>5000008861</v>
      </c>
      <c r="I79" s="61">
        <v>2500700655</v>
      </c>
      <c r="J79" s="61">
        <v>2500700655</v>
      </c>
      <c r="K79" s="60">
        <v>-9011.8</v>
      </c>
      <c r="L79" s="61">
        <v>1213010104</v>
      </c>
      <c r="M79" s="59">
        <v>76</v>
      </c>
    </row>
    <row r="80" spans="1:13" ht="19.5">
      <c r="A80" s="61"/>
      <c r="B80" s="61"/>
      <c r="C80" s="61">
        <v>2500700655</v>
      </c>
      <c r="D80" s="61" t="s">
        <v>248</v>
      </c>
      <c r="E80" s="61">
        <v>50</v>
      </c>
      <c r="F80" s="61" t="s">
        <v>296</v>
      </c>
      <c r="G80" s="62">
        <v>43800</v>
      </c>
      <c r="H80" s="61">
        <v>5000008862</v>
      </c>
      <c r="I80" s="61">
        <v>2500700655</v>
      </c>
      <c r="J80" s="61">
        <v>2500700655</v>
      </c>
      <c r="K80" s="60">
        <v>-5544.11</v>
      </c>
      <c r="L80" s="61">
        <v>1213010104</v>
      </c>
      <c r="M80" s="59">
        <v>77</v>
      </c>
    </row>
    <row r="81" spans="1:13" ht="19.5">
      <c r="A81" s="61"/>
      <c r="B81" s="61"/>
      <c r="C81" s="61">
        <v>2500700655</v>
      </c>
      <c r="D81" s="61" t="s">
        <v>248</v>
      </c>
      <c r="E81" s="61">
        <v>50</v>
      </c>
      <c r="F81" s="61" t="s">
        <v>296</v>
      </c>
      <c r="G81" s="62">
        <v>43800</v>
      </c>
      <c r="H81" s="61">
        <v>5000008863</v>
      </c>
      <c r="I81" s="61">
        <v>2500700655</v>
      </c>
      <c r="J81" s="61">
        <v>2500700655</v>
      </c>
      <c r="K81" s="60">
        <v>-15046.4</v>
      </c>
      <c r="L81" s="61">
        <v>1213010104</v>
      </c>
      <c r="M81" s="59">
        <v>78</v>
      </c>
    </row>
    <row r="82" spans="1:13" ht="19.5">
      <c r="A82" s="61"/>
      <c r="B82" s="61"/>
      <c r="C82" s="61">
        <v>2500700655</v>
      </c>
      <c r="D82" s="61" t="s">
        <v>248</v>
      </c>
      <c r="E82" s="61">
        <v>50</v>
      </c>
      <c r="F82" s="61" t="s">
        <v>296</v>
      </c>
      <c r="G82" s="62">
        <v>43800</v>
      </c>
      <c r="H82" s="61">
        <v>5000008864</v>
      </c>
      <c r="I82" s="61">
        <v>2500700655</v>
      </c>
      <c r="J82" s="61">
        <v>2500700655</v>
      </c>
      <c r="K82" s="60">
        <v>-15046.4</v>
      </c>
      <c r="L82" s="61">
        <v>1213010104</v>
      </c>
      <c r="M82" s="59">
        <v>79</v>
      </c>
    </row>
    <row r="83" spans="1:13" ht="19.5">
      <c r="A83" s="61"/>
      <c r="B83" s="61"/>
      <c r="C83" s="61">
        <v>2500700655</v>
      </c>
      <c r="D83" s="61" t="s">
        <v>248</v>
      </c>
      <c r="E83" s="61">
        <v>50</v>
      </c>
      <c r="F83" s="61" t="s">
        <v>296</v>
      </c>
      <c r="G83" s="62">
        <v>43800</v>
      </c>
      <c r="H83" s="61">
        <v>5000008865</v>
      </c>
      <c r="I83" s="61">
        <v>2500700655</v>
      </c>
      <c r="J83" s="61">
        <v>2500700655</v>
      </c>
      <c r="K83" s="60">
        <v>-15046.4</v>
      </c>
      <c r="L83" s="61">
        <v>1213010104</v>
      </c>
      <c r="M83" s="59">
        <v>80</v>
      </c>
    </row>
    <row r="84" spans="1:13" ht="19.5">
      <c r="A84" s="61"/>
      <c r="B84" s="61"/>
      <c r="C84" s="61">
        <v>2500700655</v>
      </c>
      <c r="D84" s="61" t="s">
        <v>248</v>
      </c>
      <c r="E84" s="61">
        <v>50</v>
      </c>
      <c r="F84" s="61" t="s">
        <v>296</v>
      </c>
      <c r="G84" s="62">
        <v>43800</v>
      </c>
      <c r="H84" s="61">
        <v>5000008866</v>
      </c>
      <c r="I84" s="61">
        <v>2500700655</v>
      </c>
      <c r="J84" s="61">
        <v>2500700655</v>
      </c>
      <c r="K84" s="60">
        <v>-15046.4</v>
      </c>
      <c r="L84" s="61">
        <v>1213010104</v>
      </c>
      <c r="M84" s="59">
        <v>81</v>
      </c>
    </row>
    <row r="85" spans="1:13" ht="19.5">
      <c r="A85" s="61"/>
      <c r="B85" s="61"/>
      <c r="C85" s="61">
        <v>2500700655</v>
      </c>
      <c r="D85" s="61" t="s">
        <v>248</v>
      </c>
      <c r="E85" s="61">
        <v>50</v>
      </c>
      <c r="F85" s="61" t="s">
        <v>296</v>
      </c>
      <c r="G85" s="62">
        <v>43800</v>
      </c>
      <c r="H85" s="61">
        <v>5000008867</v>
      </c>
      <c r="I85" s="61">
        <v>2500700655</v>
      </c>
      <c r="J85" s="61">
        <v>2500700655</v>
      </c>
      <c r="K85" s="60">
        <v>-15046.4</v>
      </c>
      <c r="L85" s="61">
        <v>1213010104</v>
      </c>
      <c r="M85" s="59">
        <v>82</v>
      </c>
    </row>
    <row r="86" spans="1:13" ht="19.5">
      <c r="A86" s="61"/>
      <c r="B86" s="61"/>
      <c r="C86" s="61">
        <v>2500700655</v>
      </c>
      <c r="D86" s="61" t="s">
        <v>248</v>
      </c>
      <c r="E86" s="61">
        <v>50</v>
      </c>
      <c r="F86" s="61" t="s">
        <v>296</v>
      </c>
      <c r="G86" s="62">
        <v>43800</v>
      </c>
      <c r="H86" s="61">
        <v>5000008868</v>
      </c>
      <c r="I86" s="61">
        <v>2500700655</v>
      </c>
      <c r="J86" s="61">
        <v>2500700655</v>
      </c>
      <c r="K86" s="60">
        <v>-15046.4</v>
      </c>
      <c r="L86" s="61">
        <v>1213010104</v>
      </c>
      <c r="M86" s="59">
        <v>83</v>
      </c>
    </row>
    <row r="87" spans="1:13" ht="19.5">
      <c r="A87" s="61"/>
      <c r="B87" s="61"/>
      <c r="C87" s="61">
        <v>2500700655</v>
      </c>
      <c r="D87" s="61" t="s">
        <v>248</v>
      </c>
      <c r="E87" s="61">
        <v>50</v>
      </c>
      <c r="F87" s="61" t="s">
        <v>296</v>
      </c>
      <c r="G87" s="62">
        <v>43800</v>
      </c>
      <c r="H87" s="61">
        <v>5000008869</v>
      </c>
      <c r="I87" s="61">
        <v>2500700655</v>
      </c>
      <c r="J87" s="61">
        <v>2500700655</v>
      </c>
      <c r="K87" s="60">
        <v>-15046.4</v>
      </c>
      <c r="L87" s="61">
        <v>1213010104</v>
      </c>
      <c r="M87" s="59">
        <v>84</v>
      </c>
    </row>
    <row r="88" spans="1:13" ht="19.5">
      <c r="A88" s="61"/>
      <c r="B88" s="61"/>
      <c r="C88" s="61">
        <v>2500700655</v>
      </c>
      <c r="D88" s="61" t="s">
        <v>248</v>
      </c>
      <c r="E88" s="61">
        <v>50</v>
      </c>
      <c r="F88" s="61" t="s">
        <v>296</v>
      </c>
      <c r="G88" s="62">
        <v>43800</v>
      </c>
      <c r="H88" s="61">
        <v>5000008870</v>
      </c>
      <c r="I88" s="61">
        <v>2500700655</v>
      </c>
      <c r="J88" s="61">
        <v>2500700655</v>
      </c>
      <c r="K88" s="60">
        <v>-15046.4</v>
      </c>
      <c r="L88" s="61">
        <v>1213010104</v>
      </c>
      <c r="M88" s="59">
        <v>85</v>
      </c>
    </row>
    <row r="89" spans="1:13" ht="19.5">
      <c r="A89" s="61"/>
      <c r="B89" s="61"/>
      <c r="C89" s="61">
        <v>2500700655</v>
      </c>
      <c r="D89" s="61" t="s">
        <v>248</v>
      </c>
      <c r="E89" s="61">
        <v>50</v>
      </c>
      <c r="F89" s="61" t="s">
        <v>296</v>
      </c>
      <c r="G89" s="62">
        <v>43800</v>
      </c>
      <c r="H89" s="61">
        <v>5000008871</v>
      </c>
      <c r="I89" s="61">
        <v>2500700655</v>
      </c>
      <c r="J89" s="61">
        <v>2500700655</v>
      </c>
      <c r="K89" s="60">
        <v>-15046.4</v>
      </c>
      <c r="L89" s="61">
        <v>1213010104</v>
      </c>
      <c r="M89" s="59">
        <v>86</v>
      </c>
    </row>
    <row r="90" spans="1:13" ht="19.5">
      <c r="A90" s="61"/>
      <c r="B90" s="61"/>
      <c r="C90" s="61">
        <v>2500700655</v>
      </c>
      <c r="D90" s="61" t="s">
        <v>248</v>
      </c>
      <c r="E90" s="61">
        <v>50</v>
      </c>
      <c r="F90" s="61" t="s">
        <v>296</v>
      </c>
      <c r="G90" s="62">
        <v>43800</v>
      </c>
      <c r="H90" s="61">
        <v>5000008872</v>
      </c>
      <c r="I90" s="61">
        <v>2500700655</v>
      </c>
      <c r="J90" s="61">
        <v>2500700655</v>
      </c>
      <c r="K90" s="60">
        <v>-15046.4</v>
      </c>
      <c r="L90" s="61">
        <v>1213010104</v>
      </c>
      <c r="M90" s="59">
        <v>87</v>
      </c>
    </row>
    <row r="91" spans="1:13" ht="19.5">
      <c r="A91" s="61"/>
      <c r="B91" s="61"/>
      <c r="C91" s="61">
        <v>2500700655</v>
      </c>
      <c r="D91" s="61" t="s">
        <v>248</v>
      </c>
      <c r="E91" s="61">
        <v>50</v>
      </c>
      <c r="F91" s="61" t="s">
        <v>296</v>
      </c>
      <c r="G91" s="62">
        <v>43800</v>
      </c>
      <c r="H91" s="61">
        <v>5000008873</v>
      </c>
      <c r="I91" s="61">
        <v>2500700655</v>
      </c>
      <c r="J91" s="61">
        <v>2500700655</v>
      </c>
      <c r="K91" s="60">
        <v>-15046.4</v>
      </c>
      <c r="L91" s="61">
        <v>1213010104</v>
      </c>
      <c r="M91" s="59">
        <v>88</v>
      </c>
    </row>
    <row r="92" spans="1:13" ht="19.5">
      <c r="A92" s="61"/>
      <c r="B92" s="61"/>
      <c r="C92" s="61">
        <v>2500700655</v>
      </c>
      <c r="D92" s="61" t="s">
        <v>248</v>
      </c>
      <c r="E92" s="61">
        <v>50</v>
      </c>
      <c r="F92" s="61" t="s">
        <v>296</v>
      </c>
      <c r="G92" s="62">
        <v>43800</v>
      </c>
      <c r="H92" s="61">
        <v>5000008874</v>
      </c>
      <c r="I92" s="61">
        <v>2500700655</v>
      </c>
      <c r="J92" s="61">
        <v>2500700655</v>
      </c>
      <c r="K92" s="60">
        <v>-15046.4</v>
      </c>
      <c r="L92" s="61">
        <v>1213010104</v>
      </c>
      <c r="M92" s="59">
        <v>89</v>
      </c>
    </row>
    <row r="93" spans="1:13" ht="19.5">
      <c r="A93" s="61"/>
      <c r="B93" s="61"/>
      <c r="C93" s="61">
        <v>2500700655</v>
      </c>
      <c r="D93" s="61" t="s">
        <v>248</v>
      </c>
      <c r="E93" s="61">
        <v>50</v>
      </c>
      <c r="F93" s="61" t="s">
        <v>296</v>
      </c>
      <c r="G93" s="62">
        <v>43800</v>
      </c>
      <c r="H93" s="61">
        <v>5000008875</v>
      </c>
      <c r="I93" s="61">
        <v>2500700655</v>
      </c>
      <c r="J93" s="61">
        <v>2500700655</v>
      </c>
      <c r="K93" s="60">
        <v>-15046.4</v>
      </c>
      <c r="L93" s="61">
        <v>1213010104</v>
      </c>
      <c r="M93" s="59">
        <v>90</v>
      </c>
    </row>
    <row r="94" spans="1:13" ht="19.5">
      <c r="A94" s="61"/>
      <c r="B94" s="61"/>
      <c r="C94" s="61">
        <v>2500700655</v>
      </c>
      <c r="D94" s="61" t="s">
        <v>248</v>
      </c>
      <c r="E94" s="61">
        <v>50</v>
      </c>
      <c r="F94" s="61" t="s">
        <v>296</v>
      </c>
      <c r="G94" s="62">
        <v>43800</v>
      </c>
      <c r="H94" s="61">
        <v>5000008876</v>
      </c>
      <c r="I94" s="61">
        <v>2500700655</v>
      </c>
      <c r="J94" s="61">
        <v>2500700655</v>
      </c>
      <c r="K94" s="60">
        <v>-15046.4</v>
      </c>
      <c r="L94" s="61">
        <v>1213010104</v>
      </c>
      <c r="M94" s="59">
        <v>91</v>
      </c>
    </row>
    <row r="95" spans="1:13" ht="19.5">
      <c r="A95" s="61"/>
      <c r="B95" s="61"/>
      <c r="C95" s="61">
        <v>2500700655</v>
      </c>
      <c r="D95" s="61" t="s">
        <v>248</v>
      </c>
      <c r="E95" s="61">
        <v>50</v>
      </c>
      <c r="F95" s="61" t="s">
        <v>296</v>
      </c>
      <c r="G95" s="62">
        <v>43800</v>
      </c>
      <c r="H95" s="61">
        <v>5000008877</v>
      </c>
      <c r="I95" s="61">
        <v>2500700655</v>
      </c>
      <c r="J95" s="61">
        <v>2500700655</v>
      </c>
      <c r="K95" s="60">
        <v>-15046.4</v>
      </c>
      <c r="L95" s="61">
        <v>1213010104</v>
      </c>
      <c r="M95" s="59">
        <v>92</v>
      </c>
    </row>
    <row r="96" spans="1:13" ht="19.5">
      <c r="A96" s="61"/>
      <c r="B96" s="61"/>
      <c r="C96" s="61">
        <v>2500700655</v>
      </c>
      <c r="D96" s="61" t="s">
        <v>248</v>
      </c>
      <c r="E96" s="61">
        <v>50</v>
      </c>
      <c r="F96" s="61" t="s">
        <v>296</v>
      </c>
      <c r="G96" s="62">
        <v>43800</v>
      </c>
      <c r="H96" s="61">
        <v>5000008878</v>
      </c>
      <c r="I96" s="61">
        <v>2500700655</v>
      </c>
      <c r="J96" s="61">
        <v>2500700655</v>
      </c>
      <c r="K96" s="60">
        <v>-15046.4</v>
      </c>
      <c r="L96" s="61">
        <v>1213010104</v>
      </c>
      <c r="M96" s="59">
        <v>93</v>
      </c>
    </row>
    <row r="97" spans="1:13" ht="19.5">
      <c r="A97" s="61"/>
      <c r="B97" s="61"/>
      <c r="C97" s="61">
        <v>2500700655</v>
      </c>
      <c r="D97" s="61" t="s">
        <v>248</v>
      </c>
      <c r="E97" s="61">
        <v>50</v>
      </c>
      <c r="F97" s="61" t="s">
        <v>296</v>
      </c>
      <c r="G97" s="62">
        <v>43800</v>
      </c>
      <c r="H97" s="61">
        <v>5000008879</v>
      </c>
      <c r="I97" s="61">
        <v>2500700655</v>
      </c>
      <c r="J97" s="61">
        <v>2500700655</v>
      </c>
      <c r="K97" s="60">
        <v>-15046.4</v>
      </c>
      <c r="L97" s="61">
        <v>1213010104</v>
      </c>
      <c r="M97" s="59">
        <v>94</v>
      </c>
    </row>
    <row r="98" spans="1:13" ht="19.5">
      <c r="A98" s="61"/>
      <c r="B98" s="61"/>
      <c r="C98" s="61">
        <v>2500700655</v>
      </c>
      <c r="D98" s="61" t="s">
        <v>248</v>
      </c>
      <c r="E98" s="61">
        <v>50</v>
      </c>
      <c r="F98" s="61" t="s">
        <v>296</v>
      </c>
      <c r="G98" s="62">
        <v>43800</v>
      </c>
      <c r="H98" s="61">
        <v>5000008880</v>
      </c>
      <c r="I98" s="61">
        <v>2500700655</v>
      </c>
      <c r="J98" s="61">
        <v>2500700655</v>
      </c>
      <c r="K98" s="60">
        <v>-15046.4</v>
      </c>
      <c r="L98" s="61">
        <v>1213010104</v>
      </c>
      <c r="M98" s="59">
        <v>95</v>
      </c>
    </row>
    <row r="99" spans="1:13" ht="19.5">
      <c r="A99" s="61"/>
      <c r="B99" s="61"/>
      <c r="C99" s="61">
        <v>2500700655</v>
      </c>
      <c r="D99" s="61" t="s">
        <v>248</v>
      </c>
      <c r="E99" s="61">
        <v>50</v>
      </c>
      <c r="F99" s="61" t="s">
        <v>296</v>
      </c>
      <c r="G99" s="62">
        <v>43800</v>
      </c>
      <c r="H99" s="61">
        <v>5000008881</v>
      </c>
      <c r="I99" s="61">
        <v>2500700655</v>
      </c>
      <c r="J99" s="61">
        <v>2500700655</v>
      </c>
      <c r="K99" s="60">
        <v>-15046.4</v>
      </c>
      <c r="L99" s="61">
        <v>1213010104</v>
      </c>
      <c r="M99" s="59">
        <v>96</v>
      </c>
    </row>
    <row r="100" spans="1:13" ht="19.5">
      <c r="A100" s="61"/>
      <c r="B100" s="61"/>
      <c r="C100" s="61">
        <v>2500700655</v>
      </c>
      <c r="D100" s="61" t="s">
        <v>248</v>
      </c>
      <c r="E100" s="61">
        <v>50</v>
      </c>
      <c r="F100" s="61" t="s">
        <v>296</v>
      </c>
      <c r="G100" s="62">
        <v>43800</v>
      </c>
      <c r="H100" s="61">
        <v>5000008882</v>
      </c>
      <c r="I100" s="61">
        <v>2500700655</v>
      </c>
      <c r="J100" s="61">
        <v>2500700655</v>
      </c>
      <c r="K100" s="60">
        <v>-15046.4</v>
      </c>
      <c r="L100" s="61">
        <v>1213010104</v>
      </c>
      <c r="M100" s="59">
        <v>97</v>
      </c>
    </row>
    <row r="101" spans="1:13" ht="19.5">
      <c r="A101" s="61"/>
      <c r="B101" s="61"/>
      <c r="C101" s="61">
        <v>2500700655</v>
      </c>
      <c r="D101" s="61" t="s">
        <v>248</v>
      </c>
      <c r="E101" s="61">
        <v>50</v>
      </c>
      <c r="F101" s="61" t="s">
        <v>296</v>
      </c>
      <c r="G101" s="62">
        <v>43800</v>
      </c>
      <c r="H101" s="61">
        <v>5000008883</v>
      </c>
      <c r="I101" s="61">
        <v>2500700655</v>
      </c>
      <c r="J101" s="61">
        <v>2500700655</v>
      </c>
      <c r="K101" s="60">
        <v>-15046.4</v>
      </c>
      <c r="L101" s="61">
        <v>1213010104</v>
      </c>
      <c r="M101" s="59">
        <v>98</v>
      </c>
    </row>
    <row r="102" spans="1:13" ht="19.5">
      <c r="A102" s="61"/>
      <c r="B102" s="61"/>
      <c r="C102" s="61">
        <v>2500700655</v>
      </c>
      <c r="D102" s="61" t="s">
        <v>248</v>
      </c>
      <c r="E102" s="61">
        <v>50</v>
      </c>
      <c r="F102" s="61" t="s">
        <v>296</v>
      </c>
      <c r="G102" s="62">
        <v>43800</v>
      </c>
      <c r="H102" s="61">
        <v>5000008884</v>
      </c>
      <c r="I102" s="61">
        <v>2500700655</v>
      </c>
      <c r="J102" s="61">
        <v>2500700655</v>
      </c>
      <c r="K102" s="60">
        <v>-15046.4</v>
      </c>
      <c r="L102" s="61">
        <v>1213010104</v>
      </c>
      <c r="M102" s="59">
        <v>99</v>
      </c>
    </row>
    <row r="103" spans="1:13" ht="19.5">
      <c r="A103" s="61"/>
      <c r="B103" s="61"/>
      <c r="C103" s="61">
        <v>2500700655</v>
      </c>
      <c r="D103" s="61" t="s">
        <v>248</v>
      </c>
      <c r="E103" s="61">
        <v>50</v>
      </c>
      <c r="F103" s="61" t="s">
        <v>296</v>
      </c>
      <c r="G103" s="62">
        <v>43800</v>
      </c>
      <c r="H103" s="61">
        <v>5000008885</v>
      </c>
      <c r="I103" s="61">
        <v>2500700655</v>
      </c>
      <c r="J103" s="61">
        <v>2500700655</v>
      </c>
      <c r="K103" s="60">
        <v>-15046.4</v>
      </c>
      <c r="L103" s="61">
        <v>1213010104</v>
      </c>
      <c r="M103" s="59">
        <v>100</v>
      </c>
    </row>
    <row r="104" spans="1:13" ht="19.5">
      <c r="A104" s="61"/>
      <c r="B104" s="61"/>
      <c r="C104" s="61">
        <v>2500700655</v>
      </c>
      <c r="D104" s="61" t="s">
        <v>248</v>
      </c>
      <c r="E104" s="61">
        <v>50</v>
      </c>
      <c r="F104" s="61" t="s">
        <v>296</v>
      </c>
      <c r="G104" s="62">
        <v>43800</v>
      </c>
      <c r="H104" s="61">
        <v>5000008886</v>
      </c>
      <c r="I104" s="61">
        <v>2500700655</v>
      </c>
      <c r="J104" s="61">
        <v>2500700655</v>
      </c>
      <c r="K104" s="60">
        <v>-15046.4</v>
      </c>
      <c r="L104" s="61">
        <v>1213010104</v>
      </c>
      <c r="M104" s="59">
        <v>101</v>
      </c>
    </row>
    <row r="105" spans="1:13" ht="19.5">
      <c r="A105" s="61"/>
      <c r="B105" s="61"/>
      <c r="C105" s="61">
        <v>2500700655</v>
      </c>
      <c r="D105" s="61" t="s">
        <v>248</v>
      </c>
      <c r="E105" s="61">
        <v>50</v>
      </c>
      <c r="F105" s="61" t="s">
        <v>296</v>
      </c>
      <c r="G105" s="62">
        <v>43800</v>
      </c>
      <c r="H105" s="61">
        <v>5000008887</v>
      </c>
      <c r="I105" s="61">
        <v>2500700655</v>
      </c>
      <c r="J105" s="61">
        <v>2500700655</v>
      </c>
      <c r="K105" s="60">
        <v>-15046.4</v>
      </c>
      <c r="L105" s="61">
        <v>1213010104</v>
      </c>
      <c r="M105" s="59">
        <v>102</v>
      </c>
    </row>
    <row r="106" spans="1:13" ht="19.5">
      <c r="A106" s="61"/>
      <c r="B106" s="61"/>
      <c r="C106" s="61">
        <v>2500700655</v>
      </c>
      <c r="D106" s="61" t="s">
        <v>248</v>
      </c>
      <c r="E106" s="61">
        <v>50</v>
      </c>
      <c r="F106" s="61" t="s">
        <v>296</v>
      </c>
      <c r="G106" s="62">
        <v>43800</v>
      </c>
      <c r="H106" s="61">
        <v>5000008888</v>
      </c>
      <c r="I106" s="61">
        <v>2500700655</v>
      </c>
      <c r="J106" s="61">
        <v>2500700655</v>
      </c>
      <c r="K106" s="60">
        <v>-15046.4</v>
      </c>
      <c r="L106" s="61">
        <v>1213010104</v>
      </c>
      <c r="M106" s="59">
        <v>103</v>
      </c>
    </row>
    <row r="107" spans="1:13" ht="19.5">
      <c r="A107" s="61"/>
      <c r="B107" s="61"/>
      <c r="C107" s="61">
        <v>2500700655</v>
      </c>
      <c r="D107" s="61" t="s">
        <v>248</v>
      </c>
      <c r="E107" s="61">
        <v>50</v>
      </c>
      <c r="F107" s="61" t="s">
        <v>296</v>
      </c>
      <c r="G107" s="62">
        <v>43800</v>
      </c>
      <c r="H107" s="61">
        <v>5000008889</v>
      </c>
      <c r="I107" s="61">
        <v>2500700655</v>
      </c>
      <c r="J107" s="61">
        <v>2500700655</v>
      </c>
      <c r="K107" s="60">
        <v>-15046.4</v>
      </c>
      <c r="L107" s="61">
        <v>1213010104</v>
      </c>
      <c r="M107" s="59">
        <v>104</v>
      </c>
    </row>
    <row r="108" spans="1:13" ht="19.5">
      <c r="A108" s="61"/>
      <c r="B108" s="61"/>
      <c r="C108" s="61">
        <v>2500700655</v>
      </c>
      <c r="D108" s="61" t="s">
        <v>248</v>
      </c>
      <c r="E108" s="61">
        <v>50</v>
      </c>
      <c r="F108" s="61" t="s">
        <v>296</v>
      </c>
      <c r="G108" s="62">
        <v>43800</v>
      </c>
      <c r="H108" s="61">
        <v>5000008890</v>
      </c>
      <c r="I108" s="61">
        <v>2500700655</v>
      </c>
      <c r="J108" s="61">
        <v>2500700655</v>
      </c>
      <c r="K108" s="60">
        <v>-15046.4</v>
      </c>
      <c r="L108" s="61">
        <v>1213010104</v>
      </c>
      <c r="M108" s="59">
        <v>105</v>
      </c>
    </row>
    <row r="109" spans="1:13" ht="19.5">
      <c r="A109" s="61"/>
      <c r="B109" s="61"/>
      <c r="C109" s="61">
        <v>2500700655</v>
      </c>
      <c r="D109" s="61" t="s">
        <v>248</v>
      </c>
      <c r="E109" s="61">
        <v>50</v>
      </c>
      <c r="F109" s="61" t="s">
        <v>296</v>
      </c>
      <c r="G109" s="62">
        <v>43800</v>
      </c>
      <c r="H109" s="61">
        <v>5000008891</v>
      </c>
      <c r="I109" s="61">
        <v>2500700655</v>
      </c>
      <c r="J109" s="61">
        <v>2500700655</v>
      </c>
      <c r="K109" s="60">
        <v>-15046.4</v>
      </c>
      <c r="L109" s="61">
        <v>1213010104</v>
      </c>
      <c r="M109" s="59">
        <v>106</v>
      </c>
    </row>
    <row r="110" spans="1:13" ht="19.5">
      <c r="A110" s="61"/>
      <c r="B110" s="61"/>
      <c r="C110" s="61">
        <v>2500700655</v>
      </c>
      <c r="D110" s="61" t="s">
        <v>248</v>
      </c>
      <c r="E110" s="61">
        <v>50</v>
      </c>
      <c r="F110" s="61" t="s">
        <v>296</v>
      </c>
      <c r="G110" s="62">
        <v>43800</v>
      </c>
      <c r="H110" s="61">
        <v>5000008892</v>
      </c>
      <c r="I110" s="61">
        <v>2500700655</v>
      </c>
      <c r="J110" s="61">
        <v>2500700655</v>
      </c>
      <c r="K110" s="60">
        <v>-60185.57</v>
      </c>
      <c r="L110" s="61">
        <v>1213010104</v>
      </c>
      <c r="M110" s="59">
        <v>107</v>
      </c>
    </row>
    <row r="111" spans="1:13" ht="19.5">
      <c r="A111" s="61"/>
      <c r="B111" s="61"/>
      <c r="C111" s="61">
        <v>2500700655</v>
      </c>
      <c r="D111" s="61" t="s">
        <v>248</v>
      </c>
      <c r="E111" s="61">
        <v>50</v>
      </c>
      <c r="F111" s="61" t="s">
        <v>296</v>
      </c>
      <c r="G111" s="62">
        <v>43800</v>
      </c>
      <c r="H111" s="61">
        <v>5000008893</v>
      </c>
      <c r="I111" s="61">
        <v>2500700655</v>
      </c>
      <c r="J111" s="61">
        <v>2500700655</v>
      </c>
      <c r="K111" s="60">
        <v>-60185.57</v>
      </c>
      <c r="L111" s="61">
        <v>1213010104</v>
      </c>
      <c r="M111" s="59">
        <v>108</v>
      </c>
    </row>
    <row r="112" spans="1:13" ht="19.5">
      <c r="A112" s="61"/>
      <c r="B112" s="61"/>
      <c r="C112" s="61">
        <v>2500700655</v>
      </c>
      <c r="D112" s="61" t="s">
        <v>248</v>
      </c>
      <c r="E112" s="61">
        <v>50</v>
      </c>
      <c r="F112" s="61" t="s">
        <v>296</v>
      </c>
      <c r="G112" s="62">
        <v>43800</v>
      </c>
      <c r="H112" s="61">
        <v>5000008894</v>
      </c>
      <c r="I112" s="61">
        <v>2500700655</v>
      </c>
      <c r="J112" s="61">
        <v>2500700655</v>
      </c>
      <c r="K112" s="60">
        <v>-60185.57</v>
      </c>
      <c r="L112" s="61">
        <v>1213010104</v>
      </c>
      <c r="M112" s="59">
        <v>109</v>
      </c>
    </row>
    <row r="113" spans="1:13" ht="19.5">
      <c r="A113" s="61"/>
      <c r="B113" s="61"/>
      <c r="C113" s="61">
        <v>2500700655</v>
      </c>
      <c r="D113" s="61" t="s">
        <v>248</v>
      </c>
      <c r="E113" s="61">
        <v>50</v>
      </c>
      <c r="F113" s="61" t="s">
        <v>296</v>
      </c>
      <c r="G113" s="62">
        <v>43800</v>
      </c>
      <c r="H113" s="61">
        <v>5000008895</v>
      </c>
      <c r="I113" s="61">
        <v>2500700655</v>
      </c>
      <c r="J113" s="61">
        <v>2500700655</v>
      </c>
      <c r="K113" s="60">
        <v>-60185.57</v>
      </c>
      <c r="L113" s="61">
        <v>1213010104</v>
      </c>
      <c r="M113" s="59">
        <v>110</v>
      </c>
    </row>
    <row r="114" spans="1:13" ht="19.5">
      <c r="A114" s="61"/>
      <c r="B114" s="61"/>
      <c r="C114" s="61">
        <v>2500700655</v>
      </c>
      <c r="D114" s="61" t="s">
        <v>248</v>
      </c>
      <c r="E114" s="61">
        <v>50</v>
      </c>
      <c r="F114" s="61" t="s">
        <v>296</v>
      </c>
      <c r="G114" s="62">
        <v>43800</v>
      </c>
      <c r="H114" s="61">
        <v>5000008896</v>
      </c>
      <c r="I114" s="61">
        <v>2500700655</v>
      </c>
      <c r="J114" s="61">
        <v>2500700655</v>
      </c>
      <c r="K114" s="60">
        <v>-60185.57</v>
      </c>
      <c r="L114" s="61">
        <v>1213010104</v>
      </c>
      <c r="M114" s="59">
        <v>111</v>
      </c>
    </row>
    <row r="115" spans="1:13" ht="19.5">
      <c r="A115" s="61"/>
      <c r="B115" s="61"/>
      <c r="C115" s="61">
        <v>2500700655</v>
      </c>
      <c r="D115" s="61" t="s">
        <v>248</v>
      </c>
      <c r="E115" s="61">
        <v>50</v>
      </c>
      <c r="F115" s="61" t="s">
        <v>296</v>
      </c>
      <c r="G115" s="62">
        <v>43800</v>
      </c>
      <c r="H115" s="61">
        <v>5000008897</v>
      </c>
      <c r="I115" s="61">
        <v>2500700655</v>
      </c>
      <c r="J115" s="61">
        <v>2500700655</v>
      </c>
      <c r="K115" s="60">
        <v>-60185.57</v>
      </c>
      <c r="L115" s="61">
        <v>1213010104</v>
      </c>
      <c r="M115" s="59">
        <v>112</v>
      </c>
    </row>
    <row r="116" spans="1:13" ht="19.5">
      <c r="A116" s="61"/>
      <c r="B116" s="61"/>
      <c r="C116" s="61">
        <v>2500700655</v>
      </c>
      <c r="D116" s="61" t="s">
        <v>248</v>
      </c>
      <c r="E116" s="61">
        <v>50</v>
      </c>
      <c r="F116" s="61" t="s">
        <v>296</v>
      </c>
      <c r="G116" s="62">
        <v>43800</v>
      </c>
      <c r="H116" s="61">
        <v>5000008898</v>
      </c>
      <c r="I116" s="61">
        <v>2500700655</v>
      </c>
      <c r="J116" s="61">
        <v>2500700655</v>
      </c>
      <c r="K116" s="60">
        <v>-60185.57</v>
      </c>
      <c r="L116" s="61">
        <v>1213010104</v>
      </c>
      <c r="M116" s="59">
        <v>113</v>
      </c>
    </row>
    <row r="117" spans="1:13" ht="19.5">
      <c r="A117" s="61"/>
      <c r="B117" s="61"/>
      <c r="C117" s="61">
        <v>2500700655</v>
      </c>
      <c r="D117" s="61" t="s">
        <v>248</v>
      </c>
      <c r="E117" s="61">
        <v>50</v>
      </c>
      <c r="F117" s="61" t="s">
        <v>296</v>
      </c>
      <c r="G117" s="62">
        <v>43800</v>
      </c>
      <c r="H117" s="61">
        <v>5000008899</v>
      </c>
      <c r="I117" s="61">
        <v>2500700655</v>
      </c>
      <c r="J117" s="61">
        <v>2500700655</v>
      </c>
      <c r="K117" s="60">
        <v>-60185.57</v>
      </c>
      <c r="L117" s="61">
        <v>1213010104</v>
      </c>
      <c r="M117" s="59">
        <v>114</v>
      </c>
    </row>
    <row r="118" spans="1:13" ht="19.5">
      <c r="A118" s="61"/>
      <c r="B118" s="61"/>
      <c r="C118" s="61">
        <v>2500700655</v>
      </c>
      <c r="D118" s="61" t="s">
        <v>248</v>
      </c>
      <c r="E118" s="61">
        <v>50</v>
      </c>
      <c r="F118" s="61" t="s">
        <v>296</v>
      </c>
      <c r="G118" s="62">
        <v>43800</v>
      </c>
      <c r="H118" s="61">
        <v>5000008900</v>
      </c>
      <c r="I118" s="61">
        <v>2500700655</v>
      </c>
      <c r="J118" s="61">
        <v>2500700655</v>
      </c>
      <c r="K118" s="60">
        <v>-50610.59</v>
      </c>
      <c r="L118" s="61">
        <v>1213010104</v>
      </c>
      <c r="M118" s="59">
        <v>115</v>
      </c>
    </row>
    <row r="119" spans="1:13" ht="19.5">
      <c r="A119" s="61"/>
      <c r="B119" s="61"/>
      <c r="C119" s="61">
        <v>2500700655</v>
      </c>
      <c r="D119" s="61" t="s">
        <v>248</v>
      </c>
      <c r="E119" s="61">
        <v>50</v>
      </c>
      <c r="F119" s="61" t="s">
        <v>296</v>
      </c>
      <c r="G119" s="62">
        <v>43800</v>
      </c>
      <c r="H119" s="61">
        <v>5000009103</v>
      </c>
      <c r="I119" s="61">
        <v>2500700655</v>
      </c>
      <c r="J119" s="61">
        <v>2500700655</v>
      </c>
      <c r="K119" s="60">
        <v>-27291.8</v>
      </c>
      <c r="L119" s="61">
        <v>1213010104</v>
      </c>
      <c r="M119" s="59">
        <v>116</v>
      </c>
    </row>
    <row r="120" spans="1:13" ht="19.5">
      <c r="A120" s="61"/>
      <c r="B120" s="61"/>
      <c r="C120" s="61">
        <v>2500700655</v>
      </c>
      <c r="D120" s="61" t="s">
        <v>248</v>
      </c>
      <c r="E120" s="61">
        <v>50</v>
      </c>
      <c r="F120" s="61" t="s">
        <v>296</v>
      </c>
      <c r="G120" s="62">
        <v>43800</v>
      </c>
      <c r="H120" s="61">
        <v>5000009104</v>
      </c>
      <c r="I120" s="61">
        <v>2500700655</v>
      </c>
      <c r="J120" s="61">
        <v>2500700655</v>
      </c>
      <c r="K120" s="60">
        <v>-27291.8</v>
      </c>
      <c r="L120" s="61">
        <v>1213010104</v>
      </c>
      <c r="M120" s="59">
        <v>117</v>
      </c>
    </row>
    <row r="121" spans="1:13" ht="19.5">
      <c r="A121" s="61"/>
      <c r="B121" s="61"/>
      <c r="C121" s="61">
        <v>2500700655</v>
      </c>
      <c r="D121" s="61" t="s">
        <v>248</v>
      </c>
      <c r="E121" s="61">
        <v>50</v>
      </c>
      <c r="F121" s="61" t="s">
        <v>296</v>
      </c>
      <c r="G121" s="62">
        <v>43800</v>
      </c>
      <c r="H121" s="61">
        <v>5000009105</v>
      </c>
      <c r="I121" s="61">
        <v>2500700655</v>
      </c>
      <c r="J121" s="61">
        <v>2500700655</v>
      </c>
      <c r="K121" s="60">
        <v>-27291.8</v>
      </c>
      <c r="L121" s="61">
        <v>1213010104</v>
      </c>
      <c r="M121" s="59">
        <v>118</v>
      </c>
    </row>
    <row r="122" spans="1:13" ht="19.5">
      <c r="A122" s="61"/>
      <c r="B122" s="61"/>
      <c r="C122" s="61">
        <v>2500700655</v>
      </c>
      <c r="D122" s="61" t="s">
        <v>248</v>
      </c>
      <c r="E122" s="61">
        <v>50</v>
      </c>
      <c r="F122" s="61" t="s">
        <v>296</v>
      </c>
      <c r="G122" s="62">
        <v>43800</v>
      </c>
      <c r="H122" s="61">
        <v>5000009106</v>
      </c>
      <c r="I122" s="61">
        <v>2500700655</v>
      </c>
      <c r="J122" s="61">
        <v>2500700655</v>
      </c>
      <c r="K122" s="60">
        <v>-27291.8</v>
      </c>
      <c r="L122" s="61">
        <v>1213010104</v>
      </c>
      <c r="M122" s="59">
        <v>119</v>
      </c>
    </row>
    <row r="123" spans="1:13" ht="19.5">
      <c r="A123" s="61"/>
      <c r="B123" s="61"/>
      <c r="C123" s="61">
        <v>2500700655</v>
      </c>
      <c r="D123" s="61" t="s">
        <v>248</v>
      </c>
      <c r="E123" s="61">
        <v>50</v>
      </c>
      <c r="F123" s="61" t="s">
        <v>296</v>
      </c>
      <c r="G123" s="62">
        <v>43800</v>
      </c>
      <c r="H123" s="61">
        <v>5000009107</v>
      </c>
      <c r="I123" s="61">
        <v>2500700655</v>
      </c>
      <c r="J123" s="61">
        <v>2500700655</v>
      </c>
      <c r="K123" s="60">
        <v>-27291.8</v>
      </c>
      <c r="L123" s="61">
        <v>1213010104</v>
      </c>
      <c r="M123" s="59">
        <v>120</v>
      </c>
    </row>
    <row r="124" spans="1:13" ht="19.5">
      <c r="A124" s="61"/>
      <c r="B124" s="61"/>
      <c r="C124" s="61">
        <v>2500700655</v>
      </c>
      <c r="D124" s="61" t="s">
        <v>248</v>
      </c>
      <c r="E124" s="61">
        <v>50</v>
      </c>
      <c r="F124" s="61" t="s">
        <v>296</v>
      </c>
      <c r="G124" s="62">
        <v>43800</v>
      </c>
      <c r="H124" s="61">
        <v>5000009108</v>
      </c>
      <c r="I124" s="61">
        <v>2500700655</v>
      </c>
      <c r="J124" s="61">
        <v>2500700655</v>
      </c>
      <c r="K124" s="60">
        <v>-27291.8</v>
      </c>
      <c r="L124" s="61">
        <v>1213010104</v>
      </c>
      <c r="M124" s="59">
        <v>121</v>
      </c>
    </row>
    <row r="125" spans="1:13" ht="19.5">
      <c r="A125" s="61"/>
      <c r="B125" s="61"/>
      <c r="C125" s="61">
        <v>2500700655</v>
      </c>
      <c r="D125" s="61" t="s">
        <v>248</v>
      </c>
      <c r="E125" s="61">
        <v>50</v>
      </c>
      <c r="F125" s="61" t="s">
        <v>296</v>
      </c>
      <c r="G125" s="62">
        <v>43800</v>
      </c>
      <c r="H125" s="61">
        <v>5000009109</v>
      </c>
      <c r="I125" s="61">
        <v>2500700655</v>
      </c>
      <c r="J125" s="61">
        <v>2500700655</v>
      </c>
      <c r="K125" s="60">
        <v>-27291.8</v>
      </c>
      <c r="L125" s="61">
        <v>1213010104</v>
      </c>
      <c r="M125" s="59">
        <v>122</v>
      </c>
    </row>
    <row r="126" spans="1:13" ht="19.5">
      <c r="A126" s="61"/>
      <c r="B126" s="61"/>
      <c r="C126" s="61">
        <v>2500700655</v>
      </c>
      <c r="D126" s="61" t="s">
        <v>248</v>
      </c>
      <c r="E126" s="61">
        <v>50</v>
      </c>
      <c r="F126" s="61" t="s">
        <v>296</v>
      </c>
      <c r="G126" s="62">
        <v>43800</v>
      </c>
      <c r="H126" s="61">
        <v>5000009110</v>
      </c>
      <c r="I126" s="61">
        <v>2500700655</v>
      </c>
      <c r="J126" s="61">
        <v>2500700655</v>
      </c>
      <c r="K126" s="60">
        <v>-68716.34</v>
      </c>
      <c r="L126" s="61">
        <v>1213010104</v>
      </c>
      <c r="M126" s="59">
        <v>123</v>
      </c>
    </row>
    <row r="127" spans="1:13" ht="19.5">
      <c r="A127" s="61"/>
      <c r="B127" s="61"/>
      <c r="C127" s="61">
        <v>2500700655</v>
      </c>
      <c r="D127" s="61" t="s">
        <v>248</v>
      </c>
      <c r="E127" s="61">
        <v>50</v>
      </c>
      <c r="F127" s="61" t="s">
        <v>296</v>
      </c>
      <c r="G127" s="62">
        <v>43800</v>
      </c>
      <c r="H127" s="61">
        <v>5000009111</v>
      </c>
      <c r="I127" s="61">
        <v>2500700655</v>
      </c>
      <c r="J127" s="61">
        <v>2500700655</v>
      </c>
      <c r="K127" s="60">
        <v>-68716.34</v>
      </c>
      <c r="L127" s="61">
        <v>1213010104</v>
      </c>
      <c r="M127" s="59">
        <v>124</v>
      </c>
    </row>
    <row r="128" spans="1:13" ht="19.5">
      <c r="A128" s="61"/>
      <c r="B128" s="61"/>
      <c r="C128" s="61">
        <v>2500700655</v>
      </c>
      <c r="D128" s="61" t="s">
        <v>248</v>
      </c>
      <c r="E128" s="61">
        <v>50</v>
      </c>
      <c r="F128" s="61" t="s">
        <v>296</v>
      </c>
      <c r="G128" s="62">
        <v>43800</v>
      </c>
      <c r="H128" s="61">
        <v>5000009112</v>
      </c>
      <c r="I128" s="61">
        <v>2500700655</v>
      </c>
      <c r="J128" s="61">
        <v>2500700655</v>
      </c>
      <c r="K128" s="60">
        <v>-68716.34</v>
      </c>
      <c r="L128" s="61">
        <v>1213010104</v>
      </c>
      <c r="M128" s="59">
        <v>125</v>
      </c>
    </row>
    <row r="129" spans="1:13" ht="19.5">
      <c r="A129" s="61"/>
      <c r="B129" s="61"/>
      <c r="C129" s="61">
        <v>2500700655</v>
      </c>
      <c r="D129" s="61" t="s">
        <v>248</v>
      </c>
      <c r="E129" s="61">
        <v>50</v>
      </c>
      <c r="F129" s="61" t="s">
        <v>296</v>
      </c>
      <c r="G129" s="62">
        <v>43800</v>
      </c>
      <c r="H129" s="61">
        <v>5000009113</v>
      </c>
      <c r="I129" s="61">
        <v>2500700655</v>
      </c>
      <c r="J129" s="61">
        <v>2500700655</v>
      </c>
      <c r="K129" s="60">
        <v>-18740.82</v>
      </c>
      <c r="L129" s="61">
        <v>1213010104</v>
      </c>
      <c r="M129" s="59">
        <v>126</v>
      </c>
    </row>
    <row r="130" spans="1:13" ht="19.5">
      <c r="A130" s="61"/>
      <c r="B130" s="61"/>
      <c r="C130" s="61">
        <v>2500700655</v>
      </c>
      <c r="D130" s="61" t="s">
        <v>248</v>
      </c>
      <c r="E130" s="61">
        <v>50</v>
      </c>
      <c r="F130" s="61" t="s">
        <v>296</v>
      </c>
      <c r="G130" s="62">
        <v>43800</v>
      </c>
      <c r="H130" s="61">
        <v>5000009114</v>
      </c>
      <c r="I130" s="61">
        <v>2500700655</v>
      </c>
      <c r="J130" s="61">
        <v>2500700655</v>
      </c>
      <c r="K130" s="60">
        <v>-18740.82</v>
      </c>
      <c r="L130" s="61">
        <v>1213010104</v>
      </c>
      <c r="M130" s="59">
        <v>127</v>
      </c>
    </row>
    <row r="131" spans="1:13" ht="19.5">
      <c r="A131" s="61"/>
      <c r="B131" s="61"/>
      <c r="C131" s="61">
        <v>2500700655</v>
      </c>
      <c r="D131" s="61" t="s">
        <v>248</v>
      </c>
      <c r="E131" s="61">
        <v>50</v>
      </c>
      <c r="F131" s="61" t="s">
        <v>296</v>
      </c>
      <c r="G131" s="62">
        <v>43800</v>
      </c>
      <c r="H131" s="61">
        <v>5000009115</v>
      </c>
      <c r="I131" s="61">
        <v>2500700655</v>
      </c>
      <c r="J131" s="61">
        <v>2500700655</v>
      </c>
      <c r="K131" s="60">
        <v>-18740.82</v>
      </c>
      <c r="L131" s="61">
        <v>1213010104</v>
      </c>
      <c r="M131" s="59">
        <v>128</v>
      </c>
    </row>
    <row r="132" spans="1:13" ht="19.5">
      <c r="A132" s="61"/>
      <c r="B132" s="61"/>
      <c r="C132" s="61">
        <v>2500700655</v>
      </c>
      <c r="D132" s="61" t="s">
        <v>248</v>
      </c>
      <c r="E132" s="61">
        <v>50</v>
      </c>
      <c r="F132" s="61" t="s">
        <v>296</v>
      </c>
      <c r="G132" s="62">
        <v>43800</v>
      </c>
      <c r="H132" s="61">
        <v>5000009116</v>
      </c>
      <c r="I132" s="61">
        <v>2500700655</v>
      </c>
      <c r="J132" s="61">
        <v>2500700655</v>
      </c>
      <c r="K132" s="60">
        <v>-18740.82</v>
      </c>
      <c r="L132" s="61">
        <v>1213010104</v>
      </c>
      <c r="M132" s="59">
        <v>129</v>
      </c>
    </row>
    <row r="133" spans="1:13" ht="19.5">
      <c r="A133" s="61"/>
      <c r="B133" s="61"/>
      <c r="C133" s="61">
        <v>2500700655</v>
      </c>
      <c r="D133" s="61" t="s">
        <v>248</v>
      </c>
      <c r="E133" s="61">
        <v>50</v>
      </c>
      <c r="F133" s="61" t="s">
        <v>296</v>
      </c>
      <c r="G133" s="62">
        <v>43800</v>
      </c>
      <c r="H133" s="61">
        <v>5000009117</v>
      </c>
      <c r="I133" s="61">
        <v>2500700655</v>
      </c>
      <c r="J133" s="61">
        <v>2500700655</v>
      </c>
      <c r="K133" s="60">
        <v>-7340.15</v>
      </c>
      <c r="L133" s="61">
        <v>1213010104</v>
      </c>
      <c r="M133" s="59">
        <v>130</v>
      </c>
    </row>
    <row r="134" spans="1:13" ht="19.5">
      <c r="A134" s="61"/>
      <c r="B134" s="61"/>
      <c r="C134" s="61">
        <v>2500700655</v>
      </c>
      <c r="D134" s="61" t="s">
        <v>248</v>
      </c>
      <c r="E134" s="61">
        <v>50</v>
      </c>
      <c r="F134" s="61" t="s">
        <v>296</v>
      </c>
      <c r="G134" s="62">
        <v>43800</v>
      </c>
      <c r="H134" s="61">
        <v>5000009118</v>
      </c>
      <c r="I134" s="61">
        <v>2500700655</v>
      </c>
      <c r="J134" s="61">
        <v>2500700655</v>
      </c>
      <c r="K134" s="60">
        <v>-7340.15</v>
      </c>
      <c r="L134" s="61">
        <v>1213010104</v>
      </c>
      <c r="M134" s="59">
        <v>131</v>
      </c>
    </row>
    <row r="135" spans="1:13" ht="19.5">
      <c r="A135" s="61"/>
      <c r="B135" s="61"/>
      <c r="C135" s="61">
        <v>2500700655</v>
      </c>
      <c r="D135" s="61" t="s">
        <v>248</v>
      </c>
      <c r="E135" s="61">
        <v>50</v>
      </c>
      <c r="F135" s="61" t="s">
        <v>296</v>
      </c>
      <c r="G135" s="62">
        <v>43800</v>
      </c>
      <c r="H135" s="61">
        <v>5000010121</v>
      </c>
      <c r="I135" s="61">
        <v>2500700655</v>
      </c>
      <c r="J135" s="61">
        <v>2500700655</v>
      </c>
      <c r="K135" s="60">
        <v>-27291.8</v>
      </c>
      <c r="L135" s="61">
        <v>1213010104</v>
      </c>
      <c r="M135" s="59">
        <v>132</v>
      </c>
    </row>
    <row r="136" spans="1:13" ht="19.5">
      <c r="A136" s="61"/>
      <c r="B136" s="61"/>
      <c r="C136" s="61">
        <v>2500700655</v>
      </c>
      <c r="D136" s="61" t="s">
        <v>248</v>
      </c>
      <c r="E136" s="61">
        <v>50</v>
      </c>
      <c r="F136" s="61" t="s">
        <v>296</v>
      </c>
      <c r="G136" s="62">
        <v>43800</v>
      </c>
      <c r="H136" s="61">
        <v>5000010122</v>
      </c>
      <c r="I136" s="61">
        <v>2500700655</v>
      </c>
      <c r="J136" s="61">
        <v>2500700655</v>
      </c>
      <c r="K136" s="60">
        <v>-27291.8</v>
      </c>
      <c r="L136" s="61">
        <v>1213010104</v>
      </c>
      <c r="M136" s="59">
        <v>133</v>
      </c>
    </row>
    <row r="137" spans="1:13" ht="19.5">
      <c r="A137" s="61"/>
      <c r="B137" s="61"/>
      <c r="C137" s="61">
        <v>2500700655</v>
      </c>
      <c r="D137" s="61" t="s">
        <v>248</v>
      </c>
      <c r="E137" s="61">
        <v>50</v>
      </c>
      <c r="F137" s="61" t="s">
        <v>296</v>
      </c>
      <c r="G137" s="62">
        <v>43800</v>
      </c>
      <c r="H137" s="61">
        <v>5000010123</v>
      </c>
      <c r="I137" s="61">
        <v>2500700655</v>
      </c>
      <c r="J137" s="61">
        <v>2500700655</v>
      </c>
      <c r="K137" s="60">
        <v>-27291.8</v>
      </c>
      <c r="L137" s="61">
        <v>1213010104</v>
      </c>
      <c r="M137" s="59">
        <v>134</v>
      </c>
    </row>
    <row r="138" spans="1:13" ht="19.5">
      <c r="A138" s="61"/>
      <c r="B138" s="61"/>
      <c r="C138" s="61">
        <v>2500700655</v>
      </c>
      <c r="D138" s="61" t="s">
        <v>248</v>
      </c>
      <c r="E138" s="61">
        <v>50</v>
      </c>
      <c r="F138" s="61" t="s">
        <v>296</v>
      </c>
      <c r="G138" s="62">
        <v>43800</v>
      </c>
      <c r="H138" s="61">
        <v>5000010124</v>
      </c>
      <c r="I138" s="61">
        <v>2500700655</v>
      </c>
      <c r="J138" s="61">
        <v>2500700655</v>
      </c>
      <c r="K138" s="60">
        <v>-27291.8</v>
      </c>
      <c r="L138" s="61">
        <v>1213010104</v>
      </c>
      <c r="M138" s="59">
        <v>135</v>
      </c>
    </row>
    <row r="139" spans="1:13" ht="19.5">
      <c r="A139" s="61"/>
      <c r="B139" s="61"/>
      <c r="C139" s="61">
        <v>2500700655</v>
      </c>
      <c r="D139" s="61" t="s">
        <v>248</v>
      </c>
      <c r="E139" s="61">
        <v>50</v>
      </c>
      <c r="F139" s="61" t="s">
        <v>296</v>
      </c>
      <c r="G139" s="62">
        <v>43800</v>
      </c>
      <c r="H139" s="61">
        <v>5000010125</v>
      </c>
      <c r="I139" s="61">
        <v>2500700655</v>
      </c>
      <c r="J139" s="61">
        <v>2500700655</v>
      </c>
      <c r="K139" s="60">
        <v>-27291.8</v>
      </c>
      <c r="L139" s="61">
        <v>1213010104</v>
      </c>
      <c r="M139" s="59">
        <v>136</v>
      </c>
    </row>
    <row r="140" spans="1:13" ht="19.5">
      <c r="A140" s="61"/>
      <c r="B140" s="61"/>
      <c r="C140" s="61">
        <v>2500700655</v>
      </c>
      <c r="D140" s="61" t="s">
        <v>248</v>
      </c>
      <c r="E140" s="61">
        <v>50</v>
      </c>
      <c r="F140" s="61" t="s">
        <v>296</v>
      </c>
      <c r="G140" s="62">
        <v>43800</v>
      </c>
      <c r="H140" s="61">
        <v>5000010126</v>
      </c>
      <c r="I140" s="61">
        <v>2500700655</v>
      </c>
      <c r="J140" s="61">
        <v>2500700655</v>
      </c>
      <c r="K140" s="60">
        <v>-27291.8</v>
      </c>
      <c r="L140" s="61">
        <v>1213010104</v>
      </c>
      <c r="M140" s="59">
        <v>137</v>
      </c>
    </row>
    <row r="141" spans="1:13" ht="19.5">
      <c r="A141" s="61"/>
      <c r="B141" s="61"/>
      <c r="C141" s="61">
        <v>2500700655</v>
      </c>
      <c r="D141" s="61" t="s">
        <v>248</v>
      </c>
      <c r="E141" s="61">
        <v>50</v>
      </c>
      <c r="F141" s="61" t="s">
        <v>296</v>
      </c>
      <c r="G141" s="62">
        <v>43800</v>
      </c>
      <c r="H141" s="61">
        <v>5000010127</v>
      </c>
      <c r="I141" s="61">
        <v>2500700655</v>
      </c>
      <c r="J141" s="61">
        <v>2500700655</v>
      </c>
      <c r="K141" s="60">
        <v>-27291.8</v>
      </c>
      <c r="L141" s="61">
        <v>1213010104</v>
      </c>
      <c r="M141" s="59">
        <v>138</v>
      </c>
    </row>
    <row r="142" spans="1:13" ht="19.5">
      <c r="A142" s="61"/>
      <c r="B142" s="61"/>
      <c r="C142" s="61">
        <v>2500700655</v>
      </c>
      <c r="D142" s="61" t="s">
        <v>248</v>
      </c>
      <c r="E142" s="61">
        <v>50</v>
      </c>
      <c r="F142" s="61" t="s">
        <v>296</v>
      </c>
      <c r="G142" s="62">
        <v>43800</v>
      </c>
      <c r="H142" s="61">
        <v>5000010128</v>
      </c>
      <c r="I142" s="61">
        <v>2500700655</v>
      </c>
      <c r="J142" s="61">
        <v>2500700655</v>
      </c>
      <c r="K142" s="60">
        <v>-27291.8</v>
      </c>
      <c r="L142" s="61">
        <v>1213010104</v>
      </c>
      <c r="M142" s="59">
        <v>139</v>
      </c>
    </row>
    <row r="143" spans="1:13" ht="19.5">
      <c r="A143" s="61"/>
      <c r="B143" s="61"/>
      <c r="C143" s="61">
        <v>2500700655</v>
      </c>
      <c r="D143" s="61" t="s">
        <v>248</v>
      </c>
      <c r="E143" s="61">
        <v>50</v>
      </c>
      <c r="F143" s="61" t="s">
        <v>296</v>
      </c>
      <c r="G143" s="62">
        <v>43800</v>
      </c>
      <c r="H143" s="61">
        <v>5000010129</v>
      </c>
      <c r="I143" s="61">
        <v>2500700655</v>
      </c>
      <c r="J143" s="61">
        <v>2500700655</v>
      </c>
      <c r="K143" s="60">
        <v>-27291.8</v>
      </c>
      <c r="L143" s="61">
        <v>1213010104</v>
      </c>
      <c r="M143" s="59">
        <v>140</v>
      </c>
    </row>
    <row r="144" spans="1:13" ht="19.5">
      <c r="A144" s="61"/>
      <c r="B144" s="61"/>
      <c r="C144" s="61">
        <v>2500700655</v>
      </c>
      <c r="D144" s="61" t="s">
        <v>248</v>
      </c>
      <c r="E144" s="61">
        <v>50</v>
      </c>
      <c r="F144" s="61" t="s">
        <v>296</v>
      </c>
      <c r="G144" s="62">
        <v>43800</v>
      </c>
      <c r="H144" s="61">
        <v>5000010130</v>
      </c>
      <c r="I144" s="61">
        <v>2500700655</v>
      </c>
      <c r="J144" s="61">
        <v>2500700655</v>
      </c>
      <c r="K144" s="60">
        <v>-27291.8</v>
      </c>
      <c r="L144" s="61">
        <v>1213010104</v>
      </c>
      <c r="M144" s="59">
        <v>141</v>
      </c>
    </row>
    <row r="145" spans="1:13" ht="19.5">
      <c r="A145" s="61"/>
      <c r="B145" s="61"/>
      <c r="C145" s="61">
        <v>2500700655</v>
      </c>
      <c r="D145" s="61" t="s">
        <v>248</v>
      </c>
      <c r="E145" s="61">
        <v>50</v>
      </c>
      <c r="F145" s="61" t="s">
        <v>296</v>
      </c>
      <c r="G145" s="62">
        <v>43800</v>
      </c>
      <c r="H145" s="61">
        <v>5000010131</v>
      </c>
      <c r="I145" s="61">
        <v>2500700655</v>
      </c>
      <c r="J145" s="61">
        <v>2500700655</v>
      </c>
      <c r="K145" s="60">
        <v>-27291.8</v>
      </c>
      <c r="L145" s="61">
        <v>1213010104</v>
      </c>
      <c r="M145" s="59">
        <v>142</v>
      </c>
    </row>
    <row r="146" spans="1:13" ht="19.5">
      <c r="A146" s="61"/>
      <c r="B146" s="61"/>
      <c r="C146" s="61">
        <v>2500700655</v>
      </c>
      <c r="D146" s="61" t="s">
        <v>248</v>
      </c>
      <c r="E146" s="61">
        <v>50</v>
      </c>
      <c r="F146" s="61" t="s">
        <v>296</v>
      </c>
      <c r="G146" s="62">
        <v>43800</v>
      </c>
      <c r="H146" s="61">
        <v>5000010132</v>
      </c>
      <c r="I146" s="61">
        <v>2500700655</v>
      </c>
      <c r="J146" s="61">
        <v>2500700655</v>
      </c>
      <c r="K146" s="60">
        <v>-50610.59</v>
      </c>
      <c r="L146" s="61">
        <v>1213010104</v>
      </c>
      <c r="M146" s="59">
        <v>143</v>
      </c>
    </row>
    <row r="147" spans="1:13" ht="19.5">
      <c r="A147" s="61"/>
      <c r="B147" s="61"/>
      <c r="C147" s="61">
        <v>2500700655</v>
      </c>
      <c r="D147" s="61" t="s">
        <v>248</v>
      </c>
      <c r="E147" s="61">
        <v>50</v>
      </c>
      <c r="F147" s="61" t="s">
        <v>296</v>
      </c>
      <c r="G147" s="62">
        <v>43800</v>
      </c>
      <c r="H147" s="61">
        <v>5000010611</v>
      </c>
      <c r="I147" s="61">
        <v>2500700655</v>
      </c>
      <c r="J147" s="61">
        <v>2500700655</v>
      </c>
      <c r="K147" s="60">
        <v>-27291.8</v>
      </c>
      <c r="L147" s="61">
        <v>1213010104</v>
      </c>
      <c r="M147" s="59">
        <v>144</v>
      </c>
    </row>
    <row r="148" spans="1:13" ht="19.5">
      <c r="A148" s="61"/>
      <c r="B148" s="61"/>
      <c r="C148" s="61">
        <v>2500700655</v>
      </c>
      <c r="D148" s="61" t="s">
        <v>248</v>
      </c>
      <c r="E148" s="61">
        <v>50</v>
      </c>
      <c r="F148" s="61" t="s">
        <v>296</v>
      </c>
      <c r="G148" s="62">
        <v>43800</v>
      </c>
      <c r="H148" s="61">
        <v>5000010612</v>
      </c>
      <c r="I148" s="61">
        <v>2500700655</v>
      </c>
      <c r="J148" s="61">
        <v>2500700655</v>
      </c>
      <c r="K148" s="60">
        <v>-27291.8</v>
      </c>
      <c r="L148" s="61">
        <v>1213010104</v>
      </c>
      <c r="M148" s="59">
        <v>145</v>
      </c>
    </row>
    <row r="149" spans="1:13" ht="19.5">
      <c r="A149" s="61"/>
      <c r="B149" s="61"/>
      <c r="C149" s="61">
        <v>2500700655</v>
      </c>
      <c r="D149" s="61" t="s">
        <v>248</v>
      </c>
      <c r="E149" s="61">
        <v>50</v>
      </c>
      <c r="F149" s="61" t="s">
        <v>296</v>
      </c>
      <c r="G149" s="62">
        <v>43800</v>
      </c>
      <c r="H149" s="61">
        <v>5000010613</v>
      </c>
      <c r="I149" s="61">
        <v>2500700655</v>
      </c>
      <c r="J149" s="61">
        <v>2500700655</v>
      </c>
      <c r="K149" s="60">
        <v>-27291.8</v>
      </c>
      <c r="L149" s="61">
        <v>1213010104</v>
      </c>
      <c r="M149" s="59">
        <v>146</v>
      </c>
    </row>
    <row r="150" spans="1:13" ht="19.5">
      <c r="A150" s="61"/>
      <c r="B150" s="61"/>
      <c r="C150" s="61">
        <v>2500700655</v>
      </c>
      <c r="D150" s="61" t="s">
        <v>248</v>
      </c>
      <c r="E150" s="61">
        <v>50</v>
      </c>
      <c r="F150" s="61" t="s">
        <v>296</v>
      </c>
      <c r="G150" s="62">
        <v>43800</v>
      </c>
      <c r="H150" s="61">
        <v>5000010614</v>
      </c>
      <c r="I150" s="61">
        <v>2500700655</v>
      </c>
      <c r="J150" s="61">
        <v>2500700655</v>
      </c>
      <c r="K150" s="60">
        <v>-27291.8</v>
      </c>
      <c r="L150" s="61">
        <v>1213010104</v>
      </c>
      <c r="M150" s="59">
        <v>147</v>
      </c>
    </row>
    <row r="151" spans="1:13" ht="19.5">
      <c r="A151" s="61"/>
      <c r="B151" s="61"/>
      <c r="C151" s="61">
        <v>2500700655</v>
      </c>
      <c r="D151" s="61" t="s">
        <v>248</v>
      </c>
      <c r="E151" s="61">
        <v>50</v>
      </c>
      <c r="F151" s="61" t="s">
        <v>296</v>
      </c>
      <c r="G151" s="62">
        <v>43800</v>
      </c>
      <c r="H151" s="61">
        <v>5000010615</v>
      </c>
      <c r="I151" s="61">
        <v>2500700655</v>
      </c>
      <c r="J151" s="61">
        <v>2500700655</v>
      </c>
      <c r="K151" s="60">
        <v>-27291.8</v>
      </c>
      <c r="L151" s="61">
        <v>1213010104</v>
      </c>
      <c r="M151" s="59">
        <v>148</v>
      </c>
    </row>
    <row r="152" spans="1:13" ht="19.5">
      <c r="A152" s="61"/>
      <c r="B152" s="61"/>
      <c r="C152" s="61">
        <v>2500700655</v>
      </c>
      <c r="D152" s="61" t="s">
        <v>248</v>
      </c>
      <c r="E152" s="61">
        <v>50</v>
      </c>
      <c r="F152" s="61" t="s">
        <v>296</v>
      </c>
      <c r="G152" s="62">
        <v>43800</v>
      </c>
      <c r="H152" s="61">
        <v>5000010616</v>
      </c>
      <c r="I152" s="61">
        <v>2500700655</v>
      </c>
      <c r="J152" s="61">
        <v>2500700655</v>
      </c>
      <c r="K152" s="60">
        <v>-27291.8</v>
      </c>
      <c r="L152" s="61">
        <v>1213010104</v>
      </c>
      <c r="M152" s="59">
        <v>149</v>
      </c>
    </row>
    <row r="153" spans="1:13" ht="19.5">
      <c r="A153" s="61"/>
      <c r="B153" s="61"/>
      <c r="C153" s="61">
        <v>2500700655</v>
      </c>
      <c r="D153" s="61" t="s">
        <v>248</v>
      </c>
      <c r="E153" s="61">
        <v>50</v>
      </c>
      <c r="F153" s="61" t="s">
        <v>296</v>
      </c>
      <c r="G153" s="62">
        <v>43800</v>
      </c>
      <c r="H153" s="61">
        <v>5000010617</v>
      </c>
      <c r="I153" s="61">
        <v>2500700655</v>
      </c>
      <c r="J153" s="61">
        <v>2500700655</v>
      </c>
      <c r="K153" s="60">
        <v>-27291.8</v>
      </c>
      <c r="L153" s="61">
        <v>1213010104</v>
      </c>
      <c r="M153" s="59">
        <v>150</v>
      </c>
    </row>
    <row r="154" spans="1:13" ht="19.5">
      <c r="A154" s="61"/>
      <c r="B154" s="61"/>
      <c r="C154" s="61">
        <v>2500700655</v>
      </c>
      <c r="D154" s="61" t="s">
        <v>248</v>
      </c>
      <c r="E154" s="61">
        <v>50</v>
      </c>
      <c r="F154" s="61" t="s">
        <v>296</v>
      </c>
      <c r="G154" s="62">
        <v>43800</v>
      </c>
      <c r="H154" s="61">
        <v>5000010618</v>
      </c>
      <c r="I154" s="61">
        <v>2500700655</v>
      </c>
      <c r="J154" s="61">
        <v>2500700655</v>
      </c>
      <c r="K154" s="60">
        <v>-27291.8</v>
      </c>
      <c r="L154" s="61">
        <v>1213010104</v>
      </c>
      <c r="M154" s="59">
        <v>151</v>
      </c>
    </row>
    <row r="155" spans="1:13" ht="19.5">
      <c r="A155" s="61"/>
      <c r="B155" s="61"/>
      <c r="C155" s="61">
        <v>2500700655</v>
      </c>
      <c r="D155" s="61" t="s">
        <v>248</v>
      </c>
      <c r="E155" s="61">
        <v>50</v>
      </c>
      <c r="F155" s="61" t="s">
        <v>296</v>
      </c>
      <c r="G155" s="62">
        <v>43800</v>
      </c>
      <c r="H155" s="61">
        <v>5000010619</v>
      </c>
      <c r="I155" s="61">
        <v>2500700655</v>
      </c>
      <c r="J155" s="61">
        <v>2500700655</v>
      </c>
      <c r="K155" s="60">
        <v>-27291.8</v>
      </c>
      <c r="L155" s="61">
        <v>1213010104</v>
      </c>
      <c r="M155" s="59">
        <v>152</v>
      </c>
    </row>
    <row r="156" spans="1:13" ht="19.5">
      <c r="A156" s="61"/>
      <c r="B156" s="61"/>
      <c r="C156" s="61">
        <v>2500700655</v>
      </c>
      <c r="D156" s="61" t="s">
        <v>248</v>
      </c>
      <c r="E156" s="61">
        <v>50</v>
      </c>
      <c r="F156" s="61" t="s">
        <v>296</v>
      </c>
      <c r="G156" s="62">
        <v>43800</v>
      </c>
      <c r="H156" s="61">
        <v>5000010620</v>
      </c>
      <c r="I156" s="61">
        <v>2500700655</v>
      </c>
      <c r="J156" s="61">
        <v>2500700655</v>
      </c>
      <c r="K156" s="60">
        <v>-27291.8</v>
      </c>
      <c r="L156" s="61">
        <v>1213010104</v>
      </c>
      <c r="M156" s="59">
        <v>153</v>
      </c>
    </row>
    <row r="157" spans="1:13" ht="19.5">
      <c r="A157" s="61"/>
      <c r="B157" s="61"/>
      <c r="C157" s="61">
        <v>2500700655</v>
      </c>
      <c r="D157" s="61" t="s">
        <v>248</v>
      </c>
      <c r="E157" s="61">
        <v>50</v>
      </c>
      <c r="F157" s="61" t="s">
        <v>296</v>
      </c>
      <c r="G157" s="62">
        <v>43800</v>
      </c>
      <c r="H157" s="61">
        <v>5000010621</v>
      </c>
      <c r="I157" s="61">
        <v>2500700655</v>
      </c>
      <c r="J157" s="61">
        <v>2500700655</v>
      </c>
      <c r="K157" s="60">
        <v>-27291.8</v>
      </c>
      <c r="L157" s="61">
        <v>1213010104</v>
      </c>
      <c r="M157" s="59">
        <v>154</v>
      </c>
    </row>
    <row r="158" spans="1:13" ht="19.5">
      <c r="A158" s="61"/>
      <c r="B158" s="61"/>
      <c r="C158" s="61">
        <v>2500700655</v>
      </c>
      <c r="D158" s="61" t="s">
        <v>248</v>
      </c>
      <c r="E158" s="61">
        <v>50</v>
      </c>
      <c r="F158" s="61" t="s">
        <v>296</v>
      </c>
      <c r="G158" s="62">
        <v>43800</v>
      </c>
      <c r="H158" s="61">
        <v>5000010622</v>
      </c>
      <c r="I158" s="61">
        <v>2500700655</v>
      </c>
      <c r="J158" s="61">
        <v>2500700655</v>
      </c>
      <c r="K158" s="60">
        <v>-27291.8</v>
      </c>
      <c r="L158" s="61">
        <v>1213010104</v>
      </c>
      <c r="M158" s="59">
        <v>155</v>
      </c>
    </row>
    <row r="159" spans="1:13" ht="19.5">
      <c r="A159" s="61"/>
      <c r="B159" s="61"/>
      <c r="C159" s="61">
        <v>2500700655</v>
      </c>
      <c r="D159" s="61" t="s">
        <v>248</v>
      </c>
      <c r="E159" s="61">
        <v>50</v>
      </c>
      <c r="F159" s="61" t="s">
        <v>296</v>
      </c>
      <c r="G159" s="62">
        <v>43800</v>
      </c>
      <c r="H159" s="61">
        <v>5000010623</v>
      </c>
      <c r="I159" s="61">
        <v>2500700655</v>
      </c>
      <c r="J159" s="61">
        <v>2500700655</v>
      </c>
      <c r="K159" s="60">
        <v>-27291.8</v>
      </c>
      <c r="L159" s="61">
        <v>1213010104</v>
      </c>
      <c r="M159" s="59">
        <v>156</v>
      </c>
    </row>
    <row r="160" spans="1:13" ht="19.5">
      <c r="A160" s="61"/>
      <c r="B160" s="61"/>
      <c r="C160" s="61">
        <v>2500700655</v>
      </c>
      <c r="D160" s="61" t="s">
        <v>248</v>
      </c>
      <c r="E160" s="61">
        <v>50</v>
      </c>
      <c r="F160" s="61" t="s">
        <v>296</v>
      </c>
      <c r="G160" s="62">
        <v>43800</v>
      </c>
      <c r="H160" s="61">
        <v>5000010624</v>
      </c>
      <c r="I160" s="61">
        <v>2500700655</v>
      </c>
      <c r="J160" s="61">
        <v>2500700655</v>
      </c>
      <c r="K160" s="60">
        <v>-27291.8</v>
      </c>
      <c r="L160" s="61">
        <v>1213010104</v>
      </c>
      <c r="M160" s="59">
        <v>157</v>
      </c>
    </row>
    <row r="161" spans="1:13" ht="19.5">
      <c r="A161" s="61"/>
      <c r="B161" s="61"/>
      <c r="C161" s="61">
        <v>2500700655</v>
      </c>
      <c r="D161" s="61" t="s">
        <v>248</v>
      </c>
      <c r="E161" s="61">
        <v>50</v>
      </c>
      <c r="F161" s="61" t="s">
        <v>296</v>
      </c>
      <c r="G161" s="62">
        <v>43800</v>
      </c>
      <c r="H161" s="61">
        <v>5000010625</v>
      </c>
      <c r="I161" s="61">
        <v>2500700655</v>
      </c>
      <c r="J161" s="61">
        <v>2500700655</v>
      </c>
      <c r="K161" s="60">
        <v>-27291.8</v>
      </c>
      <c r="L161" s="61">
        <v>1213010104</v>
      </c>
      <c r="M161" s="59">
        <v>158</v>
      </c>
    </row>
    <row r="162" spans="1:13" ht="19.5">
      <c r="A162" s="61"/>
      <c r="B162" s="61"/>
      <c r="C162" s="61">
        <v>2500700655</v>
      </c>
      <c r="D162" s="61" t="s">
        <v>248</v>
      </c>
      <c r="E162" s="61">
        <v>50</v>
      </c>
      <c r="F162" s="61" t="s">
        <v>296</v>
      </c>
      <c r="G162" s="62">
        <v>43800</v>
      </c>
      <c r="H162" s="61">
        <v>5000010626</v>
      </c>
      <c r="I162" s="61">
        <v>2500700655</v>
      </c>
      <c r="J162" s="61">
        <v>2500700655</v>
      </c>
      <c r="K162" s="60">
        <v>-27291.8</v>
      </c>
      <c r="L162" s="61">
        <v>1213010104</v>
      </c>
      <c r="M162" s="59">
        <v>159</v>
      </c>
    </row>
    <row r="163" spans="1:13" ht="19.5">
      <c r="A163" s="61"/>
      <c r="B163" s="61"/>
      <c r="C163" s="61">
        <v>2500700655</v>
      </c>
      <c r="D163" s="61" t="s">
        <v>248</v>
      </c>
      <c r="E163" s="61">
        <v>50</v>
      </c>
      <c r="F163" s="61" t="s">
        <v>296</v>
      </c>
      <c r="G163" s="62">
        <v>43800</v>
      </c>
      <c r="H163" s="61">
        <v>5000010627</v>
      </c>
      <c r="I163" s="61">
        <v>2500700655</v>
      </c>
      <c r="J163" s="61">
        <v>2500700655</v>
      </c>
      <c r="K163" s="60">
        <v>-27291.8</v>
      </c>
      <c r="L163" s="61">
        <v>1213010104</v>
      </c>
      <c r="M163" s="59">
        <v>160</v>
      </c>
    </row>
    <row r="164" spans="1:13" ht="19.5">
      <c r="A164" s="61"/>
      <c r="B164" s="61"/>
      <c r="C164" s="61">
        <v>2500700655</v>
      </c>
      <c r="D164" s="61" t="s">
        <v>248</v>
      </c>
      <c r="E164" s="61">
        <v>50</v>
      </c>
      <c r="F164" s="61" t="s">
        <v>296</v>
      </c>
      <c r="G164" s="62">
        <v>43800</v>
      </c>
      <c r="H164" s="61">
        <v>5000010628</v>
      </c>
      <c r="I164" s="61">
        <v>2500700655</v>
      </c>
      <c r="J164" s="61">
        <v>2500700655</v>
      </c>
      <c r="K164" s="60">
        <v>-27291.8</v>
      </c>
      <c r="L164" s="61">
        <v>1213010104</v>
      </c>
      <c r="M164" s="59">
        <v>161</v>
      </c>
    </row>
    <row r="165" spans="1:13" ht="19.5">
      <c r="A165" s="61"/>
      <c r="B165" s="61"/>
      <c r="C165" s="61">
        <v>2500700655</v>
      </c>
      <c r="D165" s="61" t="s">
        <v>248</v>
      </c>
      <c r="E165" s="61">
        <v>50</v>
      </c>
      <c r="F165" s="61" t="s">
        <v>296</v>
      </c>
      <c r="G165" s="62">
        <v>43800</v>
      </c>
      <c r="H165" s="61">
        <v>5000010629</v>
      </c>
      <c r="I165" s="61">
        <v>2500700655</v>
      </c>
      <c r="J165" s="61">
        <v>2500700655</v>
      </c>
      <c r="K165" s="60">
        <v>-27291.8</v>
      </c>
      <c r="L165" s="61">
        <v>1213010104</v>
      </c>
      <c r="M165" s="59">
        <v>162</v>
      </c>
    </row>
    <row r="166" spans="1:13" ht="19.5">
      <c r="A166" s="61"/>
      <c r="B166" s="61"/>
      <c r="C166" s="61">
        <v>2500700655</v>
      </c>
      <c r="D166" s="61" t="s">
        <v>248</v>
      </c>
      <c r="E166" s="61">
        <v>50</v>
      </c>
      <c r="F166" s="61" t="s">
        <v>296</v>
      </c>
      <c r="G166" s="62">
        <v>43800</v>
      </c>
      <c r="H166" s="61">
        <v>5000010630</v>
      </c>
      <c r="I166" s="61">
        <v>2500700655</v>
      </c>
      <c r="J166" s="61">
        <v>2500700655</v>
      </c>
      <c r="K166" s="60">
        <v>-27291.79</v>
      </c>
      <c r="L166" s="61">
        <v>1213010104</v>
      </c>
      <c r="M166" s="59">
        <v>163</v>
      </c>
    </row>
    <row r="167" spans="1:13" ht="19.5">
      <c r="A167" s="61"/>
      <c r="B167" s="61"/>
      <c r="C167" s="61">
        <v>2500700655</v>
      </c>
      <c r="D167" s="61" t="s">
        <v>248</v>
      </c>
      <c r="E167" s="61">
        <v>50</v>
      </c>
      <c r="F167" s="61" t="s">
        <v>296</v>
      </c>
      <c r="G167" s="62">
        <v>43800</v>
      </c>
      <c r="H167" s="61">
        <v>5000010631</v>
      </c>
      <c r="I167" s="61">
        <v>2500700655</v>
      </c>
      <c r="J167" s="61">
        <v>2500700655</v>
      </c>
      <c r="K167" s="60">
        <v>-27291.79</v>
      </c>
      <c r="L167" s="61">
        <v>1213010104</v>
      </c>
      <c r="M167" s="59">
        <v>164</v>
      </c>
    </row>
    <row r="168" spans="1:13" ht="19.5">
      <c r="A168" s="61"/>
      <c r="B168" s="61"/>
      <c r="C168" s="61">
        <v>2500700655</v>
      </c>
      <c r="D168" s="61" t="s">
        <v>248</v>
      </c>
      <c r="E168" s="61">
        <v>50</v>
      </c>
      <c r="F168" s="61" t="s">
        <v>296</v>
      </c>
      <c r="G168" s="62">
        <v>43800</v>
      </c>
      <c r="H168" s="61">
        <v>5000010632</v>
      </c>
      <c r="I168" s="61">
        <v>2500700655</v>
      </c>
      <c r="J168" s="61">
        <v>2500700655</v>
      </c>
      <c r="K168" s="60">
        <v>-27291.81</v>
      </c>
      <c r="L168" s="61">
        <v>1213010104</v>
      </c>
      <c r="M168" s="59">
        <v>165</v>
      </c>
    </row>
    <row r="169" spans="1:13" ht="19.5">
      <c r="A169" s="61"/>
      <c r="B169" s="61"/>
      <c r="C169" s="61">
        <v>2500700655</v>
      </c>
      <c r="D169" s="61" t="s">
        <v>248</v>
      </c>
      <c r="E169" s="61">
        <v>50</v>
      </c>
      <c r="F169" s="61" t="s">
        <v>296</v>
      </c>
      <c r="G169" s="62">
        <v>43800</v>
      </c>
      <c r="H169" s="61">
        <v>5000010633</v>
      </c>
      <c r="I169" s="61">
        <v>2500700655</v>
      </c>
      <c r="J169" s="61">
        <v>2500700655</v>
      </c>
      <c r="K169" s="60">
        <v>-27291.79</v>
      </c>
      <c r="L169" s="61">
        <v>1213010104</v>
      </c>
      <c r="M169" s="59">
        <v>166</v>
      </c>
    </row>
    <row r="170" spans="1:13" ht="19.5">
      <c r="A170" s="61"/>
      <c r="B170" s="61"/>
      <c r="C170" s="61">
        <v>2500700655</v>
      </c>
      <c r="D170" s="61" t="s">
        <v>248</v>
      </c>
      <c r="E170" s="61">
        <v>50</v>
      </c>
      <c r="F170" s="61" t="s">
        <v>296</v>
      </c>
      <c r="G170" s="62">
        <v>43800</v>
      </c>
      <c r="H170" s="61">
        <v>5000010634</v>
      </c>
      <c r="I170" s="61">
        <v>2500700655</v>
      </c>
      <c r="J170" s="61">
        <v>2500700655</v>
      </c>
      <c r="K170" s="60">
        <v>-27291.81</v>
      </c>
      <c r="L170" s="61">
        <v>1213010104</v>
      </c>
      <c r="M170" s="59">
        <v>167</v>
      </c>
    </row>
    <row r="171" spans="1:13" ht="19.5">
      <c r="A171" s="61"/>
      <c r="B171" s="61"/>
      <c r="C171" s="61">
        <v>2500700655</v>
      </c>
      <c r="D171" s="61" t="s">
        <v>248</v>
      </c>
      <c r="E171" s="61">
        <v>50</v>
      </c>
      <c r="F171" s="61" t="s">
        <v>296</v>
      </c>
      <c r="G171" s="62">
        <v>43800</v>
      </c>
      <c r="H171" s="61">
        <v>5000010635</v>
      </c>
      <c r="I171" s="61">
        <v>2500700655</v>
      </c>
      <c r="J171" s="61">
        <v>2500700655</v>
      </c>
      <c r="K171" s="60">
        <v>-27291.79</v>
      </c>
      <c r="L171" s="61">
        <v>1213010104</v>
      </c>
      <c r="M171" s="59">
        <v>168</v>
      </c>
    </row>
    <row r="172" spans="1:13" ht="19.5">
      <c r="A172" s="61"/>
      <c r="B172" s="61"/>
      <c r="C172" s="61">
        <v>2500700655</v>
      </c>
      <c r="D172" s="61" t="s">
        <v>248</v>
      </c>
      <c r="E172" s="61">
        <v>50</v>
      </c>
      <c r="F172" s="61" t="s">
        <v>296</v>
      </c>
      <c r="G172" s="62">
        <v>43800</v>
      </c>
      <c r="H172" s="61">
        <v>5000010636</v>
      </c>
      <c r="I172" s="61">
        <v>2500700655</v>
      </c>
      <c r="J172" s="61">
        <v>2500700655</v>
      </c>
      <c r="K172" s="60">
        <v>-27291.81</v>
      </c>
      <c r="L172" s="61">
        <v>1213010104</v>
      </c>
      <c r="M172" s="59">
        <v>169</v>
      </c>
    </row>
    <row r="173" spans="1:13" ht="19.5">
      <c r="A173" s="61"/>
      <c r="B173" s="61"/>
      <c r="C173" s="61">
        <v>2500700655</v>
      </c>
      <c r="D173" s="61" t="s">
        <v>248</v>
      </c>
      <c r="E173" s="61">
        <v>50</v>
      </c>
      <c r="F173" s="61" t="s">
        <v>296</v>
      </c>
      <c r="G173" s="62">
        <v>43800</v>
      </c>
      <c r="H173" s="61">
        <v>5000010637</v>
      </c>
      <c r="I173" s="61">
        <v>2500700655</v>
      </c>
      <c r="J173" s="61">
        <v>2500700655</v>
      </c>
      <c r="K173" s="60">
        <v>-27291.81</v>
      </c>
      <c r="L173" s="61">
        <v>1213010104</v>
      </c>
      <c r="M173" s="59">
        <v>170</v>
      </c>
    </row>
    <row r="174" spans="1:13" ht="19.5">
      <c r="A174" s="61"/>
      <c r="B174" s="61"/>
      <c r="C174" s="61">
        <v>2500700655</v>
      </c>
      <c r="D174" s="61" t="s">
        <v>248</v>
      </c>
      <c r="E174" s="61">
        <v>50</v>
      </c>
      <c r="F174" s="61" t="s">
        <v>296</v>
      </c>
      <c r="G174" s="62">
        <v>43800</v>
      </c>
      <c r="H174" s="61">
        <v>5000010638</v>
      </c>
      <c r="I174" s="61">
        <v>2500700655</v>
      </c>
      <c r="J174" s="61">
        <v>2500700655</v>
      </c>
      <c r="K174" s="60">
        <v>-27291.79</v>
      </c>
      <c r="L174" s="61">
        <v>1213010104</v>
      </c>
      <c r="M174" s="59">
        <v>171</v>
      </c>
    </row>
    <row r="175" spans="1:13" ht="19.5">
      <c r="A175" s="61"/>
      <c r="B175" s="61"/>
      <c r="C175" s="61">
        <v>2500700655</v>
      </c>
      <c r="D175" s="61" t="s">
        <v>248</v>
      </c>
      <c r="E175" s="61">
        <v>50</v>
      </c>
      <c r="F175" s="61" t="s">
        <v>296</v>
      </c>
      <c r="G175" s="62">
        <v>43800</v>
      </c>
      <c r="H175" s="61">
        <v>5000010639</v>
      </c>
      <c r="I175" s="61">
        <v>2500700655</v>
      </c>
      <c r="J175" s="61">
        <v>2500700655</v>
      </c>
      <c r="K175" s="60">
        <v>-27291.81</v>
      </c>
      <c r="L175" s="61">
        <v>1213010104</v>
      </c>
      <c r="M175" s="59">
        <v>172</v>
      </c>
    </row>
    <row r="176" spans="1:13" ht="19.5">
      <c r="A176" s="61"/>
      <c r="B176" s="61"/>
      <c r="C176" s="61">
        <v>2500700655</v>
      </c>
      <c r="D176" s="61" t="s">
        <v>248</v>
      </c>
      <c r="E176" s="61">
        <v>50</v>
      </c>
      <c r="F176" s="61" t="s">
        <v>296</v>
      </c>
      <c r="G176" s="62">
        <v>43800</v>
      </c>
      <c r="H176" s="61">
        <v>5000010640</v>
      </c>
      <c r="I176" s="61">
        <v>2500700655</v>
      </c>
      <c r="J176" s="61">
        <v>2500700655</v>
      </c>
      <c r="K176" s="60">
        <v>-27291.79</v>
      </c>
      <c r="L176" s="61">
        <v>1213010104</v>
      </c>
      <c r="M176" s="59">
        <v>173</v>
      </c>
    </row>
    <row r="177" spans="1:13" ht="19.5">
      <c r="A177" s="61"/>
      <c r="B177" s="61"/>
      <c r="C177" s="61">
        <v>2500700655</v>
      </c>
      <c r="D177" s="61" t="s">
        <v>248</v>
      </c>
      <c r="E177" s="61">
        <v>50</v>
      </c>
      <c r="F177" s="61" t="s">
        <v>296</v>
      </c>
      <c r="G177" s="62">
        <v>43800</v>
      </c>
      <c r="H177" s="61">
        <v>5000010641</v>
      </c>
      <c r="I177" s="61">
        <v>2500700655</v>
      </c>
      <c r="J177" s="61">
        <v>2500700655</v>
      </c>
      <c r="K177" s="60">
        <v>-27291.79</v>
      </c>
      <c r="L177" s="61">
        <v>1213010104</v>
      </c>
      <c r="M177" s="59">
        <v>174</v>
      </c>
    </row>
    <row r="178" spans="1:13" ht="19.5">
      <c r="A178" s="61"/>
      <c r="B178" s="61"/>
      <c r="C178" s="61">
        <v>2500700655</v>
      </c>
      <c r="D178" s="61" t="s">
        <v>248</v>
      </c>
      <c r="E178" s="61">
        <v>50</v>
      </c>
      <c r="F178" s="61" t="s">
        <v>296</v>
      </c>
      <c r="G178" s="62">
        <v>43800</v>
      </c>
      <c r="H178" s="61">
        <v>5000010642</v>
      </c>
      <c r="I178" s="61">
        <v>2500700655</v>
      </c>
      <c r="J178" s="61">
        <v>2500700655</v>
      </c>
      <c r="K178" s="60">
        <v>-27291.81</v>
      </c>
      <c r="L178" s="61">
        <v>1213010104</v>
      </c>
      <c r="M178" s="59">
        <v>175</v>
      </c>
    </row>
    <row r="179" spans="1:13" ht="19.5">
      <c r="A179" s="61"/>
      <c r="B179" s="61"/>
      <c r="C179" s="61">
        <v>2500700655</v>
      </c>
      <c r="D179" s="61" t="s">
        <v>248</v>
      </c>
      <c r="E179" s="61">
        <v>50</v>
      </c>
      <c r="F179" s="61" t="s">
        <v>296</v>
      </c>
      <c r="G179" s="62">
        <v>43800</v>
      </c>
      <c r="H179" s="61">
        <v>5000010643</v>
      </c>
      <c r="I179" s="61">
        <v>2500700655</v>
      </c>
      <c r="J179" s="61">
        <v>2500700655</v>
      </c>
      <c r="K179" s="60">
        <v>-27291.79</v>
      </c>
      <c r="L179" s="61">
        <v>1213010104</v>
      </c>
      <c r="M179" s="59">
        <v>176</v>
      </c>
    </row>
    <row r="180" spans="1:13" ht="19.5">
      <c r="A180" s="61"/>
      <c r="B180" s="61"/>
      <c r="C180" s="61">
        <v>2500700655</v>
      </c>
      <c r="D180" s="61" t="s">
        <v>248</v>
      </c>
      <c r="E180" s="61">
        <v>50</v>
      </c>
      <c r="F180" s="61" t="s">
        <v>296</v>
      </c>
      <c r="G180" s="62">
        <v>43800</v>
      </c>
      <c r="H180" s="61">
        <v>5000010644</v>
      </c>
      <c r="I180" s="61">
        <v>2500700655</v>
      </c>
      <c r="J180" s="61">
        <v>2500700655</v>
      </c>
      <c r="K180" s="60">
        <v>-27291.81</v>
      </c>
      <c r="L180" s="61">
        <v>1213010104</v>
      </c>
      <c r="M180" s="59">
        <v>177</v>
      </c>
    </row>
    <row r="181" spans="1:13" ht="19.5">
      <c r="A181" s="61"/>
      <c r="B181" s="61"/>
      <c r="C181" s="61">
        <v>2500700655</v>
      </c>
      <c r="D181" s="61" t="s">
        <v>248</v>
      </c>
      <c r="E181" s="61">
        <v>50</v>
      </c>
      <c r="F181" s="61" t="s">
        <v>296</v>
      </c>
      <c r="G181" s="62">
        <v>43800</v>
      </c>
      <c r="H181" s="61">
        <v>5000010645</v>
      </c>
      <c r="I181" s="61">
        <v>2500700655</v>
      </c>
      <c r="J181" s="61">
        <v>2500700655</v>
      </c>
      <c r="K181" s="60">
        <v>-27291.79</v>
      </c>
      <c r="L181" s="61">
        <v>1213010104</v>
      </c>
      <c r="M181" s="59">
        <v>178</v>
      </c>
    </row>
    <row r="182" spans="1:13" ht="19.5">
      <c r="A182" s="61"/>
      <c r="B182" s="61"/>
      <c r="C182" s="61">
        <v>2500700655</v>
      </c>
      <c r="D182" s="61" t="s">
        <v>248</v>
      </c>
      <c r="E182" s="61">
        <v>50</v>
      </c>
      <c r="F182" s="61" t="s">
        <v>296</v>
      </c>
      <c r="G182" s="62">
        <v>43800</v>
      </c>
      <c r="H182" s="61">
        <v>5000010646</v>
      </c>
      <c r="I182" s="61">
        <v>2500700655</v>
      </c>
      <c r="J182" s="61">
        <v>2500700655</v>
      </c>
      <c r="K182" s="60">
        <v>-27291.81</v>
      </c>
      <c r="L182" s="61">
        <v>1213010104</v>
      </c>
      <c r="M182" s="59">
        <v>179</v>
      </c>
    </row>
    <row r="183" spans="1:13" ht="19.5">
      <c r="A183" s="61"/>
      <c r="B183" s="61"/>
      <c r="C183" s="61">
        <v>2500700655</v>
      </c>
      <c r="D183" s="61" t="s">
        <v>248</v>
      </c>
      <c r="E183" s="61">
        <v>50</v>
      </c>
      <c r="F183" s="61" t="s">
        <v>296</v>
      </c>
      <c r="G183" s="62">
        <v>43800</v>
      </c>
      <c r="H183" s="61">
        <v>5000010647</v>
      </c>
      <c r="I183" s="61">
        <v>2500700655</v>
      </c>
      <c r="J183" s="61">
        <v>2500700655</v>
      </c>
      <c r="K183" s="60">
        <v>-27291.79</v>
      </c>
      <c r="L183" s="61">
        <v>1213010104</v>
      </c>
      <c r="M183" s="59">
        <v>180</v>
      </c>
    </row>
    <row r="184" spans="1:13" ht="19.5">
      <c r="A184" s="61"/>
      <c r="B184" s="61"/>
      <c r="C184" s="61">
        <v>2500700655</v>
      </c>
      <c r="D184" s="61" t="s">
        <v>248</v>
      </c>
      <c r="E184" s="61">
        <v>50</v>
      </c>
      <c r="F184" s="61" t="s">
        <v>296</v>
      </c>
      <c r="G184" s="62">
        <v>43800</v>
      </c>
      <c r="H184" s="61">
        <v>5000010648</v>
      </c>
      <c r="I184" s="61">
        <v>2500700655</v>
      </c>
      <c r="J184" s="61">
        <v>2500700655</v>
      </c>
      <c r="K184" s="60">
        <v>-27291.81</v>
      </c>
      <c r="L184" s="61">
        <v>1213010104</v>
      </c>
      <c r="M184" s="59">
        <v>181</v>
      </c>
    </row>
    <row r="185" spans="1:13" ht="19.5">
      <c r="A185" s="61"/>
      <c r="B185" s="61"/>
      <c r="C185" s="61">
        <v>2500700655</v>
      </c>
      <c r="D185" s="61" t="s">
        <v>248</v>
      </c>
      <c r="E185" s="61">
        <v>50</v>
      </c>
      <c r="F185" s="61" t="s">
        <v>296</v>
      </c>
      <c r="G185" s="62">
        <v>43800</v>
      </c>
      <c r="H185" s="61">
        <v>5000010649</v>
      </c>
      <c r="I185" s="61">
        <v>2500700655</v>
      </c>
      <c r="J185" s="61">
        <v>2500700655</v>
      </c>
      <c r="K185" s="60">
        <v>-27291.79</v>
      </c>
      <c r="L185" s="61">
        <v>1213010104</v>
      </c>
      <c r="M185" s="59">
        <v>182</v>
      </c>
    </row>
    <row r="186" spans="1:13" ht="19.5">
      <c r="A186" s="61"/>
      <c r="B186" s="61"/>
      <c r="C186" s="61">
        <v>2500700655</v>
      </c>
      <c r="D186" s="61" t="s">
        <v>248</v>
      </c>
      <c r="E186" s="61">
        <v>50</v>
      </c>
      <c r="F186" s="61" t="s">
        <v>296</v>
      </c>
      <c r="G186" s="62">
        <v>43800</v>
      </c>
      <c r="H186" s="61">
        <v>5000010650</v>
      </c>
      <c r="I186" s="61">
        <v>2500700655</v>
      </c>
      <c r="J186" s="61">
        <v>2500700655</v>
      </c>
      <c r="K186" s="60">
        <v>-68716.34</v>
      </c>
      <c r="L186" s="61">
        <v>1213010104</v>
      </c>
      <c r="M186" s="59">
        <v>183</v>
      </c>
    </row>
    <row r="187" spans="1:13" ht="19.5">
      <c r="A187" s="61"/>
      <c r="B187" s="61"/>
      <c r="C187" s="61">
        <v>2500700655</v>
      </c>
      <c r="D187" s="61" t="s">
        <v>248</v>
      </c>
      <c r="E187" s="61">
        <v>50</v>
      </c>
      <c r="F187" s="61" t="s">
        <v>296</v>
      </c>
      <c r="G187" s="62">
        <v>43800</v>
      </c>
      <c r="H187" s="61">
        <v>5000010651</v>
      </c>
      <c r="I187" s="61">
        <v>2500700655</v>
      </c>
      <c r="J187" s="61">
        <v>2500700655</v>
      </c>
      <c r="K187" s="60">
        <v>-68716.34</v>
      </c>
      <c r="L187" s="61">
        <v>1213010104</v>
      </c>
      <c r="M187" s="59">
        <v>184</v>
      </c>
    </row>
    <row r="188" spans="1:13" ht="19.5">
      <c r="A188" s="61"/>
      <c r="B188" s="61"/>
      <c r="C188" s="61">
        <v>2500700655</v>
      </c>
      <c r="D188" s="61" t="s">
        <v>248</v>
      </c>
      <c r="E188" s="61">
        <v>50</v>
      </c>
      <c r="F188" s="61" t="s">
        <v>296</v>
      </c>
      <c r="G188" s="62">
        <v>43800</v>
      </c>
      <c r="H188" s="61">
        <v>5000010652</v>
      </c>
      <c r="I188" s="61">
        <v>2500700655</v>
      </c>
      <c r="J188" s="61">
        <v>2500700655</v>
      </c>
      <c r="K188" s="60">
        <v>-68716.34</v>
      </c>
      <c r="L188" s="61">
        <v>1213010104</v>
      </c>
      <c r="M188" s="59">
        <v>185</v>
      </c>
    </row>
    <row r="189" spans="1:13" ht="19.5">
      <c r="A189" s="61"/>
      <c r="B189" s="61"/>
      <c r="C189" s="61">
        <v>2500700655</v>
      </c>
      <c r="D189" s="61" t="s">
        <v>248</v>
      </c>
      <c r="E189" s="61">
        <v>50</v>
      </c>
      <c r="F189" s="61" t="s">
        <v>296</v>
      </c>
      <c r="G189" s="62">
        <v>43800</v>
      </c>
      <c r="H189" s="61">
        <v>5000010653</v>
      </c>
      <c r="I189" s="61">
        <v>2500700655</v>
      </c>
      <c r="J189" s="61">
        <v>2500700655</v>
      </c>
      <c r="K189" s="60">
        <v>-68716.34</v>
      </c>
      <c r="L189" s="61">
        <v>1213010104</v>
      </c>
      <c r="M189" s="59">
        <v>186</v>
      </c>
    </row>
    <row r="190" spans="1:13" ht="19.5">
      <c r="A190" s="61"/>
      <c r="B190" s="61"/>
      <c r="C190" s="61">
        <v>2500700655</v>
      </c>
      <c r="D190" s="61" t="s">
        <v>248</v>
      </c>
      <c r="E190" s="61">
        <v>50</v>
      </c>
      <c r="F190" s="61" t="s">
        <v>296</v>
      </c>
      <c r="G190" s="62">
        <v>43800</v>
      </c>
      <c r="H190" s="61">
        <v>5000010654</v>
      </c>
      <c r="I190" s="61">
        <v>2500700655</v>
      </c>
      <c r="J190" s="61">
        <v>2500700655</v>
      </c>
      <c r="K190" s="60">
        <v>-68716.34</v>
      </c>
      <c r="L190" s="61">
        <v>1213010104</v>
      </c>
      <c r="M190" s="59">
        <v>187</v>
      </c>
    </row>
    <row r="191" spans="1:13" ht="19.5">
      <c r="A191" s="61"/>
      <c r="B191" s="61"/>
      <c r="C191" s="61">
        <v>2500700655</v>
      </c>
      <c r="D191" s="61" t="s">
        <v>248</v>
      </c>
      <c r="E191" s="61">
        <v>50</v>
      </c>
      <c r="F191" s="61" t="s">
        <v>296</v>
      </c>
      <c r="G191" s="62">
        <v>43800</v>
      </c>
      <c r="H191" s="61">
        <v>5000010655</v>
      </c>
      <c r="I191" s="61">
        <v>2500700655</v>
      </c>
      <c r="J191" s="61">
        <v>2500700655</v>
      </c>
      <c r="K191" s="60">
        <v>-68716.34</v>
      </c>
      <c r="L191" s="61">
        <v>1213010104</v>
      </c>
      <c r="M191" s="59">
        <v>188</v>
      </c>
    </row>
    <row r="192" spans="1:13" ht="19.5">
      <c r="A192" s="61"/>
      <c r="B192" s="61"/>
      <c r="C192" s="61">
        <v>2500700655</v>
      </c>
      <c r="D192" s="61" t="s">
        <v>248</v>
      </c>
      <c r="E192" s="61">
        <v>50</v>
      </c>
      <c r="F192" s="61" t="s">
        <v>296</v>
      </c>
      <c r="G192" s="62">
        <v>43800</v>
      </c>
      <c r="H192" s="61">
        <v>5000010656</v>
      </c>
      <c r="I192" s="61">
        <v>2500700655</v>
      </c>
      <c r="J192" s="61">
        <v>2500700655</v>
      </c>
      <c r="K192" s="60">
        <v>-68716.34</v>
      </c>
      <c r="L192" s="61">
        <v>1213010104</v>
      </c>
      <c r="M192" s="59">
        <v>189</v>
      </c>
    </row>
    <row r="193" spans="1:13" ht="19.5">
      <c r="A193" s="61"/>
      <c r="B193" s="61"/>
      <c r="C193" s="61">
        <v>2500700655</v>
      </c>
      <c r="D193" s="61" t="s">
        <v>248</v>
      </c>
      <c r="E193" s="61">
        <v>50</v>
      </c>
      <c r="F193" s="61" t="s">
        <v>296</v>
      </c>
      <c r="G193" s="62">
        <v>43800</v>
      </c>
      <c r="H193" s="61">
        <v>5000010657</v>
      </c>
      <c r="I193" s="61">
        <v>2500700655</v>
      </c>
      <c r="J193" s="61">
        <v>2500700655</v>
      </c>
      <c r="K193" s="60">
        <v>-68716.34</v>
      </c>
      <c r="L193" s="61">
        <v>1213010104</v>
      </c>
      <c r="M193" s="59">
        <v>190</v>
      </c>
    </row>
    <row r="194" spans="1:13" ht="19.5">
      <c r="A194" s="61"/>
      <c r="B194" s="61"/>
      <c r="C194" s="61">
        <v>2500700655</v>
      </c>
      <c r="D194" s="61" t="s">
        <v>248</v>
      </c>
      <c r="E194" s="61">
        <v>50</v>
      </c>
      <c r="F194" s="61" t="s">
        <v>296</v>
      </c>
      <c r="G194" s="62">
        <v>43800</v>
      </c>
      <c r="H194" s="61">
        <v>5000010658</v>
      </c>
      <c r="I194" s="61">
        <v>2500700655</v>
      </c>
      <c r="J194" s="61">
        <v>2500700655</v>
      </c>
      <c r="K194" s="60">
        <v>-68716.34</v>
      </c>
      <c r="L194" s="61">
        <v>1213010104</v>
      </c>
      <c r="M194" s="59">
        <v>191</v>
      </c>
    </row>
    <row r="195" spans="1:13" ht="19.5">
      <c r="A195" s="61"/>
      <c r="B195" s="61"/>
      <c r="C195" s="61">
        <v>2500700655</v>
      </c>
      <c r="D195" s="61" t="s">
        <v>248</v>
      </c>
      <c r="E195" s="61">
        <v>50</v>
      </c>
      <c r="F195" s="61" t="s">
        <v>296</v>
      </c>
      <c r="G195" s="62">
        <v>43800</v>
      </c>
      <c r="H195" s="61">
        <v>5000010659</v>
      </c>
      <c r="I195" s="61">
        <v>2500700655</v>
      </c>
      <c r="J195" s="61">
        <v>2500700655</v>
      </c>
      <c r="K195" s="60">
        <v>-68716.34</v>
      </c>
      <c r="L195" s="61">
        <v>1213010104</v>
      </c>
      <c r="M195" s="59">
        <v>192</v>
      </c>
    </row>
    <row r="196" spans="1:13" ht="19.5">
      <c r="A196" s="61"/>
      <c r="B196" s="61"/>
      <c r="C196" s="61">
        <v>2500700655</v>
      </c>
      <c r="D196" s="61" t="s">
        <v>248</v>
      </c>
      <c r="E196" s="61">
        <v>50</v>
      </c>
      <c r="F196" s="61" t="s">
        <v>296</v>
      </c>
      <c r="G196" s="62">
        <v>43800</v>
      </c>
      <c r="H196" s="61">
        <v>5000010660</v>
      </c>
      <c r="I196" s="61">
        <v>2500700655</v>
      </c>
      <c r="J196" s="61">
        <v>2500700655</v>
      </c>
      <c r="K196" s="60">
        <v>-68716.34</v>
      </c>
      <c r="L196" s="61">
        <v>1213010104</v>
      </c>
      <c r="M196" s="59">
        <v>193</v>
      </c>
    </row>
    <row r="197" spans="1:13" ht="19.5">
      <c r="A197" s="61"/>
      <c r="B197" s="61"/>
      <c r="C197" s="61">
        <v>2500700655</v>
      </c>
      <c r="D197" s="61" t="s">
        <v>248</v>
      </c>
      <c r="E197" s="61">
        <v>50</v>
      </c>
      <c r="F197" s="61" t="s">
        <v>296</v>
      </c>
      <c r="G197" s="62">
        <v>43800</v>
      </c>
      <c r="H197" s="61">
        <v>5000010661</v>
      </c>
      <c r="I197" s="61">
        <v>2500700655</v>
      </c>
      <c r="J197" s="61">
        <v>2500700655</v>
      </c>
      <c r="K197" s="60">
        <v>-7340.15</v>
      </c>
      <c r="L197" s="61">
        <v>1213010104</v>
      </c>
      <c r="M197" s="59">
        <v>194</v>
      </c>
    </row>
    <row r="198" spans="1:13" ht="19.5">
      <c r="A198" s="61"/>
      <c r="B198" s="61"/>
      <c r="C198" s="61">
        <v>2500700655</v>
      </c>
      <c r="D198" s="61" t="s">
        <v>248</v>
      </c>
      <c r="E198" s="61">
        <v>50</v>
      </c>
      <c r="F198" s="61" t="s">
        <v>296</v>
      </c>
      <c r="G198" s="62">
        <v>43800</v>
      </c>
      <c r="H198" s="61">
        <v>5000010662</v>
      </c>
      <c r="I198" s="61">
        <v>2500700655</v>
      </c>
      <c r="J198" s="61">
        <v>2500700655</v>
      </c>
      <c r="K198" s="60">
        <v>-7340.15</v>
      </c>
      <c r="L198" s="61">
        <v>1213010104</v>
      </c>
      <c r="M198" s="59">
        <v>195</v>
      </c>
    </row>
    <row r="199" spans="1:13" ht="19.5">
      <c r="A199" s="61"/>
      <c r="B199" s="61"/>
      <c r="C199" s="61">
        <v>2500700655</v>
      </c>
      <c r="D199" s="61" t="s">
        <v>248</v>
      </c>
      <c r="E199" s="61">
        <v>50</v>
      </c>
      <c r="F199" s="61" t="s">
        <v>296</v>
      </c>
      <c r="G199" s="62">
        <v>43800</v>
      </c>
      <c r="H199" s="61">
        <v>5000010804</v>
      </c>
      <c r="I199" s="61">
        <v>2500700655</v>
      </c>
      <c r="J199" s="61">
        <v>2500700655</v>
      </c>
      <c r="K199" s="60">
        <v>-27330.28</v>
      </c>
      <c r="L199" s="61">
        <v>1213010104</v>
      </c>
      <c r="M199" s="59">
        <v>196</v>
      </c>
    </row>
    <row r="200" spans="1:13" ht="19.5">
      <c r="A200" s="61"/>
      <c r="B200" s="61"/>
      <c r="C200" s="61">
        <v>2500700655</v>
      </c>
      <c r="D200" s="61" t="s">
        <v>248</v>
      </c>
      <c r="E200" s="61">
        <v>50</v>
      </c>
      <c r="F200" s="61" t="s">
        <v>296</v>
      </c>
      <c r="G200" s="62">
        <v>43800</v>
      </c>
      <c r="H200" s="61">
        <v>5000010805</v>
      </c>
      <c r="I200" s="61">
        <v>2500700655</v>
      </c>
      <c r="J200" s="61">
        <v>2500700655</v>
      </c>
      <c r="K200" s="60">
        <v>-27291.8</v>
      </c>
      <c r="L200" s="61">
        <v>1213010104</v>
      </c>
      <c r="M200" s="59">
        <v>197</v>
      </c>
    </row>
    <row r="201" spans="1:13" ht="19.5">
      <c r="A201" s="61"/>
      <c r="B201" s="61"/>
      <c r="C201" s="61">
        <v>2500700655</v>
      </c>
      <c r="D201" s="61" t="s">
        <v>248</v>
      </c>
      <c r="E201" s="61">
        <v>50</v>
      </c>
      <c r="F201" s="61" t="s">
        <v>296</v>
      </c>
      <c r="G201" s="62">
        <v>43800</v>
      </c>
      <c r="H201" s="61">
        <v>5000010806</v>
      </c>
      <c r="I201" s="61">
        <v>2500700655</v>
      </c>
      <c r="J201" s="61">
        <v>2500700655</v>
      </c>
      <c r="K201" s="60">
        <v>-27291.8</v>
      </c>
      <c r="L201" s="61">
        <v>1213010104</v>
      </c>
      <c r="M201" s="59">
        <v>198</v>
      </c>
    </row>
    <row r="202" spans="1:13" ht="19.5">
      <c r="A202" s="61"/>
      <c r="B202" s="61"/>
      <c r="C202" s="61">
        <v>2500700655</v>
      </c>
      <c r="D202" s="61" t="s">
        <v>248</v>
      </c>
      <c r="E202" s="61">
        <v>50</v>
      </c>
      <c r="F202" s="61" t="s">
        <v>296</v>
      </c>
      <c r="G202" s="62">
        <v>43800</v>
      </c>
      <c r="H202" s="61">
        <v>5000010807</v>
      </c>
      <c r="I202" s="61">
        <v>2500700655</v>
      </c>
      <c r="J202" s="61">
        <v>2500700655</v>
      </c>
      <c r="K202" s="60">
        <v>-27291.8</v>
      </c>
      <c r="L202" s="61">
        <v>1213010104</v>
      </c>
      <c r="M202" s="59">
        <v>199</v>
      </c>
    </row>
    <row r="203" spans="1:13" ht="19.5">
      <c r="A203" s="61"/>
      <c r="B203" s="61"/>
      <c r="C203" s="61">
        <v>2500700655</v>
      </c>
      <c r="D203" s="61" t="s">
        <v>248</v>
      </c>
      <c r="E203" s="61">
        <v>50</v>
      </c>
      <c r="F203" s="61" t="s">
        <v>296</v>
      </c>
      <c r="G203" s="62">
        <v>43800</v>
      </c>
      <c r="H203" s="61">
        <v>5000010808</v>
      </c>
      <c r="I203" s="61">
        <v>2500700655</v>
      </c>
      <c r="J203" s="61">
        <v>2500700655</v>
      </c>
      <c r="K203" s="60">
        <v>-27291.8</v>
      </c>
      <c r="L203" s="61">
        <v>1213010104</v>
      </c>
      <c r="M203" s="59">
        <v>200</v>
      </c>
    </row>
    <row r="204" spans="1:13" ht="19.5">
      <c r="A204" s="61"/>
      <c r="B204" s="61"/>
      <c r="C204" s="61">
        <v>2500700655</v>
      </c>
      <c r="D204" s="61" t="s">
        <v>248</v>
      </c>
      <c r="E204" s="61">
        <v>50</v>
      </c>
      <c r="F204" s="61" t="s">
        <v>296</v>
      </c>
      <c r="G204" s="62">
        <v>43800</v>
      </c>
      <c r="H204" s="61">
        <v>5000010809</v>
      </c>
      <c r="I204" s="61">
        <v>2500700655</v>
      </c>
      <c r="J204" s="61">
        <v>2500700655</v>
      </c>
      <c r="K204" s="60">
        <v>-7340.15</v>
      </c>
      <c r="L204" s="61">
        <v>1213010104</v>
      </c>
      <c r="M204" s="59">
        <v>201</v>
      </c>
    </row>
    <row r="205" spans="1:13" ht="19.5">
      <c r="A205" s="61"/>
      <c r="B205" s="61"/>
      <c r="C205" s="61">
        <v>2500700655</v>
      </c>
      <c r="D205" s="61" t="s">
        <v>248</v>
      </c>
      <c r="E205" s="61">
        <v>50</v>
      </c>
      <c r="F205" s="61" t="s">
        <v>296</v>
      </c>
      <c r="G205" s="62">
        <v>43800</v>
      </c>
      <c r="H205" s="61">
        <v>5000010810</v>
      </c>
      <c r="I205" s="61">
        <v>2500700655</v>
      </c>
      <c r="J205" s="61">
        <v>2500700655</v>
      </c>
      <c r="K205" s="60">
        <v>-7340.15</v>
      </c>
      <c r="L205" s="61">
        <v>1213010104</v>
      </c>
      <c r="M205" s="59">
        <v>202</v>
      </c>
    </row>
    <row r="206" spans="1:13" ht="19.5">
      <c r="A206" s="61"/>
      <c r="B206" s="61"/>
      <c r="C206" s="61">
        <v>2500700655</v>
      </c>
      <c r="D206" s="61" t="s">
        <v>248</v>
      </c>
      <c r="E206" s="61">
        <v>50</v>
      </c>
      <c r="F206" s="61" t="s">
        <v>296</v>
      </c>
      <c r="G206" s="62">
        <v>43800</v>
      </c>
      <c r="H206" s="61">
        <v>5000010811</v>
      </c>
      <c r="I206" s="61">
        <v>2500700655</v>
      </c>
      <c r="J206" s="61">
        <v>2500700655</v>
      </c>
      <c r="K206" s="60">
        <v>-7340.15</v>
      </c>
      <c r="L206" s="61">
        <v>1213010104</v>
      </c>
      <c r="M206" s="59">
        <v>203</v>
      </c>
    </row>
    <row r="207" spans="1:13" ht="19.5">
      <c r="A207" s="61"/>
      <c r="B207" s="61"/>
      <c r="C207" s="61">
        <v>2500700655</v>
      </c>
      <c r="D207" s="61" t="s">
        <v>248</v>
      </c>
      <c r="E207" s="61">
        <v>50</v>
      </c>
      <c r="F207" s="61" t="s">
        <v>296</v>
      </c>
      <c r="G207" s="62">
        <v>43800</v>
      </c>
      <c r="H207" s="61">
        <v>5000010812</v>
      </c>
      <c r="I207" s="61">
        <v>2500700655</v>
      </c>
      <c r="J207" s="61">
        <v>2500700655</v>
      </c>
      <c r="K207" s="60">
        <v>-7340.15</v>
      </c>
      <c r="L207" s="61">
        <v>1213010104</v>
      </c>
      <c r="M207" s="59">
        <v>204</v>
      </c>
    </row>
    <row r="208" spans="1:13" ht="19.5">
      <c r="A208" s="61"/>
      <c r="B208" s="61"/>
      <c r="C208" s="61">
        <v>2500700655</v>
      </c>
      <c r="D208" s="61" t="s">
        <v>248</v>
      </c>
      <c r="E208" s="61">
        <v>50</v>
      </c>
      <c r="F208" s="61" t="s">
        <v>296</v>
      </c>
      <c r="G208" s="62">
        <v>43800</v>
      </c>
      <c r="H208" s="61">
        <v>5000010813</v>
      </c>
      <c r="I208" s="61">
        <v>2500700655</v>
      </c>
      <c r="J208" s="61">
        <v>2500700655</v>
      </c>
      <c r="K208" s="60">
        <v>-7340.15</v>
      </c>
      <c r="L208" s="61">
        <v>1213010104</v>
      </c>
      <c r="M208" s="59">
        <v>205</v>
      </c>
    </row>
    <row r="209" spans="1:13" ht="19.5">
      <c r="A209" s="61"/>
      <c r="B209" s="61"/>
      <c r="C209" s="61">
        <v>2500700655</v>
      </c>
      <c r="D209" s="61" t="s">
        <v>248</v>
      </c>
      <c r="E209" s="61">
        <v>50</v>
      </c>
      <c r="F209" s="61" t="s">
        <v>296</v>
      </c>
      <c r="G209" s="62">
        <v>43800</v>
      </c>
      <c r="H209" s="61">
        <v>5000010814</v>
      </c>
      <c r="I209" s="61">
        <v>2500700655</v>
      </c>
      <c r="J209" s="61">
        <v>2500700655</v>
      </c>
      <c r="K209" s="60">
        <v>-7340.15</v>
      </c>
      <c r="L209" s="61">
        <v>1213010104</v>
      </c>
      <c r="M209" s="59">
        <v>206</v>
      </c>
    </row>
    <row r="210" spans="1:13" ht="19.5">
      <c r="A210" s="61"/>
      <c r="B210" s="61"/>
      <c r="C210" s="61">
        <v>2500700655</v>
      </c>
      <c r="D210" s="61" t="s">
        <v>248</v>
      </c>
      <c r="E210" s="61">
        <v>50</v>
      </c>
      <c r="F210" s="61" t="s">
        <v>296</v>
      </c>
      <c r="G210" s="62">
        <v>43800</v>
      </c>
      <c r="H210" s="61">
        <v>5000010815</v>
      </c>
      <c r="I210" s="61">
        <v>2500700655</v>
      </c>
      <c r="J210" s="61">
        <v>2500700655</v>
      </c>
      <c r="K210" s="60">
        <v>-18617.02</v>
      </c>
      <c r="L210" s="61">
        <v>1213010104</v>
      </c>
      <c r="M210" s="59">
        <v>207</v>
      </c>
    </row>
    <row r="211" spans="1:13" ht="19.5">
      <c r="A211" s="61"/>
      <c r="B211" s="61"/>
      <c r="C211" s="61">
        <v>2500700655</v>
      </c>
      <c r="D211" s="61" t="s">
        <v>248</v>
      </c>
      <c r="E211" s="61">
        <v>50</v>
      </c>
      <c r="F211" s="61" t="s">
        <v>296</v>
      </c>
      <c r="G211" s="62">
        <v>43800</v>
      </c>
      <c r="H211" s="61">
        <v>5000010816</v>
      </c>
      <c r="I211" s="61">
        <v>2500700655</v>
      </c>
      <c r="J211" s="61">
        <v>2500700655</v>
      </c>
      <c r="K211" s="60">
        <v>-23204.17</v>
      </c>
      <c r="L211" s="61">
        <v>1213010104</v>
      </c>
      <c r="M211" s="59">
        <v>208</v>
      </c>
    </row>
    <row r="212" spans="1:13" ht="19.5">
      <c r="A212" s="61"/>
      <c r="B212" s="61"/>
      <c r="C212" s="61">
        <v>2500700655</v>
      </c>
      <c r="D212" s="61" t="s">
        <v>248</v>
      </c>
      <c r="E212" s="61">
        <v>50</v>
      </c>
      <c r="F212" s="61" t="s">
        <v>296</v>
      </c>
      <c r="G212" s="62">
        <v>43800</v>
      </c>
      <c r="H212" s="61">
        <v>5000010817</v>
      </c>
      <c r="I212" s="61">
        <v>2500700655</v>
      </c>
      <c r="J212" s="61">
        <v>2500700655</v>
      </c>
      <c r="K212" s="60">
        <v>-23204.17</v>
      </c>
      <c r="L212" s="61">
        <v>1213010104</v>
      </c>
      <c r="M212" s="59">
        <v>209</v>
      </c>
    </row>
    <row r="213" spans="1:13" ht="19.5">
      <c r="A213" s="61"/>
      <c r="B213" s="61"/>
      <c r="C213" s="61">
        <v>2500700655</v>
      </c>
      <c r="D213" s="61" t="s">
        <v>248</v>
      </c>
      <c r="E213" s="61">
        <v>50</v>
      </c>
      <c r="F213" s="61" t="s">
        <v>296</v>
      </c>
      <c r="G213" s="62">
        <v>43800</v>
      </c>
      <c r="H213" s="61">
        <v>5000010818</v>
      </c>
      <c r="I213" s="61">
        <v>2500700655</v>
      </c>
      <c r="J213" s="61">
        <v>2500700655</v>
      </c>
      <c r="K213" s="60">
        <v>-23204.16</v>
      </c>
      <c r="L213" s="61">
        <v>1213010104</v>
      </c>
      <c r="M213" s="59">
        <v>210</v>
      </c>
    </row>
    <row r="214" spans="1:13" ht="19.5">
      <c r="A214" s="61"/>
      <c r="B214" s="61"/>
      <c r="C214" s="61">
        <v>2500700655</v>
      </c>
      <c r="D214" s="61" t="s">
        <v>248</v>
      </c>
      <c r="E214" s="61">
        <v>50</v>
      </c>
      <c r="F214" s="61" t="s">
        <v>296</v>
      </c>
      <c r="G214" s="62">
        <v>43800</v>
      </c>
      <c r="H214" s="61">
        <v>5000010819</v>
      </c>
      <c r="I214" s="61">
        <v>2500700655</v>
      </c>
      <c r="J214" s="61">
        <v>2500700655</v>
      </c>
      <c r="K214" s="60">
        <v>-23204.18</v>
      </c>
      <c r="L214" s="61">
        <v>1213010104</v>
      </c>
      <c r="M214" s="59">
        <v>211</v>
      </c>
    </row>
    <row r="215" spans="1:13" ht="19.5">
      <c r="A215" s="61"/>
      <c r="B215" s="61"/>
      <c r="C215" s="61">
        <v>2500700655</v>
      </c>
      <c r="D215" s="61" t="s">
        <v>248</v>
      </c>
      <c r="E215" s="61">
        <v>50</v>
      </c>
      <c r="F215" s="61" t="s">
        <v>296</v>
      </c>
      <c r="G215" s="62">
        <v>43800</v>
      </c>
      <c r="H215" s="61">
        <v>5000010820</v>
      </c>
      <c r="I215" s="61">
        <v>2500700655</v>
      </c>
      <c r="J215" s="61">
        <v>2500700655</v>
      </c>
      <c r="K215" s="60">
        <v>-23204.16</v>
      </c>
      <c r="L215" s="61">
        <v>1213010104</v>
      </c>
      <c r="M215" s="59">
        <v>212</v>
      </c>
    </row>
    <row r="216" spans="1:13" ht="19.5">
      <c r="A216" s="61"/>
      <c r="B216" s="61"/>
      <c r="C216" s="61">
        <v>2500700655</v>
      </c>
      <c r="D216" s="61" t="s">
        <v>248</v>
      </c>
      <c r="E216" s="61">
        <v>50</v>
      </c>
      <c r="F216" s="61" t="s">
        <v>296</v>
      </c>
      <c r="G216" s="62">
        <v>43800</v>
      </c>
      <c r="H216" s="61">
        <v>5000010821</v>
      </c>
      <c r="I216" s="61">
        <v>2500700655</v>
      </c>
      <c r="J216" s="61">
        <v>2500700655</v>
      </c>
      <c r="K216" s="60">
        <v>-23204.18</v>
      </c>
      <c r="L216" s="61">
        <v>1213010104</v>
      </c>
      <c r="M216" s="59">
        <v>213</v>
      </c>
    </row>
    <row r="217" spans="1:13" ht="19.5">
      <c r="A217" s="61"/>
      <c r="B217" s="61"/>
      <c r="C217" s="61">
        <v>2500700655</v>
      </c>
      <c r="D217" s="61" t="s">
        <v>248</v>
      </c>
      <c r="E217" s="61">
        <v>50</v>
      </c>
      <c r="F217" s="61" t="s">
        <v>296</v>
      </c>
      <c r="G217" s="62">
        <v>43800</v>
      </c>
      <c r="H217" s="61">
        <v>5000010822</v>
      </c>
      <c r="I217" s="61">
        <v>2500700655</v>
      </c>
      <c r="J217" s="61">
        <v>2500700655</v>
      </c>
      <c r="K217" s="60">
        <v>-23204.16</v>
      </c>
      <c r="L217" s="61">
        <v>1213010104</v>
      </c>
      <c r="M217" s="59">
        <v>214</v>
      </c>
    </row>
    <row r="218" spans="1:13" ht="19.5">
      <c r="A218" s="61"/>
      <c r="B218" s="61"/>
      <c r="C218" s="61">
        <v>2500700655</v>
      </c>
      <c r="D218" s="61" t="s">
        <v>248</v>
      </c>
      <c r="E218" s="61">
        <v>50</v>
      </c>
      <c r="F218" s="61" t="s">
        <v>296</v>
      </c>
      <c r="G218" s="62">
        <v>43800</v>
      </c>
      <c r="H218" s="61">
        <v>5000010823</v>
      </c>
      <c r="I218" s="61">
        <v>2500700655</v>
      </c>
      <c r="J218" s="61">
        <v>2500700655</v>
      </c>
      <c r="K218" s="63">
        <v>-840.76</v>
      </c>
      <c r="L218" s="61">
        <v>1213010104</v>
      </c>
      <c r="M218" s="59">
        <v>215</v>
      </c>
    </row>
    <row r="219" spans="1:13" ht="19.5">
      <c r="A219" s="61"/>
      <c r="B219" s="61"/>
      <c r="C219" s="61">
        <v>2500700655</v>
      </c>
      <c r="D219" s="61" t="s">
        <v>248</v>
      </c>
      <c r="E219" s="61">
        <v>50</v>
      </c>
      <c r="F219" s="61" t="s">
        <v>296</v>
      </c>
      <c r="G219" s="62">
        <v>43800</v>
      </c>
      <c r="H219" s="61">
        <v>5000010824</v>
      </c>
      <c r="I219" s="61">
        <v>2500700655</v>
      </c>
      <c r="J219" s="61">
        <v>2500700655</v>
      </c>
      <c r="K219" s="60">
        <v>-1047.93</v>
      </c>
      <c r="L219" s="61">
        <v>1213010104</v>
      </c>
      <c r="M219" s="59">
        <v>216</v>
      </c>
    </row>
    <row r="220" spans="1:13" ht="19.5">
      <c r="A220" s="61"/>
      <c r="B220" s="61"/>
      <c r="C220" s="61">
        <v>2500700655</v>
      </c>
      <c r="D220" s="61" t="s">
        <v>248</v>
      </c>
      <c r="E220" s="61">
        <v>50</v>
      </c>
      <c r="F220" s="61" t="s">
        <v>296</v>
      </c>
      <c r="G220" s="62">
        <v>43800</v>
      </c>
      <c r="H220" s="61">
        <v>5000010825</v>
      </c>
      <c r="I220" s="61">
        <v>2500700655</v>
      </c>
      <c r="J220" s="61">
        <v>2500700655</v>
      </c>
      <c r="K220" s="60">
        <v>-1047.92</v>
      </c>
      <c r="L220" s="61">
        <v>1213010104</v>
      </c>
      <c r="M220" s="59">
        <v>217</v>
      </c>
    </row>
    <row r="221" spans="1:13" ht="19.5">
      <c r="A221" s="61"/>
      <c r="B221" s="61"/>
      <c r="C221" s="61">
        <v>2500700655</v>
      </c>
      <c r="D221" s="61" t="s">
        <v>248</v>
      </c>
      <c r="E221" s="61">
        <v>50</v>
      </c>
      <c r="F221" s="61" t="s">
        <v>296</v>
      </c>
      <c r="G221" s="62">
        <v>43800</v>
      </c>
      <c r="H221" s="61">
        <v>5000010826</v>
      </c>
      <c r="I221" s="61">
        <v>2500700655</v>
      </c>
      <c r="J221" s="61">
        <v>2500700655</v>
      </c>
      <c r="K221" s="60">
        <v>-1047.94</v>
      </c>
      <c r="L221" s="61">
        <v>1213010104</v>
      </c>
      <c r="M221" s="59">
        <v>218</v>
      </c>
    </row>
    <row r="222" spans="1:13" ht="19.5">
      <c r="A222" s="61"/>
      <c r="B222" s="61"/>
      <c r="C222" s="61">
        <v>2500700655</v>
      </c>
      <c r="D222" s="61" t="s">
        <v>248</v>
      </c>
      <c r="E222" s="61">
        <v>50</v>
      </c>
      <c r="F222" s="61" t="s">
        <v>296</v>
      </c>
      <c r="G222" s="62">
        <v>43800</v>
      </c>
      <c r="H222" s="61">
        <v>5000010827</v>
      </c>
      <c r="I222" s="61">
        <v>2500700655</v>
      </c>
      <c r="J222" s="61">
        <v>2500700655</v>
      </c>
      <c r="K222" s="60">
        <v>-1047.92</v>
      </c>
      <c r="L222" s="61">
        <v>1213010104</v>
      </c>
      <c r="M222" s="59">
        <v>219</v>
      </c>
    </row>
    <row r="223" spans="1:13" ht="19.5">
      <c r="A223" s="61"/>
      <c r="B223" s="61"/>
      <c r="C223" s="61">
        <v>2500700655</v>
      </c>
      <c r="D223" s="61" t="s">
        <v>248</v>
      </c>
      <c r="E223" s="61">
        <v>50</v>
      </c>
      <c r="F223" s="61" t="s">
        <v>296</v>
      </c>
      <c r="G223" s="62">
        <v>43800</v>
      </c>
      <c r="H223" s="61">
        <v>5000010828</v>
      </c>
      <c r="I223" s="61">
        <v>2500700655</v>
      </c>
      <c r="J223" s="61">
        <v>2500700655</v>
      </c>
      <c r="K223" s="60">
        <v>-3753.45</v>
      </c>
      <c r="L223" s="61">
        <v>1213010104</v>
      </c>
      <c r="M223" s="59">
        <v>220</v>
      </c>
    </row>
    <row r="224" spans="1:13" ht="19.5">
      <c r="A224" s="61"/>
      <c r="B224" s="61"/>
      <c r="C224" s="61">
        <v>2500700655</v>
      </c>
      <c r="D224" s="61" t="s">
        <v>248</v>
      </c>
      <c r="E224" s="61">
        <v>50</v>
      </c>
      <c r="F224" s="61" t="s">
        <v>296</v>
      </c>
      <c r="G224" s="62">
        <v>43800</v>
      </c>
      <c r="H224" s="61">
        <v>5000010829</v>
      </c>
      <c r="I224" s="61">
        <v>2500700655</v>
      </c>
      <c r="J224" s="61">
        <v>2500700655</v>
      </c>
      <c r="K224" s="60">
        <v>-4678.26</v>
      </c>
      <c r="L224" s="61">
        <v>1213010104</v>
      </c>
      <c r="M224" s="59">
        <v>221</v>
      </c>
    </row>
    <row r="225" spans="1:13" ht="19.5">
      <c r="A225" s="61"/>
      <c r="B225" s="61"/>
      <c r="C225" s="61">
        <v>2500700655</v>
      </c>
      <c r="D225" s="61" t="s">
        <v>248</v>
      </c>
      <c r="E225" s="61">
        <v>50</v>
      </c>
      <c r="F225" s="61" t="s">
        <v>296</v>
      </c>
      <c r="G225" s="62">
        <v>43800</v>
      </c>
      <c r="H225" s="61">
        <v>5000010830</v>
      </c>
      <c r="I225" s="61">
        <v>2500700655</v>
      </c>
      <c r="J225" s="61">
        <v>2500700655</v>
      </c>
      <c r="K225" s="60">
        <v>-4678.26</v>
      </c>
      <c r="L225" s="61">
        <v>1213010104</v>
      </c>
      <c r="M225" s="59">
        <v>222</v>
      </c>
    </row>
    <row r="226" spans="1:13" ht="19.5">
      <c r="A226" s="61"/>
      <c r="B226" s="61"/>
      <c r="C226" s="61">
        <v>2500700655</v>
      </c>
      <c r="D226" s="61" t="s">
        <v>248</v>
      </c>
      <c r="E226" s="61">
        <v>50</v>
      </c>
      <c r="F226" s="61" t="s">
        <v>296</v>
      </c>
      <c r="G226" s="62">
        <v>43800</v>
      </c>
      <c r="H226" s="61">
        <v>5000014701</v>
      </c>
      <c r="I226" s="61">
        <v>2500700655</v>
      </c>
      <c r="J226" s="61">
        <v>2500700655</v>
      </c>
      <c r="K226" s="60">
        <v>-50610.59</v>
      </c>
      <c r="L226" s="61">
        <v>1213010104</v>
      </c>
      <c r="M226" s="59">
        <v>223</v>
      </c>
    </row>
    <row r="227" spans="1:13" ht="19.5">
      <c r="A227" s="61"/>
      <c r="B227" s="61"/>
      <c r="C227" s="61">
        <v>2500700655</v>
      </c>
      <c r="D227" s="61" t="s">
        <v>248</v>
      </c>
      <c r="E227" s="61">
        <v>50</v>
      </c>
      <c r="F227" s="61" t="s">
        <v>296</v>
      </c>
      <c r="G227" s="62">
        <v>43800</v>
      </c>
      <c r="H227" s="61">
        <v>5000014702</v>
      </c>
      <c r="I227" s="61">
        <v>2500700655</v>
      </c>
      <c r="J227" s="61">
        <v>2500700655</v>
      </c>
      <c r="K227" s="60">
        <v>-50610.59</v>
      </c>
      <c r="L227" s="61">
        <v>1213010104</v>
      </c>
      <c r="M227" s="59">
        <v>224</v>
      </c>
    </row>
    <row r="228" spans="1:13" ht="19.5">
      <c r="A228" s="61"/>
      <c r="B228" s="61"/>
      <c r="C228" s="61">
        <v>2500700655</v>
      </c>
      <c r="D228" s="61" t="s">
        <v>248</v>
      </c>
      <c r="E228" s="61">
        <v>50</v>
      </c>
      <c r="F228" s="61" t="s">
        <v>296</v>
      </c>
      <c r="G228" s="62">
        <v>43800</v>
      </c>
      <c r="H228" s="61">
        <v>5000014703</v>
      </c>
      <c r="I228" s="61">
        <v>2500700655</v>
      </c>
      <c r="J228" s="61">
        <v>2500700655</v>
      </c>
      <c r="K228" s="60">
        <v>-50610.59</v>
      </c>
      <c r="L228" s="61">
        <v>1213010104</v>
      </c>
      <c r="M228" s="59">
        <v>225</v>
      </c>
    </row>
    <row r="229" spans="1:13" ht="19.5">
      <c r="A229" s="61"/>
      <c r="B229" s="61"/>
      <c r="C229" s="61">
        <v>2500700655</v>
      </c>
      <c r="D229" s="61" t="s">
        <v>248</v>
      </c>
      <c r="E229" s="61">
        <v>50</v>
      </c>
      <c r="F229" s="61" t="s">
        <v>296</v>
      </c>
      <c r="G229" s="62">
        <v>43800</v>
      </c>
      <c r="H229" s="61">
        <v>5000014704</v>
      </c>
      <c r="I229" s="61">
        <v>2500700655</v>
      </c>
      <c r="J229" s="61">
        <v>2500700655</v>
      </c>
      <c r="K229" s="60">
        <v>-50610.59</v>
      </c>
      <c r="L229" s="61">
        <v>1213010104</v>
      </c>
      <c r="M229" s="59">
        <v>226</v>
      </c>
    </row>
    <row r="230" spans="1:13" ht="19.5">
      <c r="A230" s="61"/>
      <c r="B230" s="61"/>
      <c r="C230" s="61">
        <v>2500700655</v>
      </c>
      <c r="D230" s="61" t="s">
        <v>248</v>
      </c>
      <c r="E230" s="61">
        <v>50</v>
      </c>
      <c r="F230" s="61" t="s">
        <v>296</v>
      </c>
      <c r="G230" s="62">
        <v>43800</v>
      </c>
      <c r="H230" s="61">
        <v>5000014705</v>
      </c>
      <c r="I230" s="61">
        <v>2500700655</v>
      </c>
      <c r="J230" s="61">
        <v>2500700655</v>
      </c>
      <c r="K230" s="60">
        <v>-6428.92</v>
      </c>
      <c r="L230" s="61">
        <v>1213010104</v>
      </c>
      <c r="M230" s="59">
        <v>227</v>
      </c>
    </row>
    <row r="231" spans="1:13" ht="19.5">
      <c r="A231" s="61"/>
      <c r="B231" s="61"/>
      <c r="C231" s="61">
        <v>2500700655</v>
      </c>
      <c r="D231" s="61" t="s">
        <v>248</v>
      </c>
      <c r="E231" s="61">
        <v>50</v>
      </c>
      <c r="F231" s="61" t="s">
        <v>296</v>
      </c>
      <c r="G231" s="62">
        <v>43800</v>
      </c>
      <c r="H231" s="61">
        <v>5000014706</v>
      </c>
      <c r="I231" s="61">
        <v>2500700655</v>
      </c>
      <c r="J231" s="61">
        <v>2500700655</v>
      </c>
      <c r="K231" s="60">
        <v>-6428.92</v>
      </c>
      <c r="L231" s="61">
        <v>1213010104</v>
      </c>
      <c r="M231" s="59">
        <v>228</v>
      </c>
    </row>
    <row r="232" spans="1:13" ht="19.5">
      <c r="A232" s="61"/>
      <c r="B232" s="61"/>
      <c r="C232" s="61">
        <v>2500700655</v>
      </c>
      <c r="D232" s="61" t="s">
        <v>248</v>
      </c>
      <c r="E232" s="61">
        <v>50</v>
      </c>
      <c r="F232" s="61" t="s">
        <v>296</v>
      </c>
      <c r="G232" s="62">
        <v>43800</v>
      </c>
      <c r="H232" s="61">
        <v>5000014707</v>
      </c>
      <c r="I232" s="61">
        <v>2500700655</v>
      </c>
      <c r="J232" s="61">
        <v>2500700655</v>
      </c>
      <c r="K232" s="60">
        <v>-6428.92</v>
      </c>
      <c r="L232" s="61">
        <v>1213010104</v>
      </c>
      <c r="M232" s="59">
        <v>229</v>
      </c>
    </row>
    <row r="233" spans="1:13" ht="19.5">
      <c r="A233" s="61"/>
      <c r="B233" s="61"/>
      <c r="C233" s="61">
        <v>2500700655</v>
      </c>
      <c r="D233" s="61" t="s">
        <v>248</v>
      </c>
      <c r="E233" s="61">
        <v>50</v>
      </c>
      <c r="F233" s="61" t="s">
        <v>296</v>
      </c>
      <c r="G233" s="62">
        <v>43800</v>
      </c>
      <c r="H233" s="61">
        <v>5000014708</v>
      </c>
      <c r="I233" s="61">
        <v>2500700655</v>
      </c>
      <c r="J233" s="61">
        <v>2500700655</v>
      </c>
      <c r="K233" s="60">
        <v>-6428.92</v>
      </c>
      <c r="L233" s="61">
        <v>1213010104</v>
      </c>
      <c r="M233" s="59">
        <v>230</v>
      </c>
    </row>
    <row r="234" spans="1:13" ht="19.5">
      <c r="A234" s="61"/>
      <c r="B234" s="61"/>
      <c r="C234" s="61">
        <v>2500700655</v>
      </c>
      <c r="D234" s="61" t="s">
        <v>248</v>
      </c>
      <c r="E234" s="61">
        <v>50</v>
      </c>
      <c r="F234" s="61" t="s">
        <v>296</v>
      </c>
      <c r="G234" s="62">
        <v>43800</v>
      </c>
      <c r="H234" s="61">
        <v>5000014709</v>
      </c>
      <c r="I234" s="61">
        <v>2500700655</v>
      </c>
      <c r="J234" s="61">
        <v>2500700655</v>
      </c>
      <c r="K234" s="60">
        <v>-6428.92</v>
      </c>
      <c r="L234" s="61">
        <v>1213010104</v>
      </c>
      <c r="M234" s="59">
        <v>231</v>
      </c>
    </row>
    <row r="235" spans="1:13" ht="19.5">
      <c r="A235" s="61"/>
      <c r="B235" s="61"/>
      <c r="C235" s="61">
        <v>2500700655</v>
      </c>
      <c r="D235" s="61" t="s">
        <v>248</v>
      </c>
      <c r="E235" s="61">
        <v>50</v>
      </c>
      <c r="F235" s="61" t="s">
        <v>296</v>
      </c>
      <c r="G235" s="62">
        <v>43800</v>
      </c>
      <c r="H235" s="61">
        <v>5000014710</v>
      </c>
      <c r="I235" s="61">
        <v>2500700655</v>
      </c>
      <c r="J235" s="61">
        <v>2500700655</v>
      </c>
      <c r="K235" s="60">
        <v>-6428.92</v>
      </c>
      <c r="L235" s="61">
        <v>1213010104</v>
      </c>
      <c r="M235" s="59">
        <v>232</v>
      </c>
    </row>
    <row r="236" spans="1:13" ht="19.5">
      <c r="A236" s="61"/>
      <c r="B236" s="61"/>
      <c r="C236" s="61">
        <v>2500700655</v>
      </c>
      <c r="D236" s="61" t="s">
        <v>248</v>
      </c>
      <c r="E236" s="61">
        <v>50</v>
      </c>
      <c r="F236" s="61" t="s">
        <v>296</v>
      </c>
      <c r="G236" s="62">
        <v>43800</v>
      </c>
      <c r="H236" s="61">
        <v>5000014711</v>
      </c>
      <c r="I236" s="61">
        <v>2500700655</v>
      </c>
      <c r="J236" s="61">
        <v>2500700655</v>
      </c>
      <c r="K236" s="60">
        <v>-1985973.4</v>
      </c>
      <c r="L236" s="61">
        <v>1213010104</v>
      </c>
      <c r="M236" s="59">
        <v>233</v>
      </c>
    </row>
    <row r="237" spans="1:13" ht="19.5">
      <c r="A237" s="61"/>
      <c r="B237" s="61"/>
      <c r="C237" s="61">
        <v>2500700655</v>
      </c>
      <c r="D237" s="61" t="s">
        <v>248</v>
      </c>
      <c r="E237" s="61">
        <v>50</v>
      </c>
      <c r="F237" s="61" t="s">
        <v>296</v>
      </c>
      <c r="G237" s="62">
        <v>43800</v>
      </c>
      <c r="H237" s="61">
        <v>5000014712</v>
      </c>
      <c r="I237" s="61">
        <v>2500700655</v>
      </c>
      <c r="J237" s="61">
        <v>2500700655</v>
      </c>
      <c r="K237" s="60">
        <v>-10258.9</v>
      </c>
      <c r="L237" s="61">
        <v>1213010104</v>
      </c>
      <c r="M237" s="59">
        <v>234</v>
      </c>
    </row>
    <row r="238" spans="1:13" ht="19.5">
      <c r="A238" s="61"/>
      <c r="B238" s="61"/>
      <c r="C238" s="61">
        <v>2500700655</v>
      </c>
      <c r="D238" s="61" t="s">
        <v>248</v>
      </c>
      <c r="E238" s="61">
        <v>50</v>
      </c>
      <c r="F238" s="61" t="s">
        <v>296</v>
      </c>
      <c r="G238" s="62">
        <v>43800</v>
      </c>
      <c r="H238" s="61">
        <v>5000014713</v>
      </c>
      <c r="I238" s="61">
        <v>2500700655</v>
      </c>
      <c r="J238" s="61">
        <v>2500700655</v>
      </c>
      <c r="K238" s="60">
        <v>-10258.9</v>
      </c>
      <c r="L238" s="61">
        <v>1213010104</v>
      </c>
      <c r="M238" s="59">
        <v>235</v>
      </c>
    </row>
    <row r="239" spans="1:13" ht="19.5">
      <c r="A239" s="61"/>
      <c r="B239" s="61"/>
      <c r="C239" s="61">
        <v>2500700655</v>
      </c>
      <c r="D239" s="61" t="s">
        <v>248</v>
      </c>
      <c r="E239" s="61">
        <v>50</v>
      </c>
      <c r="F239" s="61" t="s">
        <v>296</v>
      </c>
      <c r="G239" s="62">
        <v>43800</v>
      </c>
      <c r="H239" s="61">
        <v>5000014714</v>
      </c>
      <c r="I239" s="61">
        <v>2500700655</v>
      </c>
      <c r="J239" s="61">
        <v>2500700655</v>
      </c>
      <c r="K239" s="60">
        <v>-10258.9</v>
      </c>
      <c r="L239" s="61">
        <v>1213010104</v>
      </c>
      <c r="M239" s="59">
        <v>236</v>
      </c>
    </row>
    <row r="240" spans="1:13" ht="19.5">
      <c r="A240" s="61"/>
      <c r="B240" s="61"/>
      <c r="C240" s="61">
        <v>2500700655</v>
      </c>
      <c r="D240" s="61" t="s">
        <v>248</v>
      </c>
      <c r="E240" s="61">
        <v>50</v>
      </c>
      <c r="F240" s="61" t="s">
        <v>296</v>
      </c>
      <c r="G240" s="62">
        <v>43800</v>
      </c>
      <c r="H240" s="61">
        <v>5000014715</v>
      </c>
      <c r="I240" s="61">
        <v>2500700655</v>
      </c>
      <c r="J240" s="61">
        <v>2500700655</v>
      </c>
      <c r="K240" s="60">
        <v>-10258.9</v>
      </c>
      <c r="L240" s="61">
        <v>1213010104</v>
      </c>
      <c r="M240" s="59">
        <v>237</v>
      </c>
    </row>
    <row r="241" spans="1:13" ht="19.5">
      <c r="A241" s="61"/>
      <c r="B241" s="61"/>
      <c r="C241" s="61">
        <v>2500700655</v>
      </c>
      <c r="D241" s="61" t="s">
        <v>248</v>
      </c>
      <c r="E241" s="61">
        <v>50</v>
      </c>
      <c r="F241" s="61" t="s">
        <v>296</v>
      </c>
      <c r="G241" s="62">
        <v>43800</v>
      </c>
      <c r="H241" s="61">
        <v>5000014716</v>
      </c>
      <c r="I241" s="61">
        <v>2500700655</v>
      </c>
      <c r="J241" s="61">
        <v>2500700655</v>
      </c>
      <c r="K241" s="60">
        <v>-10258.9</v>
      </c>
      <c r="L241" s="61">
        <v>1213010104</v>
      </c>
      <c r="M241" s="59">
        <v>238</v>
      </c>
    </row>
    <row r="242" spans="1:13" ht="19.5">
      <c r="A242" s="61"/>
      <c r="B242" s="61"/>
      <c r="C242" s="61">
        <v>2500700655</v>
      </c>
      <c r="D242" s="61" t="s">
        <v>248</v>
      </c>
      <c r="E242" s="61">
        <v>50</v>
      </c>
      <c r="F242" s="61" t="s">
        <v>296</v>
      </c>
      <c r="G242" s="62">
        <v>43800</v>
      </c>
      <c r="H242" s="61">
        <v>5000014717</v>
      </c>
      <c r="I242" s="61">
        <v>2500700655</v>
      </c>
      <c r="J242" s="61">
        <v>2500700655</v>
      </c>
      <c r="K242" s="60">
        <v>-10258.9</v>
      </c>
      <c r="L242" s="61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19.5">
      <c r="K1" s="262" t="s">
        <v>360</v>
      </c>
      <c r="L1" s="262"/>
    </row>
    <row r="2" spans="1:12" ht="20.25">
      <c r="A2" s="207" t="s">
        <v>365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9.5">
      <c r="A3" s="2" t="s">
        <v>8</v>
      </c>
      <c r="B3" s="2" t="s">
        <v>9</v>
      </c>
      <c r="C3" s="2" t="s">
        <v>4</v>
      </c>
      <c r="D3" s="2" t="s">
        <v>361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359</v>
      </c>
      <c r="L3" s="2" t="s">
        <v>5</v>
      </c>
    </row>
    <row r="4" spans="1:13" ht="19.5">
      <c r="A4" s="2">
        <v>1</v>
      </c>
      <c r="B4" s="2" t="s">
        <v>286</v>
      </c>
      <c r="C4" s="2">
        <v>2500700850</v>
      </c>
      <c r="D4" s="2" t="s">
        <v>248</v>
      </c>
      <c r="E4" s="2">
        <v>50</v>
      </c>
      <c r="F4" s="2" t="s">
        <v>363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2020-08-04T08:16:02Z</cp:lastPrinted>
  <dcterms:created xsi:type="dcterms:W3CDTF">2016-09-01T03:51:16Z</dcterms:created>
  <dcterms:modified xsi:type="dcterms:W3CDTF">2021-10-04T02:29:01Z</dcterms:modified>
  <cp:category/>
  <cp:version/>
  <cp:contentType/>
  <cp:contentStatus/>
</cp:coreProperties>
</file>