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สตง\สตง.ปี 64\รายงานข้อเสนอแนะ 64\ครั้งที่ 6\"/>
    </mc:Choice>
  </mc:AlternateContent>
  <bookViews>
    <workbookView xWindow="-120" yWindow="-120" windowWidth="29040" windowHeight="15720"/>
  </bookViews>
  <sheets>
    <sheet name="รายละเอียดแนบ 1" sheetId="1" r:id="rId1"/>
    <sheet name="รายละเอียดแนบ 2" sheetId="2" r:id="rId2"/>
    <sheet name="รายละเอียดแนบ 3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0" localSheetId="0">#REF!</definedName>
    <definedName name="\0">#REF!</definedName>
    <definedName name="\A">#REF!</definedName>
    <definedName name="\M">#REF!</definedName>
    <definedName name="\p">'[1]พ.ย.46-ม.ค.47'!#REF!</definedName>
    <definedName name="_____________st14">#REF!</definedName>
    <definedName name="_____________st15" localSheetId="0">#REF!</definedName>
    <definedName name="_____________st15">#REF!</definedName>
    <definedName name="____________st14">#REF!</definedName>
    <definedName name="____________st15">#REF!</definedName>
    <definedName name="___________st14">#REF!</definedName>
    <definedName name="___________st15">#REF!</definedName>
    <definedName name="__________st14">#REF!</definedName>
    <definedName name="__________st15">#REF!</definedName>
    <definedName name="_________st14">#REF!</definedName>
    <definedName name="_________st15">#REF!</definedName>
    <definedName name="________st14">#REF!</definedName>
    <definedName name="________st15">#REF!</definedName>
    <definedName name="_______kks1">#REF!</definedName>
    <definedName name="_______st14">#REF!</definedName>
    <definedName name="_______st15">#REF!</definedName>
    <definedName name="_______W020798">#REF!</definedName>
    <definedName name="______kks1">#REF!</definedName>
    <definedName name="______st14">#REF!</definedName>
    <definedName name="______st15">#REF!</definedName>
    <definedName name="______W020798">#REF!</definedName>
    <definedName name="_____kks1">#REF!</definedName>
    <definedName name="_____st13">#REF!</definedName>
    <definedName name="_____st14">#REF!</definedName>
    <definedName name="_____st15">#REF!</definedName>
    <definedName name="_____st18">#REF!</definedName>
    <definedName name="_____W020798">#REF!</definedName>
    <definedName name="____b0301">'[2]Sch 7-1'!$A$2:$M$59</definedName>
    <definedName name="____bb210">'[3]B 200'!$A$8:$AE$85</definedName>
    <definedName name="____bes0301">'[2]Sch 7-1'!$A$1:$M$59</definedName>
    <definedName name="____kks1">#REF!</definedName>
    <definedName name="____st13" localSheetId="0">#REF!</definedName>
    <definedName name="____st13">#REF!</definedName>
    <definedName name="____st14">#REF!</definedName>
    <definedName name="____st15">#REF!</definedName>
    <definedName name="____st16">#REF!</definedName>
    <definedName name="____st18">#REF!</definedName>
    <definedName name="____W020798">#REF!</definedName>
    <definedName name="___b0301">'[2]Sch 7-1'!$A$2:$M$59</definedName>
    <definedName name="___bb210">'[3]B 200'!$A$8:$AE$85</definedName>
    <definedName name="___bes0301">'[2]Sch 7-1'!$A$1:$M$59</definedName>
    <definedName name="___kks1">#REF!</definedName>
    <definedName name="___st13" localSheetId="0">#REF!</definedName>
    <definedName name="___st13">#REF!</definedName>
    <definedName name="___st14">#REF!</definedName>
    <definedName name="___st15">#REF!</definedName>
    <definedName name="___st16">#REF!</definedName>
    <definedName name="___st18">#REF!</definedName>
    <definedName name="___W020798">#REF!</definedName>
    <definedName name="__01">#REF!</definedName>
    <definedName name="__b0301">'[2]Sch 7-1'!$A$2:$M$59</definedName>
    <definedName name="__bb210">'[3]B 200'!$A$8:$AE$85</definedName>
    <definedName name="__bes0301">'[2]Sch 7-1'!$A$1:$M$59</definedName>
    <definedName name="__DAT1" localSheetId="0">[4]Sheet1!#REF!</definedName>
    <definedName name="__DAT1">[4]Sheet1!#REF!</definedName>
    <definedName name="__DAT10" localSheetId="0">[4]Sheet1!#REF!</definedName>
    <definedName name="__DAT10">[4]Sheet1!#REF!</definedName>
    <definedName name="__DAT4" localSheetId="0">[4]Sheet1!#REF!</definedName>
    <definedName name="__DAT4">[4]Sheet1!#REF!</definedName>
    <definedName name="__DAT9" localSheetId="0">[4]Sheet1!#REF!</definedName>
    <definedName name="__DAT9">[4]Sheet1!#REF!</definedName>
    <definedName name="__kks1" localSheetId="0">#REF!</definedName>
    <definedName name="__kks1">#REF!</definedName>
    <definedName name="__st13" localSheetId="0">#REF!</definedName>
    <definedName name="__st13">#REF!</definedName>
    <definedName name="__st14">#REF!</definedName>
    <definedName name="__st15">#REF!</definedName>
    <definedName name="__st16">#REF!</definedName>
    <definedName name="__st18">#REF!</definedName>
    <definedName name="__W020798">#REF!</definedName>
    <definedName name="_01">#REF!</definedName>
    <definedName name="_1">#REF!</definedName>
    <definedName name="_1_01">#REF!</definedName>
    <definedName name="_1_Excel_BuiltIn_Print_Area_4_1">#REF!</definedName>
    <definedName name="_1Excel_BuiltIn_Print_Area_4_1">#REF!</definedName>
    <definedName name="_2">#REF!</definedName>
    <definedName name="_2Excel_BuiltIn_Print_Area_4_1">#REF!</definedName>
    <definedName name="_3">#REF!</definedName>
    <definedName name="_4_01">#REF!</definedName>
    <definedName name="_7_06">#REF!</definedName>
    <definedName name="_b0301">'[2]Sch 7-1'!$A$2:$M$59</definedName>
    <definedName name="_bab1">#REF!</definedName>
    <definedName name="_bb210">'[3]B 200'!$A$8:$AE$85</definedName>
    <definedName name="_bes0301">'[2]Sch 7-1'!$A$1:$M$59</definedName>
    <definedName name="_DAT1" localSheetId="0">[4]Sheet1!#REF!</definedName>
    <definedName name="_DAT1">[4]Sheet1!#REF!</definedName>
    <definedName name="_DAT10" localSheetId="0">[4]Sheet1!#REF!</definedName>
    <definedName name="_DAT10">[4]Sheet1!#REF!</definedName>
    <definedName name="_DAT4" localSheetId="0">[4]Sheet1!#REF!</definedName>
    <definedName name="_DAT4">[4]Sheet1!#REF!</definedName>
    <definedName name="_DAT9" localSheetId="0">[4]Sheet1!#REF!</definedName>
    <definedName name="_DAT9">[4]Sheet1!#REF!</definedName>
    <definedName name="_xlnm._FilterDatabase" localSheetId="0" hidden="1">'รายละเอียดแนบ 1'!$F$1:$F$1209</definedName>
    <definedName name="_xlnm._FilterDatabase" localSheetId="1" hidden="1">'รายละเอียดแนบ 2'!$H$1:$H$994</definedName>
    <definedName name="_xlnm._FilterDatabase" localSheetId="2" hidden="1">'รายละเอียดแนบ 3'!$D$1:$D$122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ks1">#REF!</definedName>
    <definedName name="_Order1" hidden="1">255</definedName>
    <definedName name="_Order2" hidden="1">255</definedName>
    <definedName name="_RJE1" localSheetId="0" hidden="1">{"'SCBMF'!$A$1:$I$51","'SCBDA'!$A$1:$I$45","'SCBBA'!$A$1:$I$37"}</definedName>
    <definedName name="_RJE1" hidden="1">{"'SCBMF'!$A$1:$I$51","'SCBDA'!$A$1:$I$45","'SCBBA'!$A$1:$I$37"}</definedName>
    <definedName name="_RJE2" hidden="1">{"'SCBMF'!$A$1:$I$51","'SCBDA'!$A$1:$I$45","'SCBBA'!$A$1:$I$37"}</definedName>
    <definedName name="_Sort" hidden="1">#REF!</definedName>
    <definedName name="_st13" localSheetId="0">#REF!</definedName>
    <definedName name="_st13">#REF!</definedName>
    <definedName name="_st14">#REF!</definedName>
    <definedName name="_st15">#REF!</definedName>
    <definedName name="_st16">#REF!</definedName>
    <definedName name="_st18">#REF!</definedName>
    <definedName name="_W020798">#REF!</definedName>
    <definedName name="A">#REF!</definedName>
    <definedName name="ac_id_thai">#REF!</definedName>
    <definedName name="ac_thai">#REF!</definedName>
    <definedName name="account_code">#REF!</definedName>
    <definedName name="account_lao">#REF!</definedName>
    <definedName name="afgrerds">'[1]พ.ย.46-ม.ค.47'!#REF!</definedName>
    <definedName name="AIAPF">#REF!</definedName>
    <definedName name="air" localSheetId="0">#REF!</definedName>
    <definedName name="air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>[5]dept!$A$4:$A$102</definedName>
    <definedName name="asdfas">[6]ac_code!$A$1:$E$360</definedName>
    <definedName name="Asset" localSheetId="0">[7]BS_Best!#REF!</definedName>
    <definedName name="Asset">[7]BS_Best!#REF!</definedName>
    <definedName name="Asset1" localSheetId="0">[7]BS_Best!#REF!</definedName>
    <definedName name="Asset1">[7]BS_Best!#REF!</definedName>
    <definedName name="assets" localSheetId="0">#REF!</definedName>
    <definedName name="assets">#REF!</definedName>
    <definedName name="B" localSheetId="0">#REF!</definedName>
    <definedName name="B">#REF!</definedName>
    <definedName name="bab">#REF!</definedName>
    <definedName name="bbbb">#REF!</definedName>
    <definedName name="BCExport">'[8]TB 31-8-53'!#REF!</definedName>
    <definedName name="BG_Del" hidden="1">15</definedName>
    <definedName name="BG_Ins" hidden="1">4</definedName>
    <definedName name="BG_Mod" hidden="1">6</definedName>
    <definedName name="BOAAM">#REF!</definedName>
    <definedName name="BOY" localSheetId="0" hidden="1">#REF!</definedName>
    <definedName name="BOY" hidden="1">#REF!</definedName>
    <definedName name="BTHAI">#REF!</definedName>
    <definedName name="BTHAI1">#REF!</definedName>
    <definedName name="BUD">#REF!</definedName>
    <definedName name="CapexTotals">#REF!</definedName>
    <definedName name="CC">#REF!</definedName>
    <definedName name="CF2004V2">#REF!</definedName>
    <definedName name="CF2005V2">#REF!</definedName>
    <definedName name="CF2006V2">#REF!</definedName>
    <definedName name="CF2007V2">#REF!</definedName>
    <definedName name="CF2007V3">#REF!</definedName>
    <definedName name="CF2008V2">#REF!</definedName>
    <definedName name="CFLOW2004">#REF!</definedName>
    <definedName name="CFLOW2005">#REF!</definedName>
    <definedName name="CFLOW2006">#REF!</definedName>
    <definedName name="CFLOW2007">#REF!</definedName>
    <definedName name="CFLOW2008">#REF!</definedName>
    <definedName name="ChoosePic" localSheetId="0">INDEX(PicTable,#REF!)</definedName>
    <definedName name="ChoosePic">INDEX(PicTable,#REF!)</definedName>
    <definedName name="CIA">[9]งบดุล!#REF!</definedName>
    <definedName name="CLIENT_NAME">'[10]Iron Curtain Method'!$F$3</definedName>
    <definedName name="Co_Name" localSheetId="0">#REF!</definedName>
    <definedName name="Co_Name">#REF!</definedName>
    <definedName name="CODE" localSheetId="0">#REF!</definedName>
    <definedName name="CODE">#REF!</definedName>
    <definedName name="CompareAssets">#REF!</definedName>
    <definedName name="CONG35">[11]SOR!$G$8</definedName>
    <definedName name="COST" localSheetId="0">#REF!</definedName>
    <definedName name="COST">#REF!</definedName>
    <definedName name="costh" localSheetId="0">#REF!</definedName>
    <definedName name="costh">#REF!</definedName>
    <definedName name="costh1">#REF!</definedName>
    <definedName name="costh2">#REF!</definedName>
    <definedName name="costh3">#REF!</definedName>
    <definedName name="costnew">#REF!</definedName>
    <definedName name="cr_cust_sum_transfer_sheet1">[12]Sheet1!#REF!</definedName>
    <definedName name="cr_se_ed_q2_45_q1_45_bs" localSheetId="0">#REF!</definedName>
    <definedName name="cr_se_ed_q2_45_q1_45_bs">#REF!</definedName>
    <definedName name="CRR_PRINT" localSheetId="0">#REF!</definedName>
    <definedName name="CRR_PRINT">#REF!</definedName>
    <definedName name="Current_Period">#REF!</definedName>
    <definedName name="CURRENT_PRINT">#REF!</definedName>
    <definedName name="d">#REF!</definedName>
    <definedName name="DAILY_KK1">#REF!</definedName>
    <definedName name="DATA">[13]DATA!$A$3:$P$888</definedName>
    <definedName name="DATA1" localSheetId="0">#REF!</definedName>
    <definedName name="DATA1">#REF!</definedName>
    <definedName name="DATA2" localSheetId="0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d">#REF!</definedName>
    <definedName name="dds">#REF!</definedName>
    <definedName name="dec">[9]งบดุล!#REF!</definedName>
    <definedName name="Detail" localSheetId="0">#REF!</definedName>
    <definedName name="Detail">#REF!</definedName>
    <definedName name="dfd" localSheetId="0">#REF!</definedName>
    <definedName name="dfd">#REF!</definedName>
    <definedName name="dfdfdfe">#REF!</definedName>
    <definedName name="dfh">[14]งบกำไรขาดทุน!#REF!</definedName>
    <definedName name="dgfhj" localSheetId="0">#REF!</definedName>
    <definedName name="dgfhj">#REF!</definedName>
    <definedName name="DOC" localSheetId="0">#REF!</definedName>
    <definedName name="DOC">#REF!</definedName>
    <definedName name="dsgdg" localSheetId="0">[15]งบกำไรขาดทุน!#REF!</definedName>
    <definedName name="dsgdg">[15]งบกำไรขาดทุน!#REF!</definedName>
    <definedName name="DVF" localSheetId="0">#REF!</definedName>
    <definedName name="DVF">#REF!</definedName>
    <definedName name="e3wfd">INDEX([16]!PicTable,#REF!)</definedName>
    <definedName name="ee" localSheetId="0">#REF!</definedName>
    <definedName name="ee">#REF!</definedName>
    <definedName name="ew" localSheetId="0">#REF!</definedName>
    <definedName name="ew">#REF!</definedName>
    <definedName name="Excel_BuiltIn_Print_Area">#REF!</definedName>
    <definedName name="Excel_BuiltIn_Print_Area_30">[17]I!#REF!</definedName>
    <definedName name="Excel_BuiltIn_Print_Area_36">"$#REF!.$A$1:$I$80"</definedName>
    <definedName name="Excel_BuiltIn_Print_Area_5">#REF!</definedName>
    <definedName name="Excel_BuiltIn_Print_Titles_4_1" localSheetId="0">#REF!</definedName>
    <definedName name="Excel_BuiltIn_Print_Titles_4_1">#REF!</definedName>
    <definedName name="f">#REF!</definedName>
    <definedName name="faid">[18]รายละเอียดทรัพย์สิน!$A$5:$A$124</definedName>
    <definedName name="FAS" localSheetId="0">#REF!</definedName>
    <definedName name="FAS">#REF!</definedName>
    <definedName name="ff" localSheetId="0">#REF!</definedName>
    <definedName name="ff">#REF!</definedName>
    <definedName name="fffr">#REF!</definedName>
    <definedName name="First_date">#REF!</definedName>
    <definedName name="First_day">#REF!</definedName>
    <definedName name="First_Period">#REF!</definedName>
    <definedName name="follow">#REF!</definedName>
    <definedName name="FWK">[11]SOR!$G$9</definedName>
    <definedName name="gghhj" localSheetId="0">#REF!</definedName>
    <definedName name="gghhj">#REF!</definedName>
    <definedName name="ghy" localSheetId="0">#REF!</definedName>
    <definedName name="ghy">#REF!</definedName>
    <definedName name="GM" localSheetId="0">'[19]พ.ย.46-ม.ค.47'!#REF!</definedName>
    <definedName name="GM">'[19]พ.ย.46-ม.ค.47'!#REF!</definedName>
    <definedName name="GP_0811" localSheetId="0">#REF!</definedName>
    <definedName name="GP_0811">#REF!</definedName>
    <definedName name="GP_Analysis" localSheetId="0">#REF!</definedName>
    <definedName name="GP_Analysis">#REF!</definedName>
    <definedName name="GP_GROUP">#REF!</definedName>
    <definedName name="hlmk">#REF!</definedName>
    <definedName name="house">[20]Assumption!$J$1:$Q$37</definedName>
    <definedName name="house_price" localSheetId="0">#REF!</definedName>
    <definedName name="house_price">#REF!</definedName>
    <definedName name="House1" localSheetId="0">#REF!</definedName>
    <definedName name="House1">#REF!</definedName>
    <definedName name="HTML_CodePage" hidden="1">874</definedName>
    <definedName name="HTML_Control" localSheetId="0" hidden="1">{"'SCBMF'!$A$1:$I$51","'SCBDA'!$A$1:$I$45","'SCBBA'!$A$1:$I$37"}</definedName>
    <definedName name="HTML_Control" hidden="1">{"'SCBMF'!$A$1:$I$51","'SCBDA'!$A$1:$I$45","'SCBBA'!$A$1:$I$37"}</definedName>
    <definedName name="HTML_Description" hidden="1">""</definedName>
    <definedName name="HTML_Email" hidden="1">""</definedName>
    <definedName name="HTML_Header" hidden="1">""</definedName>
    <definedName name="HTML_LastUpdate" hidden="1">"4/12/98"</definedName>
    <definedName name="HTML_LineAfter" hidden="1">FALSE</definedName>
    <definedName name="HTML_LineBefore" hidden="1">FALSE</definedName>
    <definedName name="HTML_Name" hidden="1">"PARKPOOM KARNASOOT"</definedName>
    <definedName name="HTML_OBDlg2" hidden="1">TRUE</definedName>
    <definedName name="HTML_OBDlg4" hidden="1">TRUE</definedName>
    <definedName name="HTML_OS" hidden="1">0</definedName>
    <definedName name="HTML_PathFile" hidden="1">"C:\HTML\scbam.htm"</definedName>
    <definedName name="HTML_Title" hidden="1">""</definedName>
    <definedName name="I" localSheetId="0">[21]B!#REF!</definedName>
    <definedName name="I">[21]B!#REF!</definedName>
    <definedName name="INPAY" localSheetId="0">#REF!</definedName>
    <definedName name="INPAY">#REF!</definedName>
    <definedName name="INREC" localSheetId="0">#REF!</definedName>
    <definedName name="INREC">#REF!</definedName>
    <definedName name="invert_e" localSheetId="0" hidden="1">{"'SCBMF'!$A$1:$I$51","'SCBDA'!$A$1:$I$45","'SCBBA'!$A$1:$I$37"}</definedName>
    <definedName name="invert_e" hidden="1">{"'SCBMF'!$A$1:$I$51","'SCBDA'!$A$1:$I$45","'SCBBA'!$A$1:$I$37"}</definedName>
    <definedName name="IRRBK001">[7]BK001!#REF!</definedName>
    <definedName name="IRRBK1">[7]BK001!#REF!</definedName>
    <definedName name="J" localSheetId="0">#REF!</definedName>
    <definedName name="J">#REF!</definedName>
    <definedName name="jjj" localSheetId="0">#REF!</definedName>
    <definedName name="jjj">#REF!</definedName>
    <definedName name="jkklj">#REF!</definedName>
    <definedName name="job">[22]JOB!$D$12:$CY$232</definedName>
    <definedName name="jsof" localSheetId="0">[9]งบกำไรขาดทุน!#REF!</definedName>
    <definedName name="jsof">[9]งบกำไรขาดทุน!#REF!</definedName>
    <definedName name="k" localSheetId="0">#REF!</definedName>
    <definedName name="k">#REF!</definedName>
    <definedName name="kdsol" localSheetId="0">#REF!</definedName>
    <definedName name="kdsol">#REF!</definedName>
    <definedName name="kgof">#REF!</definedName>
    <definedName name="kjo">#REF!</definedName>
    <definedName name="kkk">#REF!</definedName>
    <definedName name="kljkik">[9]งบกำไรขาดทุน!#REF!</definedName>
    <definedName name="kll" localSheetId="0">#REF!</definedName>
    <definedName name="kll">#REF!</definedName>
    <definedName name="ksofap" localSheetId="0">#REF!</definedName>
    <definedName name="ksofap">#REF!</definedName>
    <definedName name="ktbpf">#REF!</definedName>
    <definedName name="l">'[23]พ.ย.46-ม.ค.47'!#REF!</definedName>
    <definedName name="L_Adjust" localSheetId="0">[24]Links!$H$1:$H$65536</definedName>
    <definedName name="L_Adjust">[24]Links!$H:$H</definedName>
    <definedName name="L_AJE_Tot" localSheetId="0">[24]Links!$G$1:$G$65536</definedName>
    <definedName name="L_AJE_Tot">[24]Links!$G:$G</definedName>
    <definedName name="L_CY_Beg" localSheetId="0">[24]Links!$F$1:$F$65536</definedName>
    <definedName name="L_CY_Beg">[24]Links!$F:$F</definedName>
    <definedName name="L_CY_End" localSheetId="0">[24]Links!$J$1:$J$65536</definedName>
    <definedName name="L_CY_End">[24]Links!$J:$J</definedName>
    <definedName name="L_PY_End" localSheetId="0">[24]Links!$K$1:$K$65536</definedName>
    <definedName name="L_PY_End">[24]Links!$K:$K</definedName>
    <definedName name="L_RJE_Tot" localSheetId="0">[24]Links!$I$1:$I$65536</definedName>
    <definedName name="L_RJE_Tot">[24]Links!$I:$I</definedName>
    <definedName name="land">'[20]Land Sheet'!$A$8:$L$250</definedName>
    <definedName name="Last_Period" localSheetId="0">#REF!</definedName>
    <definedName name="Last_Period">#REF!</definedName>
    <definedName name="LF" localSheetId="0">#REF!</definedName>
    <definedName name="LF">#REF!</definedName>
    <definedName name="LG">#REF!</definedName>
    <definedName name="liabilities">#REF!</definedName>
    <definedName name="Liability">[7]BS_Best!#REF!</definedName>
    <definedName name="liktd">[9]งบกำไรขาดทุน!#REF!</definedName>
    <definedName name="line" localSheetId="0">#REF!,#REF!,#REF!,#REF!,#REF!</definedName>
    <definedName name="line">#REF!,#REF!,#REF!,#REF!,#REF!</definedName>
    <definedName name="ljl">[9]งบกำไรขาดทุน!#REF!</definedName>
    <definedName name="lk" localSheetId="0">#REF!</definedName>
    <definedName name="lk">#REF!</definedName>
    <definedName name="lll" localSheetId="0">#REF!</definedName>
    <definedName name="lll">#REF!</definedName>
    <definedName name="LoanTotals">#REF!</definedName>
    <definedName name="location">#REF!</definedName>
    <definedName name="Locationcodes" localSheetId="0">'[25]Location Codes'!$A$1:$C$65536</definedName>
    <definedName name="Locationcodes">'[25]Location Codes'!$A:$C</definedName>
    <definedName name="m" localSheetId="0">[9]งบกำไรขาดทุน!#REF!</definedName>
    <definedName name="m">[9]งบกำไรขาดทุน!#REF!</definedName>
    <definedName name="MAIN" localSheetId="0">#REF!</definedName>
    <definedName name="MAIN">#REF!</definedName>
    <definedName name="Markup" localSheetId="0">#REF!</definedName>
    <definedName name="Markup">#REF!</definedName>
    <definedName name="MFC">#REF!</definedName>
    <definedName name="Monthnum">#REF!</definedName>
    <definedName name="Movement">#REF!</definedName>
    <definedName name="name">#REF!</definedName>
    <definedName name="Num_Day">#REF!</definedName>
    <definedName name="o08i90i">#REF!</definedName>
    <definedName name="OPEN">#REF!</definedName>
    <definedName name="openning" localSheetId="0">INDEX(PicTable,#REF!)</definedName>
    <definedName name="openning">INDEX(PicTable,#REF!)</definedName>
    <definedName name="p" localSheetId="0">#REF!</definedName>
    <definedName name="p">#REF!</definedName>
    <definedName name="Page_1" localSheetId="0">#REF!</definedName>
    <definedName name="Page_1">#REF!</definedName>
    <definedName name="Page_2">#REF!</definedName>
    <definedName name="paste">'[26]CFP-BK2'!$T$7:$U$7,'[26]CFP-BK2'!$W$7:$AH$7,'[26]CFP-BK2'!$AJ$7:$AU$7,'[26]CFP-BK2'!$AW$7:$AY$7</definedName>
    <definedName name="pat">[9]งบกำไรขาดทุน!#REF!</definedName>
    <definedName name="pattama" localSheetId="0">#REF!</definedName>
    <definedName name="pattama">#REF!</definedName>
    <definedName name="Percent" localSheetId="0">#REF!</definedName>
    <definedName name="Percent">#REF!</definedName>
    <definedName name="PERIOD_END">'[10]Iron Curtain Method'!$F$4</definedName>
    <definedName name="PeriodsInYear" localSheetId="0">[9]งบกำไรขาดทุน!#REF!</definedName>
    <definedName name="PeriodsInYear">[9]งบกำไรขาดทุน!#REF!</definedName>
    <definedName name="PicTable">[18]picture!$C$2:$C$249</definedName>
    <definedName name="PREPARED_BY">'[10]Iron Curtain Method'!$L$3</definedName>
    <definedName name="PREPARED_DATE">'[10]Iron Curtain Method'!$L$4</definedName>
    <definedName name="Previous_Period" localSheetId="0">#REF!</definedName>
    <definedName name="Previous_Period">#REF!</definedName>
    <definedName name="Print_ads" localSheetId="0">#REF!</definedName>
    <definedName name="Print_ads">#REF!</definedName>
    <definedName name="_xlnm.Print_Area" localSheetId="0">'รายละเอียดแนบ 1'!$A$1:$F$1209</definedName>
    <definedName name="_xlnm.Print_Area">#REF!</definedName>
    <definedName name="PRINT_AREA_MI" localSheetId="0">#REF!</definedName>
    <definedName name="PRINT_AREA_MI">#REF!</definedName>
    <definedName name="Print_Area1">#REF!</definedName>
    <definedName name="_xlnm.Print_Titles" localSheetId="0">'รายละเอียดแนบ 1'!$1:$9</definedName>
    <definedName name="_xlnm.Print_Titles" localSheetId="1">'รายละเอียดแนบ 2'!$4:$9</definedName>
    <definedName name="_xlnm.Print_Titles" localSheetId="2">'รายละเอียดแนบ 3'!$2:$8</definedName>
    <definedName name="_xlnm.Print_Titles">#REF!</definedName>
    <definedName name="PRINT_TITLES_MI" localSheetId="0">#REF!</definedName>
    <definedName name="PRINT_TITLES_MI">#REF!</definedName>
    <definedName name="Print1">#REF!</definedName>
    <definedName name="PrintArea">[9]งบกำไรขาดทุน!#REF!</definedName>
    <definedName name="q" localSheetId="0">#REF!</definedName>
    <definedName name="q">#REF!</definedName>
    <definedName name="Rate">[27]Parameter!$B$4</definedName>
    <definedName name="RAW_PRINT" localSheetId="0">#REF!</definedName>
    <definedName name="RAW_PRINT">#REF!</definedName>
    <definedName name="_xlnm.Recorder" localSheetId="0">#REF!</definedName>
    <definedName name="_xlnm.Recorder">#REF!</definedName>
    <definedName name="RepDate">[28]Header!$B$1</definedName>
    <definedName name="Report" localSheetId="0">[9]งบกำไรขาดทุน!#REF!</definedName>
    <definedName name="Report">[9]งบกำไรขาดทุน!#REF!</definedName>
    <definedName name="Report_Date">[27]Parameter!$B$3</definedName>
    <definedName name="Revision" localSheetId="0">#REF!</definedName>
    <definedName name="Revision">#REF!</definedName>
    <definedName name="Revision_Book" localSheetId="0">#REF!</definedName>
    <definedName name="Revision_Book">#REF!</definedName>
    <definedName name="rew">#REF!</definedName>
    <definedName name="rjdsrs">#REF!</definedName>
    <definedName name="s">[29]JOB!$D$12:$CY$232</definedName>
    <definedName name="s_location" localSheetId="0">#REF!</definedName>
    <definedName name="s_location">#REF!</definedName>
    <definedName name="SA" localSheetId="0">#REF!</definedName>
    <definedName name="SA">#REF!</definedName>
    <definedName name="Sale">#REF!</definedName>
    <definedName name="SALE_TSTC">#REF!</definedName>
    <definedName name="SCBCS">#REF!</definedName>
    <definedName name="SCBCSNAV">#REF!</definedName>
    <definedName name="SCBRF">#REF!</definedName>
    <definedName name="SCBRFNAV">#REF!</definedName>
    <definedName name="SCBTN">#REF!</definedName>
    <definedName name="SCBTNNAV">#REF!</definedName>
    <definedName name="sffsg">'[30]พ.ย.46-ม.ค.47'!#REF!</definedName>
    <definedName name="sgsg">[9]งบกำไรขาดทุน!#REF!</definedName>
    <definedName name="space" localSheetId="0">'[31]fc-ratio'!$A$14:$IV$14,'[31]fc-ratio'!$A$17:$IV$17,'[31]fc-ratio'!$A$20:$IV$20,'[31]fc-ratio'!$A$24:$IV$24,'[31]fc-ratio'!$A$27:$IV$27,'[31]fc-ratio'!$A$35:$IV$35,'[31]fc-ratio'!$A$43:$IV$43,'[31]fc-ratio'!$A$47:$IV$47,'[31]fc-ratio'!$A$50:$IV$50,'[31]fc-ratio'!$A$53:$IV$53,'[31]fc-ratio'!$A$56:$IV$56,'[31]fc-ratio'!$A$59:$IV$59,'[31]fc-ratio'!$A$68:$IV$68,'[31]fc-ratio'!$A$71:$IV$71,'[31]fc-ratio'!$A$78:$IV$78,'[31]fc-ratio'!$A$78:$IV$78,'[31]fc-ratio'!$A$82:$IV$82,'[31]fc-ratio'!$A$86:$IV$86,'[31]fc-ratio'!$A$94:$IV$94,'[31]fc-ratio'!$A$97:$IV$97,'[31]fc-ratio'!$A$100:$IV$100,'[31]fc-ratio'!$A$104:$IV$104,'[31]fc-ratio'!$A$107:$IV$107,'[31]fc-ratio'!$A$110:$IV$110,'[31]fc-ratio'!$A$113:$IV$113,'[31]fc-ratio'!$A$11:$IV$11,'[31]fc-ratio'!$A$6:$IV$6</definedName>
    <definedName name="space">'[31]fc-ratio'!$14:$14,'[31]fc-ratio'!$17:$17,'[31]fc-ratio'!$20:$20,'[31]fc-ratio'!$24:$24,'[31]fc-ratio'!$27:$27,'[31]fc-ratio'!$35:$35,'[31]fc-ratio'!$43:$43,'[31]fc-ratio'!$47:$47,'[31]fc-ratio'!$50:$50,'[31]fc-ratio'!$53:$53,'[31]fc-ratio'!$56:$56,'[31]fc-ratio'!$59:$59,'[31]fc-ratio'!$68:$68,'[31]fc-ratio'!$71:$71,'[31]fc-ratio'!$78:$78,'[31]fc-ratio'!$78:$78,'[31]fc-ratio'!$82:$82,'[31]fc-ratio'!$86:$86,'[31]fc-ratio'!$94:$94,'[31]fc-ratio'!$97:$97,'[31]fc-ratio'!$100:$100,'[31]fc-ratio'!$104:$104,'[31]fc-ratio'!$107:$107,'[31]fc-ratio'!$110:$110,'[31]fc-ratio'!$113:$113,'[31]fc-ratio'!$11:$11,'[31]fc-ratio'!$6:$6</definedName>
    <definedName name="Spec" localSheetId="0">[9]งบดุล!#REF!</definedName>
    <definedName name="Spec">[9]งบดุล!#REF!</definedName>
    <definedName name="sq">0.195*1.21</definedName>
    <definedName name="st14.1">#REF!</definedName>
    <definedName name="st14.2" localSheetId="0">#REF!</definedName>
    <definedName name="st14.2">#REF!</definedName>
    <definedName name="st15.0">#REF!</definedName>
    <definedName name="st15.1">#REF!</definedName>
    <definedName name="st15.2">#REF!</definedName>
    <definedName name="SUM_RP">#REF!</definedName>
    <definedName name="supaporn">#REF!</definedName>
    <definedName name="sx" localSheetId="0">'[1]พ.ย.46-ม.ค.47'!#REF!</definedName>
    <definedName name="sx">'[1]พ.ย.46-ม.ค.47'!#REF!</definedName>
    <definedName name="T">#REF!</definedName>
    <definedName name="table" localSheetId="0">#REF!</definedName>
    <definedName name="table">#REF!</definedName>
    <definedName name="Table1">[32]Format!$A$4:$C$85</definedName>
    <definedName name="taweepong" localSheetId="0">[9]งบกำไรขาดทุน!#REF!</definedName>
    <definedName name="taweepong">[9]งบกำไรขาดทุน!#REF!</definedName>
    <definedName name="test" localSheetId="0">#REF!</definedName>
    <definedName name="test">#REF!</definedName>
    <definedName name="TEST0" localSheetId="0">#REF!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TFAM">#REF!</definedName>
    <definedName name="TFAMLIST">#REF!</definedName>
    <definedName name="TFBPF">#REF!</definedName>
    <definedName name="Today_Date">#REF!</definedName>
    <definedName name="TTL">#REF!</definedName>
    <definedName name="tw">#REF!</definedName>
    <definedName name="type">[33]Masterประเภท!$A$2:$A$10</definedName>
    <definedName name="ui" localSheetId="0">#REF!</definedName>
    <definedName name="ui">#REF!</definedName>
    <definedName name="uraiwan" localSheetId="0">#REF!</definedName>
    <definedName name="uraiwan">#REF!</definedName>
    <definedName name="USD">'[34]B 600'!$I$14:$I$14</definedName>
    <definedName name="vane" localSheetId="0">'[35]พ.ย.46-ม.ค.47'!#REF!</definedName>
    <definedName name="vane">'[35]พ.ย.46-ม.ค.47'!#REF!</definedName>
    <definedName name="wfjhjhj" localSheetId="0">#REF!</definedName>
    <definedName name="wfjhjhj">#REF!</definedName>
    <definedName name="z" localSheetId="0">#REF!</definedName>
    <definedName name="z">#REF!</definedName>
    <definedName name="zone">#REF!</definedName>
    <definedName name="กว้าง">#REF!</definedName>
    <definedName name="การคำนวณต้นทุนสินค้าระหว่างผลิตและสินค้าสำเร็จรูป_ประจำเดือน___กันยายน___2549">#REF!</definedName>
    <definedName name="เกดเห">[7]BS_Best!#REF!</definedName>
    <definedName name="คขข.กม">[15]งบกำไรขาดทุน!#REF!</definedName>
    <definedName name="คงเหลือ_H_m3" localSheetId="0">#REF!</definedName>
    <definedName name="คงเหลือ_H_m3">#REF!</definedName>
    <definedName name="คงเหลือ_H_แผ่น" localSheetId="0">#REF!</definedName>
    <definedName name="คงเหลือ_H_แผ่น">#REF!</definedName>
    <definedName name="คงเหลือ_V_m3">#REF!</definedName>
    <definedName name="คงเหลือ_V_แผ่น">#REF!</definedName>
    <definedName name="คงเหลือรวม">#REF!</definedName>
    <definedName name="คชจ.อบรม">[15]งบกำไรขาดทุน!#REF!</definedName>
    <definedName name="ค่า">[36]งบดุล!#REF!</definedName>
    <definedName name="ค่าภาชนะบรรจุ" localSheetId="0">#REF!</definedName>
    <definedName name="ค่าภาชนะบรรจุ">#REF!</definedName>
    <definedName name="ค่าส่งเสริมการขาย" localSheetId="0">[36]งบกำไรขาดทุน!#REF!</definedName>
    <definedName name="ค่าส่งเสริมการขาย">[36]งบกำไรขาดทุน!#REF!</definedName>
    <definedName name="เคลื่อนไหวก่อนขัด" localSheetId="0">#REF!</definedName>
    <definedName name="เคลื่อนไหวก่อนขัด">#REF!</definedName>
    <definedName name="เคลื่อนไหวโรงงาน" localSheetId="0">#REF!</definedName>
    <definedName name="เคลื่อนไหวโรงงาน">#REF!</definedName>
    <definedName name="เคลื่อนไหวหลังขัด">#REF!</definedName>
    <definedName name="เคลื่อนไหวอาคารสุนันท์">#REF!</definedName>
    <definedName name="งบ">[37]งบดุล!#REF!</definedName>
    <definedName name="งบต้นทุน">[38]งบดุล!#REF!</definedName>
    <definedName name="งบต้นทุนขาย">[37]งบดุล!#REF!</definedName>
    <definedName name="งบต้นทุนขาย1">[39]งบดุล!#REF!</definedName>
    <definedName name="งาน" localSheetId="0">#REF!</definedName>
    <definedName name="งาน">#REF!</definedName>
    <definedName name="เงินโอนจาก_ธ._มหานคร" localSheetId="0">[40]รับจ่าย!#REF!</definedName>
    <definedName name="เงินโอนจาก_ธ._มหานคร">[40]รับจ่าย!#REF!</definedName>
    <definedName name="จ่าย_T_R_ครบกำหนด" localSheetId="0">[40]รับจ่าย!#REF!</definedName>
    <definedName name="จ่าย_T_R_ครบกำหนด">[40]รับจ่าย!#REF!</definedName>
    <definedName name="จำนวนทรายขาว" localSheetId="0">#REF!</definedName>
    <definedName name="จำนวนทรายขาว">#REF!</definedName>
    <definedName name="จำนวนทรายดิบ" localSheetId="0">#REF!</definedName>
    <definedName name="จำนวนทรายดิบ">#REF!</definedName>
    <definedName name="ด">#REF!</definedName>
    <definedName name="ด283">#REF!</definedName>
    <definedName name="ดเ">[9]งบกำไรขาดทุน!#REF!</definedName>
    <definedName name="ดดด" localSheetId="0">#REF!</definedName>
    <definedName name="ดดด">#REF!</definedName>
    <definedName name="ต้นทุน" localSheetId="0">[38]งบดุล!#REF!</definedName>
    <definedName name="ต้นทุน">[38]งบดุล!#REF!</definedName>
    <definedName name="ต้นทุนขายแต่ละโรง">'[41]3ต้นทุนขาย'!#REF!</definedName>
    <definedName name="ต้นทุนขายปิดผิวกระดาษ">'[41]3ต้นทุนขาย'!#REF!</definedName>
    <definedName name="ต้นทุนทรายดิบ" localSheetId="0">#REF!</definedName>
    <definedName name="ต้นทุนทรายดิบ">#REF!</definedName>
    <definedName name="ต้นทุนทรายดิบต่อกระสอบ" localSheetId="0">#REF!</definedName>
    <definedName name="ต้นทุนทรายดิบต่อกระสอบ">#REF!</definedName>
    <definedName name="ท" localSheetId="0">[9]งบกำไรขาดทุน!#REF!</definedName>
    <definedName name="ท">[9]งบกำไรขาดทุน!#REF!</definedName>
    <definedName name="ทรายดิบที่ใช้ทำทรายขาว" localSheetId="0">#REF!</definedName>
    <definedName name="ทรายดิบที่ใช้ทำทรายขาว">#REF!</definedName>
    <definedName name="นราธิวาส" localSheetId="0">[7]BS_Best!#REF!</definedName>
    <definedName name="นราธิวาส">[7]BS_Best!#REF!</definedName>
    <definedName name="แนบ6" hidden="1">{"'SCBMF'!$A$1:$I$51","'SCBDA'!$A$1:$I$45","'SCBBA'!$A$1:$I$37"}</definedName>
    <definedName name="ปปปป">[42]งบกำไรขาดทุน!#REF!</definedName>
    <definedName name="พพพ" localSheetId="0">#REF!</definedName>
    <definedName name="พพพ">#REF!</definedName>
    <definedName name="พิมพ์สินทรัพย์" localSheetId="0">#REF!</definedName>
    <definedName name="พิมพ์สินทรัพย์">#REF!</definedName>
    <definedName name="พิมพ์หนี้สินและทุน">#REF!</definedName>
    <definedName name="ฟ1">[43]BL!#REF!</definedName>
    <definedName name="ภาระขายน้ำตาล">'[44]พ.ย.46-ม.ค.47'!#REF!</definedName>
    <definedName name="ภาระผูกพันน้ำตาลทราย" localSheetId="0">#REF!</definedName>
    <definedName name="ภาระผูกพันน้ำตาลทราย">#REF!</definedName>
    <definedName name="ภาษี" localSheetId="0">[15]งบดุล!#REF!</definedName>
    <definedName name="ภาษี">[15]งบดุล!#REF!</definedName>
    <definedName name="ภาษีถูกหัก" localSheetId="0">#REF!</definedName>
    <definedName name="ภาษีถูกหัก">#REF!</definedName>
    <definedName name="ยอดยกมา_H" localSheetId="0">#REF!</definedName>
    <definedName name="ยอดยกมา_H">#REF!</definedName>
    <definedName name="ยอดยกมา_V">#REF!</definedName>
    <definedName name="ยาว">#REF!</definedName>
    <definedName name="ยื่นภงด.">#REF!</definedName>
    <definedName name="ยื่นภงด.1">[15]งบกำไรขาดทุน!#REF!</definedName>
    <definedName name="รับเข้า_H" localSheetId="0">#REF!</definedName>
    <definedName name="รับเข้า_H">#REF!</definedName>
    <definedName name="รับเข้า_V" localSheetId="0">#REF!</definedName>
    <definedName name="รับเข้า_V">#REF!</definedName>
    <definedName name="รายละเอียด" localSheetId="0">'[45]คำนวณ WIP&amp;FG1-54'!#REF!</definedName>
    <definedName name="รายละเอียด">'[45]คำนวณ WIP&amp;FG1-54'!#REF!</definedName>
    <definedName name="รายละเอียด1" localSheetId="0">[41]Cost!#REF!</definedName>
    <definedName name="รายละเอียด1">[41]Cost!#REF!</definedName>
    <definedName name="รายละเอียด2" localSheetId="0">[41]Cost!#REF!</definedName>
    <definedName name="รายละเอียด2">[41]Cost!#REF!</definedName>
    <definedName name="ลูกหนี้อื่น" localSheetId="0">#REF!</definedName>
    <definedName name="ลูกหนี้อื่น">#REF!</definedName>
    <definedName name="ววสสาส" localSheetId="0">INDEX(PicTable,#REF!)</definedName>
    <definedName name="ววสสาส">INDEX(PicTable,#REF!)</definedName>
    <definedName name="เศษไม้ดี" localSheetId="0">#REF!</definedName>
    <definedName name="เศษไม้ดี">#REF!</definedName>
    <definedName name="ส" localSheetId="0">[46]B!#REF!</definedName>
    <definedName name="ส">[46]B!#REF!</definedName>
    <definedName name="สมุดเงินสด" localSheetId="0">#REF!</definedName>
    <definedName name="สมุดเงินสด">#REF!</definedName>
    <definedName name="สส" localSheetId="0">#REF!</definedName>
    <definedName name="สส">#REF!</definedName>
    <definedName name="สินค้า_ส่งเข้าคลัง_H">#REF!</definedName>
    <definedName name="สินค้า_ส่งเข้าคลัง_V">#REF!</definedName>
    <definedName name="สินค้าในคลัง">#REF!</definedName>
    <definedName name="สินค้าออก_ลูกค้า_H">#REF!</definedName>
    <definedName name="สินค้าออก_ลูกค้า_V">#REF!</definedName>
    <definedName name="สินทรัพย์">#REF!</definedName>
    <definedName name="เสียในคลัง" localSheetId="0">#REF!</definedName>
    <definedName name="เสียในคลัง">#REF!</definedName>
    <definedName name="หนา">#REF!</definedName>
    <definedName name="หหหห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" i="4" l="1"/>
  <c r="E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0" i="4"/>
  <c r="G99" i="4"/>
  <c r="E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F75" i="4"/>
  <c r="E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4" i="4"/>
  <c r="G53" i="4"/>
  <c r="G52" i="4"/>
  <c r="E48" i="4"/>
  <c r="G47" i="4"/>
  <c r="G46" i="4"/>
  <c r="G45" i="4"/>
  <c r="G44" i="4"/>
  <c r="G43" i="4"/>
  <c r="G42" i="4"/>
  <c r="G41" i="4"/>
  <c r="G40" i="4"/>
  <c r="G39" i="4"/>
  <c r="G38" i="4"/>
  <c r="F33" i="4"/>
  <c r="E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E13" i="4"/>
  <c r="G12" i="4"/>
  <c r="G13" i="4" s="1"/>
  <c r="F96" i="2"/>
  <c r="F85" i="2"/>
  <c r="F74" i="2"/>
  <c r="F69" i="2"/>
  <c r="F58" i="2"/>
  <c r="F15" i="2"/>
  <c r="G48" i="4" l="1"/>
  <c r="G120" i="4"/>
  <c r="G75" i="4"/>
  <c r="G94" i="4"/>
  <c r="G33" i="4"/>
  <c r="F97" i="2"/>
  <c r="E1209" i="1"/>
  <c r="E126" i="1"/>
  <c r="G121" i="4" l="1"/>
</calcChain>
</file>

<file path=xl/sharedStrings.xml><?xml version="1.0" encoding="utf-8"?>
<sst xmlns="http://schemas.openxmlformats.org/spreadsheetml/2006/main" count="4650" uniqueCount="988">
  <si>
    <t xml:space="preserve">                                  สำนักงานตำรวจแห่งชาติ </t>
  </si>
  <si>
    <t>รายละเอียดแนบ 1</t>
  </si>
  <si>
    <t>บัญชี ที่ดิน อาคาร และอุปกรณ์</t>
  </si>
  <si>
    <t>รายงานครุภัณฑ์ยานพาหนะที่มีในระบบ GFMIS แต่ไม่มีในรายงานทะเบียนคุมทรัพย์สิน</t>
  </si>
  <si>
    <t>ณ วันที่ 30 กันยายน 2564</t>
  </si>
  <si>
    <t>ลำดับ</t>
  </si>
  <si>
    <t>สินทรัพย์</t>
  </si>
  <si>
    <t>วันที่โอนเป็นทุน</t>
  </si>
  <si>
    <t>คำอธิบายของสินทรัพย์</t>
  </si>
  <si>
    <t>มูลค่าการได้มา</t>
  </si>
  <si>
    <t>หมายเหตุ</t>
  </si>
  <si>
    <t>หน่วยเบิกจ่ายกองบัญชาการตำรวจนครบาล (2500700483)</t>
  </si>
  <si>
    <t>บช.น.</t>
  </si>
  <si>
    <t>01.02.1997</t>
  </si>
  <si>
    <t>รถบรรทุกกระบะสำเร็จรูป (4ประตู)</t>
  </si>
  <si>
    <t>ดำเนินการเรียบร้อยแล้ว</t>
  </si>
  <si>
    <t>01.05.1997</t>
  </si>
  <si>
    <t>รถยนต์นั่งเก๋ง แบบ 4 ประตู</t>
  </si>
  <si>
    <t>17.11.2005</t>
  </si>
  <si>
    <t>ซื้อรถยนต์ภารกิจการถวายความปลอดภัยขบวนเสด็จ</t>
  </si>
  <si>
    <t>26.10.2005</t>
  </si>
  <si>
    <t>รถยนต์บรรทุก ดีเซล ขนาด 1 ตัน จำนวน 2 คัน</t>
  </si>
  <si>
    <t>อยู่ระหว่างดำเนินการ</t>
  </si>
  <si>
    <t>06.02.2006</t>
  </si>
  <si>
    <t>รถยนต์บรรทุก ดีเซล ขนาด 1 ตัน จำนวน 1คัน</t>
  </si>
  <si>
    <t>24.04.2006</t>
  </si>
  <si>
    <t>รถจักรยานยนตร์ยี่ห้อ ฮอนด้า รุ่น CBR 150 R</t>
  </si>
  <si>
    <t>01.10.2006</t>
  </si>
  <si>
    <t>รถจักรยานยนต์ ขนาด 150 ซีซี พร้อมอุปกรณ์</t>
  </si>
  <si>
    <t>24.05.2007</t>
  </si>
  <si>
    <t>รถยนต์นั่งส่วนกลาง ขนาด 1,600 ซีซี เซฟโรเลต OPTRA</t>
  </si>
  <si>
    <t>17.08.2007</t>
  </si>
  <si>
    <t>รถจักรยานยนต์ขนาด 150 ซีซีพร้อมอุปกรณ์จำนวน 40 คัน</t>
  </si>
  <si>
    <t>01.04.2008</t>
  </si>
  <si>
    <t>รถจักรยานยนต์ โล่ 47630</t>
  </si>
  <si>
    <t>รถจักรยานยนต์ โล่ 47631</t>
  </si>
  <si>
    <t>รถจักรยานยนต์ โล่ 47634</t>
  </si>
  <si>
    <t>รถจักรยานยนต์ โล่ 47636</t>
  </si>
  <si>
    <t>รถจักรยานยนต์ โล่ 47638</t>
  </si>
  <si>
    <t>รถจักรยานยนต์ โล่ 47639</t>
  </si>
  <si>
    <t>รถจักรยานยนต์ โล่ 47640</t>
  </si>
  <si>
    <t>รถจักรยานยนต์ โล่ 47641</t>
  </si>
  <si>
    <t>รถจักรยานยนต์ โล่ 47642</t>
  </si>
  <si>
    <t>รถจักรยานยนต์ โล่ 47643</t>
  </si>
  <si>
    <t>รถจักรยานยนต์ โล่ 47647</t>
  </si>
  <si>
    <t>รถจักรยานยนต์ โล่ 47648</t>
  </si>
  <si>
    <t>รถจักรยานยนต์ โล่ 47650</t>
  </si>
  <si>
    <t>รถจักรยานยนต์ โล่ 47653</t>
  </si>
  <si>
    <t>18.09.2008</t>
  </si>
  <si>
    <t>รถจักรยายนตร์ ขนาด 120cc พร้อมอุปกรณ์</t>
  </si>
  <si>
    <t>01.05.2010</t>
  </si>
  <si>
    <t>รถจักรยานยนต์ ขนาด 150 CC</t>
  </si>
  <si>
    <t>01.06.2014</t>
  </si>
  <si>
    <t>รถบรรทุกน้ำ ขนาดความจุ 15000 ลิตร</t>
  </si>
  <si>
    <t>01.09.2014</t>
  </si>
  <si>
    <t>รถยนต์บรรทุกดีเซลขนาด1ตัน</t>
  </si>
  <si>
    <t>26.07.2018</t>
  </si>
  <si>
    <t>รถ จยย.งานสืบสวน 120 ซีซี ยามาฮ่า รุ่น GT125 งวด 2</t>
  </si>
  <si>
    <t>10.08.2018</t>
  </si>
  <si>
    <t>รถยนต์ตรวจการณ์ TOYOTA Fortuner2.8v4x4บช.น.</t>
  </si>
  <si>
    <t>22.10.2018</t>
  </si>
  <si>
    <t>รถยนต์บรรทุก(ดีเซล)ดับเบิ้ลแคป,โตโยต้า,HILUX REVO</t>
  </si>
  <si>
    <t>01.01.2019</t>
  </si>
  <si>
    <t>รถยนต์ตรวจการขับเคลื่อน4ล้อ</t>
  </si>
  <si>
    <t>01.11.2020</t>
  </si>
  <si>
    <t>รถตู้ ยี่ห้อ นิสสัน 15 ที่นั่ง</t>
  </si>
  <si>
    <t>01.12.2020</t>
  </si>
  <si>
    <t>รถเก๋ง ยี่ห้อเซฟโรเรต ออฟตร้า สีเทา</t>
  </si>
  <si>
    <t>รถจักรยานยนต์ ยี่ห้อ ฮอนด้า CBR 150 R</t>
  </si>
  <si>
    <t>01.02.2021</t>
  </si>
  <si>
    <t>รถยนต์โดยสาร 12 ที่นั่ง (ดีเซล) TOYOTA โล่ 19341</t>
  </si>
  <si>
    <t>01.03.2021</t>
  </si>
  <si>
    <t>รถยนต์ปฏิบัติการควบคุมสั่งการและบริหารเหตุการณ์</t>
  </si>
  <si>
    <t>01.06.2021</t>
  </si>
  <si>
    <t>รถจักรยานทดแทน ขนาด 250 ซีซี (งานสายตรวจ)</t>
  </si>
  <si>
    <t>01.07.2021</t>
  </si>
  <si>
    <t>รถจักรยานยนต์ 650 ซีซี คาวาซากิ รุ่น ER-6N(ABS)</t>
  </si>
  <si>
    <t>รถโจมตีแบบกระบะขับเคลื่อนสี่ล้อ 4ประตู</t>
  </si>
  <si>
    <t>รถโจมตีแบบตรวจการณ์ขับเคลื่อนสี่ล้อ อีซุซุรุ่นMU-X</t>
  </si>
  <si>
    <t>รถตู้โดยสาร โตโยต้า คอมมูเตอร์ หลังคาสูง</t>
  </si>
  <si>
    <t>10.06.2021</t>
  </si>
  <si>
    <t>รถบรรทุก(ดีเซล) ขนาด 3ตัน 6ล้อ 3,000 ซีซี</t>
  </si>
  <si>
    <t>รวมหน่วยเบิกจ่ายกองบัญชาการตำรวจนครบาล จำนวน 104 คัน</t>
  </si>
  <si>
    <t>หน่วยเบิกจ่ายกองการเงิน (2500700010)</t>
  </si>
  <si>
    <t>08.12.2005</t>
  </si>
  <si>
    <t>รถโดยสารขนาด 12 ที่นั่ง NISSAN URVAN โล่ 19185</t>
  </si>
  <si>
    <t>07.12.2005</t>
  </si>
  <si>
    <t>รถบรรทุก ดับเบิ้ลแคป ISUZU โล่ 67165</t>
  </si>
  <si>
    <t>27.04.2006</t>
  </si>
  <si>
    <t>รถโดยสาร 40-45 ที่นั่ง HINO รุ่นRK1SLL โล่ 98889</t>
  </si>
  <si>
    <t>08.02.2007</t>
  </si>
  <si>
    <t>รถจักรยานยนต์ SUZUKI รุ่น UY1258D สีขาว โล่ 93939</t>
  </si>
  <si>
    <t>14.02.2007</t>
  </si>
  <si>
    <t>รถยก PALIEY แบบลากจูง</t>
  </si>
  <si>
    <t>24.04.2007</t>
  </si>
  <si>
    <t>รถจักรยานยนต์ขนาด 140 CC JRD รุ่นTORNADO โล่ 93388</t>
  </si>
  <si>
    <t>รถจักรยานยนต์ขนาด 140 CC JRD รุ่นTORNADO โล่ 93456</t>
  </si>
  <si>
    <t>27.06.2007</t>
  </si>
  <si>
    <t>รถจักรยานยนต์ขนาด 120 ซีซี  SUZUKI โล่ 93400</t>
  </si>
  <si>
    <t>รถจักรยานยนต์ขนาด 120 CC SUZUKI โล่ 93401</t>
  </si>
  <si>
    <t>16.10.2007</t>
  </si>
  <si>
    <t>รถยนต์นั่งส่วนกลาง TOYOTA ALTIS ทะเบียน ชล851</t>
  </si>
  <si>
    <t>รถยนต์นั่งส่วนกลาง TOYOTA ALTIS โล่ 09378</t>
  </si>
  <si>
    <t>รถยนต์นั่งส่วนกลาง TOYOTA ALTIS ทะเบียน ชล864</t>
  </si>
  <si>
    <t>27.12.2007</t>
  </si>
  <si>
    <t>รถโดยสาร 40-45 ที่นั่ง HINO รุ่นRK1JSLL โล่ 98898</t>
  </si>
  <si>
    <t>รถโดยสาร 40-45 ที่นั่ง HINO รุ่นRK1SLL โล่ 98899</t>
  </si>
  <si>
    <t>30.09.2007</t>
  </si>
  <si>
    <t>รถบรรทุก (ดีเชล) ขนาด 1 ตัน ยี่ห้อ Ford Ranger</t>
  </si>
  <si>
    <t>รถบรรทุก (ดีเชล) ขนาด 1 ตัน ยี่ห้ออีซูซุ (CAB)</t>
  </si>
  <si>
    <t>รถบรรทุก(ดีเซล) TOYOTA ทะเบียน ชล864</t>
  </si>
  <si>
    <t xml:space="preserve"> รถบรรทุก (ดีเชล) ขนาด 1 ตัน ยี่ห้ออีซูซุ (CAB)</t>
  </si>
  <si>
    <t>รถโดยสารขนาด 12 ที่นั่ง(ดีเซล) NISSAN โล่ 19185</t>
  </si>
  <si>
    <t>รถบรรทุก (ดีเชล) ขนาด 1 ตัน ยี่ห้อไฟเตอร์ 2.5</t>
  </si>
  <si>
    <t>รถบรรทุก (ดีเชล) ขนาด 1 ตัน ยี่ห้อ NISSAN FRONTIER</t>
  </si>
  <si>
    <t>รถบรรทุก (ดีเชล) ขนาด 1 ตัน ยี่ห้อมิตซูบิชิ</t>
  </si>
  <si>
    <t>รถบรรทุก (ดีเชล) ขนาด 1 ตัน ยี่ห้อโตโยต้า</t>
  </si>
  <si>
    <t xml:space="preserve"> รถบรรทุก (ดีเชล) ขนาด 1 ตัน ยี่ห้อโตโยต้า</t>
  </si>
  <si>
    <t>รถบรรทุกดีเชลขนาด 1 ตันยี่ห้อโตโยต้า</t>
  </si>
  <si>
    <t>รถบรรทุกดีเชลขนาด 1 ตันยี่ห้ออีซูซุ (cab)</t>
  </si>
  <si>
    <t>รถจักรยานยนต์  SUZUKI โล่ 93439</t>
  </si>
  <si>
    <t>05.01.2009</t>
  </si>
  <si>
    <t>รถตรวจสอบคุณภาพน้ำมัน Nissan URVAN โล่ 19183</t>
  </si>
  <si>
    <t>18.11.2009</t>
  </si>
  <si>
    <t>รถจักรยานยนต์ สายตรวจ ขนาด 140 ซีซี</t>
  </si>
  <si>
    <t>13.01.2010</t>
  </si>
  <si>
    <t>รถเก๋ง TOYOTA VIOS 1.5J โล่ 09431</t>
  </si>
  <si>
    <t>01.01.2010</t>
  </si>
  <si>
    <t>รถจักรยานยนต์ขนาด 140 ซีซี</t>
  </si>
  <si>
    <t>15.12.2011</t>
  </si>
  <si>
    <t>รถบรรทุกดีเซล ISUZU HI-LANDER 3.0  8กค5431</t>
  </si>
  <si>
    <t>21.06.2012</t>
  </si>
  <si>
    <t>รถบรรทุก(ดีเซล)  ISUZU รุ่น NMR85H5FAHโล่ 79033</t>
  </si>
  <si>
    <t>รถบรรทุก(ดีเซล)  ISUZU รุ่น NMR85H5FAHโล่ 79034</t>
  </si>
  <si>
    <t>01.11.2012</t>
  </si>
  <si>
    <t>รถยนต์นั่ง MERCEDES-BANZ รุ่น S350 CDI L ฎษ9901</t>
  </si>
  <si>
    <t>08.10.2012</t>
  </si>
  <si>
    <t>รถบรรทุก (ดีเซล) ขนาด 1 ตัน แบบดับเบิ้ลแคบโล่67536</t>
  </si>
  <si>
    <t>รถบรรทุก (ดีเซล) ขนาด 1 ตัน แบบดับเบิ้ลแคบโล่67537</t>
  </si>
  <si>
    <t>รถบรรทุก (ดีเซล) ขนาด 1 ตัน แบบดับเบิ้ลแคบโล่67538</t>
  </si>
  <si>
    <t>รถบรรทุก (ดีเซล) ขนาด 1 ตัน แบบดับเบิ้ลแคบโล่67539</t>
  </si>
  <si>
    <t>รถบรรทุก (ดีเซล) ขนาด 1 ตัน แบบดับเบิ้ลแคบโล่67540</t>
  </si>
  <si>
    <t>รถบรรทุก (ดีเซล) ขนาด 1 ตัน แบบดับเบิ้ลแคบโล่67541</t>
  </si>
  <si>
    <t>รถบรรทุก (ดีเซล) ขนาด 1 ตัน แบบดับเบิ้ลแคบโล่67542</t>
  </si>
  <si>
    <t>รถบรรทุก (ดีเซล) ขนาด 1 ตัน แบบดับเบิ้ลแคบโล่67543</t>
  </si>
  <si>
    <t>รถบรรทุก (ดีเซล) ขนาด 1 ตัน แบบดับเบิ้ลแคบโล่67544</t>
  </si>
  <si>
    <t>รถบรรทุก (ดีเซล) ขนาด 1 ตัน แบบดับเบิ้ลแคบโล่67547</t>
  </si>
  <si>
    <t>รถบรรทุก (ดีเซล) ขนาด 1 ตัน แบบดับเบิ้ลแคบโล่67548</t>
  </si>
  <si>
    <t>รถบรรทุก (ดีเซล) ขนาด 1 ตัน แบบดับเบิ้ลแคบโล่67549</t>
  </si>
  <si>
    <t>รถบรรทุก (ดีเซล) ขนาด 1 ตัน แบบดับเบิ้ลแคบโล่67550</t>
  </si>
  <si>
    <t>รถบรรทุก (ดีเซล) ขนาด 1 ตัน แบบดับเบิ้ลแคบโล่67552</t>
  </si>
  <si>
    <t>รถบรรทุก (ดีเซล) ขนาด 1 ตัน แบบดับเบิ้ลแคบโล่67553</t>
  </si>
  <si>
    <t>รถบรรทุก (ดีเซล) ขนาด 1 ตัน แบบดับเบิ้ลแคบโล่67554</t>
  </si>
  <si>
    <t>รถบรรทุก (ดีเซล) ขนาด 1 ตัน แบบดับเบิ้ลแคบโล่67555</t>
  </si>
  <si>
    <t>รถบรรทุก (ดีเซล) ขนาด 1 ตัน แบบดับเบิ้ลแคบโล่67556</t>
  </si>
  <si>
    <t>รถบรรทุก (ดีเซล) ขนาด 1 ตัน แบบดับเบิ้ลแคบโล่67557</t>
  </si>
  <si>
    <t>รถบรรทุก (ดีเซล) ขนาด 1 ตัน แบบดับเบิ้ลแคบโล่67559</t>
  </si>
  <si>
    <t>รถบรรทุก (ดีเซล) ขนาด 1 ตัน แบบดับเบิ้ลแคบโล่67560</t>
  </si>
  <si>
    <t>รถบรรทุก (ดีเซล) ขนาด 1 ตัน แบบดับเบิ้ลแคบโล่67561</t>
  </si>
  <si>
    <t>รถบรรทุก (ดีเซล) ขนาด 1 ตัน แบบดับเบิ้ลแคบโล่67562</t>
  </si>
  <si>
    <t>รถบรรทุก (ดีเซล) ขนาด 1 ตัน แบบดับเบิ้ลแคบโล่67564</t>
  </si>
  <si>
    <t>03.10.2012</t>
  </si>
  <si>
    <t>รถจักรยานยนต์ SUZUKI รุ่น FW110SD-K โล่ 93637</t>
  </si>
  <si>
    <t>11.02.2015</t>
  </si>
  <si>
    <t>รถจยย.ยามาฮ่ารุ่น MIO 120 cc.โล่ 93915</t>
  </si>
  <si>
    <t>รถจยย.ยามาฮ่ารุ่น MIO 120 cc.โล่ 93925</t>
  </si>
  <si>
    <t>รถจยย.ยามาฮ่ารุ่น MIO 120 cc.โล่ 93929</t>
  </si>
  <si>
    <t>รถจยย.ยามาฮ่ารุ่น MIO 120 cc.โล่ 93940</t>
  </si>
  <si>
    <t>01.05.2015</t>
  </si>
  <si>
    <t>รถยนต์บรรทุก ISUZU 2 ตอน 4 ประตู โล่ 66958</t>
  </si>
  <si>
    <t>รถบรรทุก(ดีเซล) ISUZU 4 ประตู โล่ 66886</t>
  </si>
  <si>
    <t>01.04.2017</t>
  </si>
  <si>
    <t>รถตรวจสอบคุณภาพน้ำมัน NISSAN โล่ 95029 ปนม.ตร.</t>
  </si>
  <si>
    <t>รถ จยย.ขนาด 110 CC. ยี่ห้อ HONDA โล่ 61020 ปนม.ตร.</t>
  </si>
  <si>
    <t>รถ จยย.ขนาด 110 CC. ยี่ห้อ HONDA โล่ 61019 ปนม.ตร.</t>
  </si>
  <si>
    <t>รถ จยย.ขนาด 110 CC. ยี่ห้อ HONDA โล่ 61111 ปนม.ตร.</t>
  </si>
  <si>
    <t>รถ จยย. ขนาด 120 CC.ยี่ห้อSUZUKI โล่ 61012 ปนม.ตร.</t>
  </si>
  <si>
    <t>30.03.2017</t>
  </si>
  <si>
    <t>รถ จยย. ไทเกอร์ โล่ 44131</t>
  </si>
  <si>
    <t>01.05.2017</t>
  </si>
  <si>
    <t>รถ จยย. ไทเกอร์ โล่ 44132</t>
  </si>
  <si>
    <t>รถ จยย. ไทเกอร์ โล่ 44133</t>
  </si>
  <si>
    <t>รถ จยย. ไทเกอร์ โล่ 44134</t>
  </si>
  <si>
    <t>รถ จยย. ไทเกอร์ โล่ 44135</t>
  </si>
  <si>
    <t>รถ จยย. ไทเกอร์ โล่ 44136</t>
  </si>
  <si>
    <t>รถ จยย. ไทเกอร์ โล่ 44137</t>
  </si>
  <si>
    <t>รถ จยย. ไทเกอร์ โล่ 44138</t>
  </si>
  <si>
    <t>รถ จยย. ไทเกอร์ โล่ 44139</t>
  </si>
  <si>
    <t>รถ จยย. ไทเกอร์ โล่ 44140</t>
  </si>
  <si>
    <t>รถ จยย. ไทเกอร์ โล่ 93268</t>
  </si>
  <si>
    <t>รถ จยย. ไทเกอร์ โล่ 93269</t>
  </si>
  <si>
    <t>รถ จยย. ไทเกอร์ โล่ 93272</t>
  </si>
  <si>
    <t>รถ จยย. ไทเกอร์ โล่ 93274</t>
  </si>
  <si>
    <t>23.06.2017</t>
  </si>
  <si>
    <t>รถจักรยานยนต์ขนาด 110 ซีซี โล่ 93503</t>
  </si>
  <si>
    <t>รถจักรยานยนต์ขนาด 110 ซีซี โล่ 93507</t>
  </si>
  <si>
    <t>รถจักรยานยนต์ขนาด 110 ซีซี โล่ 93509</t>
  </si>
  <si>
    <t>รถจักรยานยนต์ขนาด 110 ซีซี โล่ 93512</t>
  </si>
  <si>
    <t>รถจักรยานยนต์ขนาด 110 ซีซี โล่ 93514</t>
  </si>
  <si>
    <t>รถจักรยานยนต์ขนาด 110 ซีซี โล่ 93516</t>
  </si>
  <si>
    <t>รถจักรยานยนต์ขนาด 110 ซีซี โล่ 93517</t>
  </si>
  <si>
    <t>รถจักรยานยนต์ขนาด 110 ซีซี โล่ 93520</t>
  </si>
  <si>
    <t>รถจักรยานยนต์ขนาด 110 ซีซี โล่ 93522</t>
  </si>
  <si>
    <t>รถจักรยานยนต์ขนาด 110 ซีซี โล่ 93529</t>
  </si>
  <si>
    <t>รถจักรยานยนต์ขนาด 110 ซีซี โล่ 93505</t>
  </si>
  <si>
    <t>รถจักรยานยนต์ขนาด 110 ซีซี โล่ 93506</t>
  </si>
  <si>
    <t>รถจักรยานยนต์ขนาด 110 ซีซี โล่ 93510</t>
  </si>
  <si>
    <t>รถจักรยานยนต์ขนาด 110 ซีซี โล่ 93513</t>
  </si>
  <si>
    <t>รถจักรยานยนต์ขนาด 110 ซีซี โล่ 93515</t>
  </si>
  <si>
    <t>รถจักรยานยนต์ขนาด 110 ซีซี โล่ 93518</t>
  </si>
  <si>
    <t>รถจักรยานยนต์ขนาด 110 ซีซี โล่ 93519</t>
  </si>
  <si>
    <t>รถจักรยานยนต์ขนาด 110 ซีซี โล่ 93521</t>
  </si>
  <si>
    <t>รถจักรยานยนต์ขนาด 110 ซีซี โล่ 93523</t>
  </si>
  <si>
    <t>รถจักรยานยนต์ขนาด 110 ซีซี โล่ 93524</t>
  </si>
  <si>
    <t>รถจักรยานยนต์ขนาด 110 ซีซี โล่ 93525</t>
  </si>
  <si>
    <t>รถจักรยานยนต์ขนาด 110 ซีซี โล่ 93528</t>
  </si>
  <si>
    <t>01.06.2017</t>
  </si>
  <si>
    <t>รถจักรยานยนต์ขนาด 110 ซีซี โล่ 93475</t>
  </si>
  <si>
    <t>รถจักรยานยนต์ขนาด 110 ซีซี โล่ 93476</t>
  </si>
  <si>
    <t>รถจักรยานยนต์ขนาด 110 ซีซี โล่ 93478</t>
  </si>
  <si>
    <t>รถจักรยานยนต์ขนาด 110 ซีซี โล่ 93479</t>
  </si>
  <si>
    <t>รถจักรยานยนต์ขนาด 110 ซีซี โล่ 93481</t>
  </si>
  <si>
    <t>รถจักรยานยนต์ขนาด 110 ซีซี โล่ 93483</t>
  </si>
  <si>
    <t>รถจักรยานยนต์ขนาด 110 ซีซี โล่ 93484</t>
  </si>
  <si>
    <t>รถจักรยานยนต์ขนาด 110 ซีซี โล่ 93485</t>
  </si>
  <si>
    <t>รถจักรยานยนต์ขนาด 110 ซีซี โล่ 93486</t>
  </si>
  <si>
    <t>รถจักรยานยนต์ขนาด 110 ซีซี โล่ 93487</t>
  </si>
  <si>
    <t>รถจักรยานยนต์ขนาด 110 ซีซี โล่ 93488</t>
  </si>
  <si>
    <t>รถจักรยานยนต์ขนาด 110 ซีซี โล่ 93489</t>
  </si>
  <si>
    <t>รถจักรยานยนต์ขนาด 110 ซีซี โล่ 93491</t>
  </si>
  <si>
    <t>รถจักรยานยนต์ขนาด 110 ซีซี โล่ 93493</t>
  </si>
  <si>
    <t>รถจักรยานยนต์ขนาด 110 ซีซี โล่ 93494</t>
  </si>
  <si>
    <t>รถจักรยานยนต์ขนาด 110 ซีซี โล่ 93497</t>
  </si>
  <si>
    <t>28.06.2017</t>
  </si>
  <si>
    <t>รถจักรยานยนต์โล่ 93631</t>
  </si>
  <si>
    <t>01.08.2017</t>
  </si>
  <si>
    <t>รถนั่งส่วนกลางโล่ 09509</t>
  </si>
  <si>
    <t>รถนั่งส่วนกลางโล่ 09510</t>
  </si>
  <si>
    <t>รถนั่งส่วนกลางโล่ 09511</t>
  </si>
  <si>
    <t>รถจักรยานยนต์โล่ 93632</t>
  </si>
  <si>
    <t>12.07.2017</t>
  </si>
  <si>
    <t>รถโดยสารปรับอากาศ 40 ที่นั่ง HINO รุ่น RK8โล่10110</t>
  </si>
  <si>
    <t>26.01.2018</t>
  </si>
  <si>
    <t>รถยนต์บรรทุก ISUZU CAB4 1.9 Ddi s โล่ 07664 ปนม.ตร</t>
  </si>
  <si>
    <t>23.02.2018</t>
  </si>
  <si>
    <t>รถจักรยานยนต์ SUZUKI รุ่น UF110NB โล่ 78091</t>
  </si>
  <si>
    <t>20.08.2018</t>
  </si>
  <si>
    <t>รถตรวจสอบคุณภาพน้ำมันเชื้อเพลิง ปนม.ตร.</t>
  </si>
  <si>
    <t>01.09.2018</t>
  </si>
  <si>
    <t>รถบรรทุก TOYOTA โล่ 50428 ปนม.ตร.</t>
  </si>
  <si>
    <t>รถบรรทุก TOYOTA โล่ 50429 ปนม.ตร.</t>
  </si>
  <si>
    <t>รถบรรทุก TOYOTA โล่ 50430 ปนม.ตร.</t>
  </si>
  <si>
    <t>รถยนต์นั่ง TOYOTA NEW ALTIS 1.6G COROLLA โล่ 01281</t>
  </si>
  <si>
    <t>รถยนต์นั่ง TOYOTA NEW ALTIS 1.6G COROLLA โล่ 01282</t>
  </si>
  <si>
    <t>รถยนต์ตรวจการณ์ ISUZU รุ่น MU-X โล่ 09861</t>
  </si>
  <si>
    <t>รถยนต์ตรวจการณ์ ISUZU รุ่น MU-X โล่ 09882</t>
  </si>
  <si>
    <t>รถยนต์ตรวจการณ์ ISUZU รุ่น MU-X โล่ 11211</t>
  </si>
  <si>
    <t>รถตู้ 15 ที่นั่ง NISSAN รุ่น NV 350 URVAN โล่10205</t>
  </si>
  <si>
    <t>รถ จยย.สืบสวน 120 ซีซี ยามาฮ่า รุ่น GT125 โล่33779</t>
  </si>
  <si>
    <t>รถ จยย.สืบสวน 120 ซีซี ยามาฮ่า รุ่น GT125 โล่60311</t>
  </si>
  <si>
    <t>รถ จยย.สืบสวน 120 ซีซี ยามาฮ่า รุ่น GT125 โล่68869</t>
  </si>
  <si>
    <t>รถ จยย.สืบสวน 120 ซีซี ยามาฮ่า รุ่น GT125 โล่68870</t>
  </si>
  <si>
    <t xml:space="preserve"> รถตู้ 15 ที่นั่ง NISSAN รุ่น NV 350 URVANโล่10523</t>
  </si>
  <si>
    <t>01.04.2019</t>
  </si>
  <si>
    <t>รถยนต็ตรวจการณ์ ISUZU รุ่น MU-X 4x2 1.9 โล่ 11241</t>
  </si>
  <si>
    <t>01.05.2019</t>
  </si>
  <si>
    <t>รถยนต์ HONDA รุ่น ACCORD เกรด 2.0 EL โล่23786</t>
  </si>
  <si>
    <t>รถยนต์ HONDA รุ่น ACCORD เกรด 2.4 EL โล่ 23787</t>
  </si>
  <si>
    <t>01.07.2019</t>
  </si>
  <si>
    <t>รถโดยสาร 12 ที่นั่ง(ดีเซล)Toyota/Hiace โล่19193</t>
  </si>
  <si>
    <t>รถโดยสาร 12 ที่นั่ง(ดีเซล)Toyota/Hiace โล่19194</t>
  </si>
  <si>
    <t>รถยนต์บรรทุก 6 ล้อ HINO โล่ 89102</t>
  </si>
  <si>
    <t>รถบรรทุก ISUZU CAB4 โล่ 67483</t>
  </si>
  <si>
    <t>รถยนต์ HONDA CIVIC รุ่น EA ทะเบียน 1กฆ533</t>
  </si>
  <si>
    <t>รถบัสขนาดเล็ก 21 ที่นั่ง แบบปรับอากาศ โล่ 98942</t>
  </si>
  <si>
    <t>รถนั่งส่วนกลาง โตโยต้า โคโลน่า ทะเบียน ฌฟ7041</t>
  </si>
  <si>
    <t>รถนั่งส่วนกลาง โตโยต้า โคโลน่า ทะเบียน ฌฟ7042</t>
  </si>
  <si>
    <t>รถจักรยานยนต์ยี่ห้อ  HONDA รุ่น WAVEII0I โล่ 93587</t>
  </si>
  <si>
    <t>รถจักรยานยนต์ยี่ห้อ  HONDA รุ่น WAVEII0I โล่ 93588</t>
  </si>
  <si>
    <t>รถจักรยานยนต์ยี่ห้อ  HONDA รุ่น WAVEII0I โล่ 93589</t>
  </si>
  <si>
    <t>รถจักรยานยนต์ยี่ห้อ  HONDA รุ่น WAVEII0I โล่ 93590</t>
  </si>
  <si>
    <t>รถจักรยานยนต์ยี่ห้อ  HONDA รุ่น WAVEII0I โล่ 93591</t>
  </si>
  <si>
    <t>รถจักรยานยนต์ยี่ห้อ  HONDA รุ่น WAVEII0I โล่ 93592</t>
  </si>
  <si>
    <t>รถจักรยานยนต์ยี่ห้อ  HONDA รุ่น WAVEII0I โล่ 93593</t>
  </si>
  <si>
    <t>รถจักรยานยนต์ยี่ห้อ  HONDA รุ่น WAVEII0I โล่ 93595</t>
  </si>
  <si>
    <t>รถจักรยานยนต์ยี่ห้อ  HONDA รุ่น WAVEII0I โล่ 93596</t>
  </si>
  <si>
    <t>รถจักรยานยนต์ยี่ห้อ  HONDA รุ่น WAVEII0I โล่ 93598</t>
  </si>
  <si>
    <t>รถ จยย.ยามาฮ่ารุ่น MIO 120 ซีซี โล่ 93900</t>
  </si>
  <si>
    <t>รถ จยย.ยามาฮ่ารุ่น MIO 120 ซีซี โล่ 93905</t>
  </si>
  <si>
    <t>รถ จยย.ยามาฮ่ารุ่น MIO 120 ซีซี โล่ 93907</t>
  </si>
  <si>
    <t>รถ จยย.ยามาฮ่ารุ่น MIO 120 ซีซี โล่ 93909</t>
  </si>
  <si>
    <t>รถยนต์นั่ง ยี่ห้อ BMW รุ่น 528i A ทะเบียน ญณ9919</t>
  </si>
  <si>
    <t>รถยนต์นั่งส่วนกลาง TOYOTA รุ่น VIOS 1.5J โล่ 09391</t>
  </si>
  <si>
    <t>รถยนต์นั่งส่วนกลาง TOYOTA รุ่น VIOS 1.5J โล่ 09392</t>
  </si>
  <si>
    <t>รถยนต์นั่งส่วนกลาง TOYOTA รุ่น VIOS 1.5J โล่ 09394</t>
  </si>
  <si>
    <t>รถยนต์นั่งส่วนกลาง TOYOTA รุ่น VIOS 1.5J โล่ 09395</t>
  </si>
  <si>
    <t>รถยนต์นั่งส่วนกลาง TOYOTA รุ่น VIOS 1.5J โล่ 09396</t>
  </si>
  <si>
    <t>รถยนต์นั่งส่วนกลาง TOYOTA รุ่น VIOS 1.5J โล่ 09397</t>
  </si>
  <si>
    <t>รถยนต์นั่งส่วนกลาง TOYOTA รุ่น VIOS 1.5J โล่ 09398</t>
  </si>
  <si>
    <t>รถยนต์นั่งส่วนกลาง TOYOTA รุ่น VIOS 1.5J โล่ 09399</t>
  </si>
  <si>
    <t>รถยนต์นั่งส่วนกลาง TOYOTA รุ่น VIOS 1.5J โล่ 09400</t>
  </si>
  <si>
    <t>รถยนต์นั่งส่วนกลาง TOYOTA รุ่น VIOS 1.5J โล่ 09401</t>
  </si>
  <si>
    <t>รถยนต์นั่งส่วนกลาง TOYOTA รุ่น VIOS 1.5J โล่ 09403</t>
  </si>
  <si>
    <t>รถยนต์นั่งส่วนกลาง TOYOTA รุ่น VIOS 1.5J โล่ 09404</t>
  </si>
  <si>
    <t>รถยนต์นั่งส่วนกลาง TOYOTA รุ่น VIOS 1.5J โล่ 09405</t>
  </si>
  <si>
    <t>รถยนต์นั่งส่วนกลาง TOYOTA รุ่น VIOS 1.5J ฎน2213</t>
  </si>
  <si>
    <t>รถยนต์นั่งส่วนกลาง TOYOTA รุ่น VIOS 1.5J โล่ 09408</t>
  </si>
  <si>
    <t>รถยนต์นั่งส่วนกลาง TOYOTA รุ่น VIOS 1.5J โล่ 09409</t>
  </si>
  <si>
    <t>รถยนต์นั่งส่วนกลาง TOYOTA รุ่น VIOS 1.5J ฎธ2765</t>
  </si>
  <si>
    <t>รถยนต์นั่งส่วนกลาง TOYOTA รุ่น VIOS 1.5J โล่ 09412</t>
  </si>
  <si>
    <t>รถยนต์นั่งส่วนกลาง TOYOTA รุ่น VIOS 1.5J ฌล5321</t>
  </si>
  <si>
    <t>รถยนต์นั่งส่วนกลาง TOYOTA รุ่น VIOS 1.5J โล่ 09415</t>
  </si>
  <si>
    <t>รถยนต์นั่งส่วนกลาง TOYOTA รุ่น VIOS 1.5J โล่ 09416</t>
  </si>
  <si>
    <t>รถยนต์นั่งส่วนกลาง TOYOTA รุ่น VIOS 1.5J ฎธ3729</t>
  </si>
  <si>
    <t>รถยนต์นั่งส่วนกลาง TOYOTA รุ่น VIOS 1.5J โล่ 09418</t>
  </si>
  <si>
    <t>รถยนต์นั่งส่วนกลาง TOYOTA รุ่น VIOS 1.5J ฎธ6403</t>
  </si>
  <si>
    <t>20.12.2019</t>
  </si>
  <si>
    <t>รถยนต์นำธงชัยเฉลิมพล TATA รุ่นSingle Cabโล่ 100018</t>
  </si>
  <si>
    <t>10.01.2020</t>
  </si>
  <si>
    <t>รถยนต์นำธงชัยเฉลิมพล TATA รุ่นSingle Cabโล่ 100021</t>
  </si>
  <si>
    <t>01.08.2020</t>
  </si>
  <si>
    <t>รถยนต์ตู้โดยสาร NISSAN รุ่น NV350 URVAN โล่ 100008</t>
  </si>
  <si>
    <t>รถยนต์ตู้โดยสาร NISSAN รุ่น NV350 URVAN โล่ 100009</t>
  </si>
  <si>
    <t>รถยนต์ตู้โดยสาร NISSAN รุ่น NV350 URVAN โล่ 100010</t>
  </si>
  <si>
    <t>รถยนต์ตู้โดยสาร NISSAN รุ่น NV350 URVAN โล่ 100011</t>
  </si>
  <si>
    <t>01.09.2020</t>
  </si>
  <si>
    <t>รถจักรยานยนต์ทดแทน ขนาด 120 ซีซี ทะเบียนโล่ 93981</t>
  </si>
  <si>
    <t>รถจักรยานยนต์ทดแทน ขนาด 120 ซีซี ทะเบียนโล่ 93983</t>
  </si>
  <si>
    <t>รถจักรยานยนต์ทดแทน ขนาด 120 ซีซี ทะเบียนโล่ 93984</t>
  </si>
  <si>
    <t>รถจักรยานยนต์ทดแทน ขนาด 120 ซีซี ทะเบียนโล่ 93987</t>
  </si>
  <si>
    <t>รถจักรยานยนต์ทดแทน ขนาด 120 ซีซี ทะเบียนโล่ 93988</t>
  </si>
  <si>
    <t>01.01.2021</t>
  </si>
  <si>
    <t>รถยนต์โดยสาร 40 ที่นั่ง HINO รุ่น RK8JSLA งวดที่1</t>
  </si>
  <si>
    <t>รถยนต์โดยสาร 40 ที่นั่ง HINO รุ่น RK8JSLA งวดที่11</t>
  </si>
  <si>
    <t>รถยนต์ตรวจการณ์อเนกประสงค์THAIRUNG รุ่น TRโล่03538</t>
  </si>
  <si>
    <t>รถยนต์โดยสาร 40 ที่นั่ง HINO รุ่น RK8JSLA งวดที5</t>
  </si>
  <si>
    <t>รถ จยย.งานจราจรพร้อมอุปกรณ์ ยามาฮ่า NMAX โล่ 99803</t>
  </si>
  <si>
    <t>รถ จยย.งานจราจรพร้อมอุปกรณ์ ยามาฮ่า NMAX โล่ 99809</t>
  </si>
  <si>
    <t>รถ จยย.งานจราจรพร้อมอุปกรณ์ ยามาฮ่า NMAX โล่ 99810</t>
  </si>
  <si>
    <t>15.02.2021</t>
  </si>
  <si>
    <t>รถยนต์ปฏิบัติการพิเศษ(ดีเซล) ISUZU All New MU-X</t>
  </si>
  <si>
    <t>29.03.2021</t>
  </si>
  <si>
    <t>รถยนต์ตรวจการณ์ทั่วไป LAND ROVER,DEFENDER 110 S</t>
  </si>
  <si>
    <t>รถยนต์นั่งTOYOTA NEW ALTIS โล่09793</t>
  </si>
  <si>
    <t>01.01.2018</t>
  </si>
  <si>
    <t>รถจักรยานยนต์ โล่ 93053</t>
  </si>
  <si>
    <t>รถจักรยานยนต์ โล่ 93055</t>
  </si>
  <si>
    <t>17.06.2019</t>
  </si>
  <si>
    <t>รถยนต์ขนาดไม่น้อยกว่า 4 ล้อ พร้อมงานประกอบตัวถัง</t>
  </si>
  <si>
    <t>รถบรรทุก(ดีเซล) 1 ตัน หลังคาไฟเบอร์กลาส(ค.ไม่ระบุ)</t>
  </si>
  <si>
    <t>รถจักรยานยนต์ ขนาด 110 ซีซี (ค.ไม่ระบุฯ)</t>
  </si>
  <si>
    <t>รถเก๋ง นิสสัน รุ่น ทิด้า ราทิโอ โล่ 09446</t>
  </si>
  <si>
    <t>รถเก๋ง นิสสัน รุ่น ทิด้า ราทิโอ โล่ 09449</t>
  </si>
  <si>
    <t>รถยนต์บรรทุก (ดีเซล) ISUZU CAB4 1.9 Ddi S โล่07722</t>
  </si>
  <si>
    <t>01.12.2018</t>
  </si>
  <si>
    <t>รถยนต์นั่ง TOYOTA NEW ALTIS 1.6G ทะเบียน 5กว 9958</t>
  </si>
  <si>
    <t>รถยนต์นั่ง TOYOTA NEW ALTIS 1.6G ทะเบียน 6กข 2974</t>
  </si>
  <si>
    <t>รถยนต์นั่ง TOYOTA NEW ALTIS 1.6G โล่ 09585</t>
  </si>
  <si>
    <t>รถยนต์นั่ง TOYOTA NEW ALTIS 1.6G โล่ 09590</t>
  </si>
  <si>
    <t>รถยนต์นั่ง TOYOTA NEW ALTIS 1.6G โล่ 09591</t>
  </si>
  <si>
    <t>รถยนต์นั่ง TOYOTA NEW ALTIS 1.6G โล่ 10328</t>
  </si>
  <si>
    <t>รถยนต์นั่ง TOYOTA NEW ALTIS 1.6G โล่ 11234</t>
  </si>
  <si>
    <t>รถยนต์นั่ง TOYOTA รุ่น NEW ALTIS 1.6G 6กข2693</t>
  </si>
  <si>
    <t>รถยนต์นั่ง TOYOTA รุ่น NEW ALTIS 1.6G 6กข3009</t>
  </si>
  <si>
    <t>รถยนต์กระบะ โตโยต้า โล่ 66624 (ค.ไม่ระบุ)</t>
  </si>
  <si>
    <t>รถยนต์กระบะ โตโยต้า โล่ 66625 (ค.ไม่ระบุ)</t>
  </si>
  <si>
    <t>รถยนต์กระบะ 4 ประตู โตโยต้า โล่ 66623 (ค.ไม่ระบุ)</t>
  </si>
  <si>
    <t>รถยนต์กระบะเอ็กตร้าแคปโตโยต้า โล่ 66622(ค.ไม่ระบุ)</t>
  </si>
  <si>
    <t>รถยนต์กระบะคิงส์แคป นิสสสัน โล่ 66790 (ค.ไม่ระบุ)</t>
  </si>
  <si>
    <t>รถยนต์กระบะ ดับเบิ้ลแคปอีซูซุ โล่ 66930(ค.ไม่ระบุ)</t>
  </si>
  <si>
    <t>รถยนต์กระบะ ดับเบิ้ลแคปอีซูซุ โล่ 66931(ค.ไม่ระบุ)</t>
  </si>
  <si>
    <t>รถยนต์กระบะ ดับเบิ้ลแคปอีซูซุ โล่ 66933(ค.ไม่ระบุ)</t>
  </si>
  <si>
    <t>รถยนต์กระบะ ดับเบิ้ลแคปอีซูซุ โล่ 66934(ค.ไม่ระบุ)</t>
  </si>
  <si>
    <t>รถยนต์ตู้ 12 ที่นั่ง โตโยต้า (ค.ไม่ระบุ)</t>
  </si>
  <si>
    <t>รถยนต์ตู้ 12 ที่นั่ง โตโยต้า โล่ 19108 (ค.ไม่ระบุ)</t>
  </si>
  <si>
    <t>รถยนต์ตู้ 12 ที่นั่ง โตโยต้า โล่ 19109 (ค.ไม่ระบุ)</t>
  </si>
  <si>
    <t>รถยนต์เก๋ง วอลโว่ โล่ 09224 (ค.ไม่ระบุ)</t>
  </si>
  <si>
    <t>รถยนต์เก๋ง นิสสัน เซฟิโร่ โล่ 09298 (ค.ไม่ระบุ)</t>
  </si>
  <si>
    <t>รถจักรยานยนต์ ยามาฮ่าโล่ 92995 (ค.ไม่ระบุ)</t>
  </si>
  <si>
    <t>รถจักรยานยนต์ ยามาฮ่าโล่ 92996 (ค.ไม่ระบุ)</t>
  </si>
  <si>
    <t>รถจักรยานยนต์ ซูซุกิ โล่ 92932 (ค.ไม่ระบุ)</t>
  </si>
  <si>
    <t>รถจักรยานยนต์ ซูซุกิ โล่ 92933 (ค.ไม่ระบุ)</t>
  </si>
  <si>
    <t>รถจักรยานยนต์ ซูซุกิ โล่ 92934 (ค.ไม่ระบุ)</t>
  </si>
  <si>
    <t>รถจักรยานยนต์ ซูซุกิ (ค.ไม่ระบุ)</t>
  </si>
  <si>
    <t>รถโดยสารขนาด 12ที่นั่งโตโยต้า โล่ 19173(ค.ไม่ระบุ)</t>
  </si>
  <si>
    <t>รถ จยย. ไทเกอร์ โล่ 93270</t>
  </si>
  <si>
    <t>รถจักรยานยนต์ทดแทน ขนาด 120 ซีซี ทะเบียนโล่ 93990</t>
  </si>
  <si>
    <t>รถตู้ขนาด 12 ที่นั่ง (ครุภัณฑ์ไม่ระบุฯ)</t>
  </si>
  <si>
    <t>รถจักรยานยนต์ VR 150 (ครุภัณฑ์ไม่ระบุฯ)</t>
  </si>
  <si>
    <t>01.01.2017</t>
  </si>
  <si>
    <t>รถ จยย.JRD โล่ 93387</t>
  </si>
  <si>
    <t>รถ จยย.JRD โล่ 93390</t>
  </si>
  <si>
    <t>รถ จยย. ไทเกอร์ โล่ 93266</t>
  </si>
  <si>
    <t>รถ จยย. ไทเกอร์ โล่ 93271</t>
  </si>
  <si>
    <t>01.10.2020</t>
  </si>
  <si>
    <t>รถยนต์หุ้มเกราะกันกระสุน ล้อยาง 4x4 รุ่นREVA III S</t>
  </si>
  <si>
    <t>08.11.2020</t>
  </si>
  <si>
    <t>รถควบคุมบังคับบัญชาและบริหารเหตุการณ์ ISUZU</t>
  </si>
  <si>
    <t>รถยนต์บรรทุกขนาด 1 ตัน (ค.ไม่ระบุฯ)</t>
  </si>
  <si>
    <t>รถยก (ค.ไม่ระบุฯ)</t>
  </si>
  <si>
    <t>รถจักรยานยนต์ (ค.ไม่ระบุฯ)</t>
  </si>
  <si>
    <t>รถยนต์ปฏิบัติการเก็บกู้วัตถุระเบิด (ค.ไม่ระบุฯ)</t>
  </si>
  <si>
    <t>26.03.2021</t>
  </si>
  <si>
    <t>รถยนต์ปฏิบัติการณ์พร้อมติดตั้งระบบฯTOYOTA,Commuter</t>
  </si>
  <si>
    <t>27.09.2021</t>
  </si>
  <si>
    <t>รถยนต์ตู้ 12 ที่นั่งMercedes Benz,Sprinter 519 CDI</t>
  </si>
  <si>
    <t>26.04.2021</t>
  </si>
  <si>
    <t>รถยนต์ตรวจการณ์แบบหุ้มเกราะยี่ห้อ Land Rover บก.ปพ</t>
  </si>
  <si>
    <t>รวมหน่วยเบิกจ่ายกองการเงิน จำนวน 1,076 คัน</t>
  </si>
  <si>
    <t xml:space="preserve">                           สำนักงานตำรวจแห่งชาติ </t>
  </si>
  <si>
    <t>รายละเอียดแนบ 2</t>
  </si>
  <si>
    <t>รายงานครุภัณฑ์ยานพาหนะที่ไม่ได้บันทึกในระบบ GFMIS</t>
  </si>
  <si>
    <t>รายละเอียดรถ</t>
  </si>
  <si>
    <t>เลขเครื่องยนต์</t>
  </si>
  <si>
    <t>เลขตัวรถ</t>
  </si>
  <si>
    <t>เลขทะเบียน</t>
  </si>
  <si>
    <t>ราคา</t>
  </si>
  <si>
    <t>วันรับมา</t>
  </si>
  <si>
    <t>หน่วยเบิกจ่ายกองการเงิน  (2500700010)</t>
  </si>
  <si>
    <t xml:space="preserve">พธ. </t>
  </si>
  <si>
    <t>รถจักรยานยนต์ ยี่ห้อยามาฮ่า TRICITY สีขาว-ดำ</t>
  </si>
  <si>
    <t>E3N9E-007496</t>
  </si>
  <si>
    <t>MLESE781111007496</t>
  </si>
  <si>
    <t>โล่ 95269</t>
  </si>
  <si>
    <t>E3N9E-006751</t>
  </si>
  <si>
    <t>MLESE781111006751</t>
  </si>
  <si>
    <t>โล่ 95268</t>
  </si>
  <si>
    <t>รถยนต์กระบะ ยี่ห้ออีซูซุ DMAX สีเทา</t>
  </si>
  <si>
    <t>4JK1-KC4548</t>
  </si>
  <si>
    <t>MP1TFR86JCT221799</t>
  </si>
  <si>
    <t>6กต3556</t>
  </si>
  <si>
    <t>รวม 3 คัน</t>
  </si>
  <si>
    <t>สส.</t>
  </si>
  <si>
    <t>รถ IP STAR ยี่ห้อโตโยต้า Fortuner</t>
  </si>
  <si>
    <t>-</t>
  </si>
  <si>
    <t>โล่ 98912</t>
  </si>
  <si>
    <t>รถตู้</t>
  </si>
  <si>
    <t>โล่ 98195</t>
  </si>
  <si>
    <t>2556</t>
  </si>
  <si>
    <t>รถตู้ ยี่ห้อนิสสัน URVAN สีขาว</t>
  </si>
  <si>
    <t>ZD30-011353</t>
  </si>
  <si>
    <t>YN1HG4E25Z0700589</t>
  </si>
  <si>
    <t>โล่ 19163</t>
  </si>
  <si>
    <t>รถจักรยานยนต์ ยี่ห้อยามาฮ่า สีเทา-ดำ</t>
  </si>
  <si>
    <t>E3R4E-0363262</t>
  </si>
  <si>
    <t>MH3SE902111052324</t>
  </si>
  <si>
    <t>โล่ 41371</t>
  </si>
  <si>
    <t>รถยนต์กระบะ ยี่ห้อมิตซูบิชิ L200 สตราด้า สีแดงขาว</t>
  </si>
  <si>
    <t>4D56TRAA2059</t>
  </si>
  <si>
    <t>MMTONK64EWA003994</t>
  </si>
  <si>
    <t>โล่ 66757</t>
  </si>
  <si>
    <t>รถยนต์ตรวจการณ์ ยี่ห้อเล็กซัส LX470 สีบรอนซ์</t>
  </si>
  <si>
    <t>2UZ-9006808</t>
  </si>
  <si>
    <t>JTJH00W403503119</t>
  </si>
  <si>
    <t>โล่ 19142</t>
  </si>
  <si>
    <t>รถตู้ ยี่ห้อโตโยต้า  Hiace สีขาว</t>
  </si>
  <si>
    <t>5L2986</t>
  </si>
  <si>
    <t>โล่ 98833</t>
  </si>
  <si>
    <t>รถตู้ ยี่ห้อนิสสัน สีขาว</t>
  </si>
  <si>
    <t>JN1HG4E25Z0700593</t>
  </si>
  <si>
    <t>โล่ 19162</t>
  </si>
  <si>
    <t>2545</t>
  </si>
  <si>
    <t>4TT-512132</t>
  </si>
  <si>
    <t>โล่ 93193</t>
  </si>
  <si>
    <t>รถตู้ ยี่ห้อโตโยต้า สีขาว</t>
  </si>
  <si>
    <t>3L-4208222</t>
  </si>
  <si>
    <t>LH113-0139977</t>
  </si>
  <si>
    <t>โล่ 19111</t>
  </si>
  <si>
    <t>รถตู้ ยี่ห้อนิสสัน</t>
  </si>
  <si>
    <t>โล่ 19164</t>
  </si>
  <si>
    <t>รถจักรยานยนต์ ยี่ห้อยามาฮ่า สีน้ำเงิน-ดำ</t>
  </si>
  <si>
    <t>4TT-519902</t>
  </si>
  <si>
    <t>โล่ 93194</t>
  </si>
  <si>
    <t>รถโดยสาร6ที่นั่ง ยี่ห้อฮีโน่ XZU 720R สีเทา</t>
  </si>
  <si>
    <t>N04C-VBH20028</t>
  </si>
  <si>
    <t>MNKYCL2H102002095</t>
  </si>
  <si>
    <t>โล่ 13566</t>
  </si>
  <si>
    <t>รถยนต์กระบะ ยี่ห้ออีซูซุ สีขาว</t>
  </si>
  <si>
    <t>4JB1AC4839</t>
  </si>
  <si>
    <t>TFS55HPYY-7100696</t>
  </si>
  <si>
    <t>โล่ 66801</t>
  </si>
  <si>
    <t>4JB1AC4840</t>
  </si>
  <si>
    <t>TFS55HPYY-7100697</t>
  </si>
  <si>
    <t>โล่ 66802</t>
  </si>
  <si>
    <t>รถโดยสาร6ที่นั่ง ยี่ห้อฮี่โน่ XZU 720R</t>
  </si>
  <si>
    <t>N04C-VBH20030</t>
  </si>
  <si>
    <t>MNKYCL2H502002097</t>
  </si>
  <si>
    <t>โล่ 13567</t>
  </si>
  <si>
    <t>รถยนต์กระบะ ยี่ห้อโตโยต้า รีโว่ สีบรอนซ์เงิน</t>
  </si>
  <si>
    <t>2GD0241886</t>
  </si>
  <si>
    <t>MR0KB8CC401052122</t>
  </si>
  <si>
    <t>โล่ 67885</t>
  </si>
  <si>
    <t>2UZ-9006597</t>
  </si>
  <si>
    <t>JTJH00W103503031</t>
  </si>
  <si>
    <t>4JB1AC4842</t>
  </si>
  <si>
    <t>TFS55HPYY-7100699</t>
  </si>
  <si>
    <t>โล่ 66804</t>
  </si>
  <si>
    <t>รถยนต์กระบะ ยี่ห้ออีซูซุ TR สุพรีม สีขาว</t>
  </si>
  <si>
    <t>AM 0479</t>
  </si>
  <si>
    <t>MP1TFR54H1T114444</t>
  </si>
  <si>
    <t>โล่ 66951</t>
  </si>
  <si>
    <t>4JB1AC4844</t>
  </si>
  <si>
    <t>TFS55HPYY-7100701</t>
  </si>
  <si>
    <t>โล่ 66806</t>
  </si>
  <si>
    <t>รถโดยสาร6ที่นั่ง ยี่ห้อฮี่โน่ XZU 720R สีเทา</t>
  </si>
  <si>
    <t>N04C-VBH20029</t>
  </si>
  <si>
    <t>MNKYCL2H302002096</t>
  </si>
  <si>
    <t>โล่ 13568</t>
  </si>
  <si>
    <t>G-04705</t>
  </si>
  <si>
    <t>V-7104963</t>
  </si>
  <si>
    <t>โล่ 66730</t>
  </si>
  <si>
    <t>G-04608</t>
  </si>
  <si>
    <t>V-7104866</t>
  </si>
  <si>
    <t>โล่ 66728</t>
  </si>
  <si>
    <t>รถยนต์กระบะ ยี่ห้ออีซูซุ TFS55 STY สีขาว</t>
  </si>
  <si>
    <t>G-04703</t>
  </si>
  <si>
    <t>V-7104961</t>
  </si>
  <si>
    <t>โล่ 66729</t>
  </si>
  <si>
    <t>2GD0239207</t>
  </si>
  <si>
    <t>MR0KB8CD601202272</t>
  </si>
  <si>
    <t>โล่ 67881</t>
  </si>
  <si>
    <t>N04C-VBH20086</t>
  </si>
  <si>
    <t>MNKYCL2H902002121</t>
  </si>
  <si>
    <t>โล่ 13569</t>
  </si>
  <si>
    <t>2GD4236794</t>
  </si>
  <si>
    <t>MR0KB8CC901052164</t>
  </si>
  <si>
    <t>โล่ 67884</t>
  </si>
  <si>
    <t>2GD0243920</t>
  </si>
  <si>
    <t>MR0KB8CD901202315</t>
  </si>
  <si>
    <t>โล่ 67882</t>
  </si>
  <si>
    <t>N04C-VBH20088</t>
  </si>
  <si>
    <t>MNKYCL2H202002123</t>
  </si>
  <si>
    <t>โล่ 13570</t>
  </si>
  <si>
    <t>G-04714</t>
  </si>
  <si>
    <t>V-7104972</t>
  </si>
  <si>
    <t>โล่ 66732</t>
  </si>
  <si>
    <t>2GD0244477</t>
  </si>
  <si>
    <t>MR0KB8CD501115107</t>
  </si>
  <si>
    <t>โล่ 67883</t>
  </si>
  <si>
    <t>N04C-VBH20087</t>
  </si>
  <si>
    <t>MNKYCL2H002002122</t>
  </si>
  <si>
    <t>โล่ 13571</t>
  </si>
  <si>
    <t>รถพ่วงเทเลอร์</t>
  </si>
  <si>
    <t>รถตู้ ยี่ห้อ VOLKSWAGEN สีขาว</t>
  </si>
  <si>
    <t>AHD009287</t>
  </si>
  <si>
    <t>2DVH005627</t>
  </si>
  <si>
    <t>โล่ 98429</t>
  </si>
  <si>
    <t>รถสื่อสารดาวเทียม ระบบ C-Band</t>
  </si>
  <si>
    <t>4HK1 SZ1659</t>
  </si>
  <si>
    <t>MP1FRR90HHT000084</t>
  </si>
  <si>
    <t>โล่ 00365</t>
  </si>
  <si>
    <t>4HK1 SZ1658</t>
  </si>
  <si>
    <t>MP1FRR90HHT000083</t>
  </si>
  <si>
    <t>โล่ 00366</t>
  </si>
  <si>
    <t>N04C-VBH20027</t>
  </si>
  <si>
    <t>MNKYCL2HX02002094</t>
  </si>
  <si>
    <t>โล่ 13565</t>
  </si>
  <si>
    <t>รถยนต์บรรทุกกลาง ยี่ห้ออีซูซุ NLR77EXXXW สีขาว</t>
  </si>
  <si>
    <t>4JH14J5970</t>
  </si>
  <si>
    <t>MP1NLR77EKT  03554</t>
  </si>
  <si>
    <t>โล่ 14021</t>
  </si>
  <si>
    <t>รถยนต์บรรทุก ยี่ห้อฮี่โน่ XZU600R-HKMQLT3 สีขาว</t>
  </si>
  <si>
    <t>N04CVBH21905</t>
  </si>
  <si>
    <t>MNKACL1H602006436</t>
  </si>
  <si>
    <t>โล่ 35194</t>
  </si>
  <si>
    <t>N04CVBH21906</t>
  </si>
  <si>
    <t>MNKACL1H802006437</t>
  </si>
  <si>
    <t>โล่ 35195</t>
  </si>
  <si>
    <t>รวม 41 คัน</t>
  </si>
  <si>
    <t>สพ.</t>
  </si>
  <si>
    <t>รถเก็บกู้วัตถุระเบิด ยี่ห้อ MERCEDES-BENZ สีดำ</t>
  </si>
  <si>
    <t>64289942249473</t>
  </si>
  <si>
    <t>W1V9076552P192461</t>
  </si>
  <si>
    <t>โล่ 29554</t>
  </si>
  <si>
    <t>10 ก.ย. 63</t>
  </si>
  <si>
    <t>รถยนต์กระบะ ยี่ห้อโตโยต้า CAB4 สีบรอนซ์เงิน</t>
  </si>
  <si>
    <t>RZ4EVW4496</t>
  </si>
  <si>
    <t>MP1TFR87JMG026221</t>
  </si>
  <si>
    <t>โล่ 35034</t>
  </si>
  <si>
    <t>5 มี.ค. 64</t>
  </si>
  <si>
    <t>RZ4EVW3897</t>
  </si>
  <si>
    <t>MP1TFR87JMG026176</t>
  </si>
  <si>
    <t>โล่ 35035</t>
  </si>
  <si>
    <t>RZ4EVW3908</t>
  </si>
  <si>
    <t>MP1TFR87JMG026189</t>
  </si>
  <si>
    <t>โล่ 35036</t>
  </si>
  <si>
    <t>RZ4EVW4910</t>
  </si>
  <si>
    <t>MP1TFR87JMG026178</t>
  </si>
  <si>
    <t>โล่ 35037</t>
  </si>
  <si>
    <t>RZ4EVW4501</t>
  </si>
  <si>
    <t>MP1TFR87JMG026223</t>
  </si>
  <si>
    <t>โล่ 35038</t>
  </si>
  <si>
    <t>รถจักรยานยนต์ ยี่ห้อคาวาซากิ VicTORS สีน้ำตาล</t>
  </si>
  <si>
    <t>KR150PEA07823</t>
  </si>
  <si>
    <t>KR150P-A07823</t>
  </si>
  <si>
    <t>โล่ 60737</t>
  </si>
  <si>
    <t>5 ก.ย. 44</t>
  </si>
  <si>
    <t>KR150PEA00035</t>
  </si>
  <si>
    <t>KR150P-A00035</t>
  </si>
  <si>
    <t>โล่ 93127</t>
  </si>
  <si>
    <t>28 ธ.ค. 43</t>
  </si>
  <si>
    <t>รถยนต์กระบะ ยี่ห้อโตโยต้า CAB4 สีดำ</t>
  </si>
  <si>
    <t>HJ9672</t>
  </si>
  <si>
    <t>MP1TFS85HAT102882</t>
  </si>
  <si>
    <t>โล่ 67599</t>
  </si>
  <si>
    <t>7 เม.ย. 54</t>
  </si>
  <si>
    <t>รวม 9 คัน</t>
  </si>
  <si>
    <t>สง.ผบ.ตร.</t>
  </si>
  <si>
    <t>รถนั่งตรวจการณ์ ยี่ห้อ โตโยต้า FORTUNER สีดำ</t>
  </si>
  <si>
    <t>1GD-0217391</t>
  </si>
  <si>
    <t>MR0HAFS900038886</t>
  </si>
  <si>
    <t>โล่ 04836</t>
  </si>
  <si>
    <t>รถเก๋ง ยี่ห้อ TOYOTA ALTIS สีบรอนซ์เงิน</t>
  </si>
  <si>
    <t>1ZR-X623882</t>
  </si>
  <si>
    <t>MR053REH504570700</t>
  </si>
  <si>
    <t>โล่ 10265</t>
  </si>
  <si>
    <t>รถจักรยานยนต์ ยี่ห้อ HONDA CBR300R สีเหลืองดำ</t>
  </si>
  <si>
    <t>NC51E-4301654</t>
  </si>
  <si>
    <t>MLHNC5173H5301654</t>
  </si>
  <si>
    <t>โล่ 47749</t>
  </si>
  <si>
    <t>สกบ.</t>
  </si>
  <si>
    <t>รถเก๋ง ยี่ห้อ TOYOTA Corolla สีเทา</t>
  </si>
  <si>
    <t>1ZRX608889</t>
  </si>
  <si>
    <t>MR053REH504566152</t>
  </si>
  <si>
    <t>6กข 2963</t>
  </si>
  <si>
    <t>1ZRX611293</t>
  </si>
  <si>
    <t>MR053REH504567220</t>
  </si>
  <si>
    <t>6กข 3009</t>
  </si>
  <si>
    <t>1ZRX632789</t>
  </si>
  <si>
    <t>MR053REH504574685</t>
  </si>
  <si>
    <t>2ขด 6831</t>
  </si>
  <si>
    <t>1ZRX623827</t>
  </si>
  <si>
    <t>MR053REH504570658</t>
  </si>
  <si>
    <t>9กล 6066</t>
  </si>
  <si>
    <t>1ZRX607314</t>
  </si>
  <si>
    <t>MR053REH504565466</t>
  </si>
  <si>
    <t>1ขบ 7481</t>
  </si>
  <si>
    <t>1ZRX626582</t>
  </si>
  <si>
    <t>MR053REH504571650</t>
  </si>
  <si>
    <t>1ขว8290</t>
  </si>
  <si>
    <t>1ZRX608771</t>
  </si>
  <si>
    <t>MR053REH504566141</t>
  </si>
  <si>
    <t>2ขจ 8524</t>
  </si>
  <si>
    <t>รถกระบะ ยี่ห้อ โตโยต้า D-MAX สีเทา</t>
  </si>
  <si>
    <t>RZ4ESC3018</t>
  </si>
  <si>
    <t>MP1TFR87JJT011917</t>
  </si>
  <si>
    <t>2ขจ 8532</t>
  </si>
  <si>
    <t>1ZRX608775</t>
  </si>
  <si>
    <t>MR053REH504566142</t>
  </si>
  <si>
    <t>1ขล3705</t>
  </si>
  <si>
    <t>ศปมน.ตร.</t>
  </si>
  <si>
    <t>รถจักรยานยนต์ ยี่ห้อ คาวาซากิ สีเขียว</t>
  </si>
  <si>
    <t>KR150 HEA 09130</t>
  </si>
  <si>
    <t>KR 150 H-A09130</t>
  </si>
  <si>
    <t>นบว 96</t>
  </si>
  <si>
    <t>รถกระบะ ยี่ห้อ อีซูซุ CAB4 สีบรอนซ์เงิน</t>
  </si>
  <si>
    <t>RZ4ESC3042</t>
  </si>
  <si>
    <t>MP1TER87JJT011934</t>
  </si>
  <si>
    <t>8 กผ 9004</t>
  </si>
  <si>
    <t>รถกระบะ ยี่ห้อ โตโยต้า Hilux สีขาว</t>
  </si>
  <si>
    <t>2L-9694946</t>
  </si>
  <si>
    <t>MR031LNE505002219</t>
  </si>
  <si>
    <t>โล่ 50414</t>
  </si>
  <si>
    <t>2L-9729733</t>
  </si>
  <si>
    <t>MR033LNE507002458</t>
  </si>
  <si>
    <t>โล่ 50418</t>
  </si>
  <si>
    <t>รถกระบะ ยี่ห้อ อีซูซุ สีเทา</t>
  </si>
  <si>
    <t>4JB1AG1087</t>
  </si>
  <si>
    <t>TFS55HPYSY7114369</t>
  </si>
  <si>
    <t xml:space="preserve">ลฐ 9580 </t>
  </si>
  <si>
    <t>รถตู้ ยี่ห้อ โฟล์คสวาเก้น สีน้ำเงิน</t>
  </si>
  <si>
    <t>BKK002306</t>
  </si>
  <si>
    <t>WV2ZZZ7HZ5X015155</t>
  </si>
  <si>
    <t>ฮต 525</t>
  </si>
  <si>
    <t>รถตู้ ยี่ห้อ โตโยต้า Commuter สีเทา</t>
  </si>
  <si>
    <t>1KDU988627</t>
  </si>
  <si>
    <t>MMKST22P905126831</t>
  </si>
  <si>
    <t>ฮอ 1022 กทม.</t>
  </si>
  <si>
    <t>1KDD005767</t>
  </si>
  <si>
    <t>MMKST22P105135507</t>
  </si>
  <si>
    <t>1 นก 7648 กทม.</t>
  </si>
  <si>
    <t>1KDU988195</t>
  </si>
  <si>
    <t>MMKST22P705126536</t>
  </si>
  <si>
    <t>อฮ 1019 กทม.</t>
  </si>
  <si>
    <t>รวมหน่วยเบิกจ่ายกองการเงิน จำนวน 74 คัน</t>
  </si>
  <si>
    <t>รายละเอียดแนบ 3</t>
  </si>
  <si>
    <t xml:space="preserve">                             สำนักงานตำรวจแห่งชาติ</t>
  </si>
  <si>
    <t>บัญชี เงินประกันอื่น</t>
  </si>
  <si>
    <t>รายละเอียดเงินประกันทรัพย์สินเสียหายที่ยังไม่ได้จ่ายคืนให้แก่ผู้หมดสิทธิ์พักอาศัย</t>
  </si>
  <si>
    <t>บัญชีรายชื่อบ้านพักข้าราชการตำรวจน้ำ  ฝั่ง บก.รน</t>
  </si>
  <si>
    <t>ห้องที่</t>
  </si>
  <si>
    <t>ยศ  ชื่อ  สกุล</t>
  </si>
  <si>
    <t>จำนวนเงิน</t>
  </si>
  <si>
    <t>คงเหลือ</t>
  </si>
  <si>
    <t>หักเงินเดือนละ 150 บาท</t>
  </si>
  <si>
    <t>ผลการดำเนินการ</t>
  </si>
  <si>
    <t>ฝาก</t>
  </si>
  <si>
    <t>คืน</t>
  </si>
  <si>
    <t>เริ่มเดือน</t>
  </si>
  <si>
    <t>ถึงเดือน</t>
  </si>
  <si>
    <t>169/7</t>
  </si>
  <si>
    <t>พ.ต.อ.</t>
  </si>
  <si>
    <t>ชวาล</t>
  </si>
  <si>
    <t>เพ็ญพานิช</t>
  </si>
  <si>
    <t>พ.ย.61</t>
  </si>
  <si>
    <t>ส.ค.62</t>
  </si>
  <si>
    <t>เกษียณอายุ</t>
  </si>
  <si>
    <t>รวม</t>
  </si>
  <si>
    <t>บัญชีรายชื่อบ้านพักข้าราชการตำรวจน้ำ  อาคาร 1  บ้านเลขที่ 400,400/1 - 400/55  รวม  56  หน่วย</t>
  </si>
  <si>
    <t>ด.ต.</t>
  </si>
  <si>
    <t>สมชาย</t>
  </si>
  <si>
    <t>คำมวย</t>
  </si>
  <si>
    <t>ต.ค.51</t>
  </si>
  <si>
    <t>ตัดเงินก่อน ต.ค.51</t>
  </si>
  <si>
    <t>400/4</t>
  </si>
  <si>
    <t>ส.ต.ต.</t>
  </si>
  <si>
    <t>นพนันท์</t>
  </si>
  <si>
    <t>เจริญศิลป์</t>
  </si>
  <si>
    <t>400/5</t>
  </si>
  <si>
    <t xml:space="preserve">ส.ต.ต. </t>
  </si>
  <si>
    <t>ชิงชัย</t>
  </si>
  <si>
    <t>ไพบูลย์</t>
  </si>
  <si>
    <t>400/15</t>
  </si>
  <si>
    <t>วสันต์</t>
  </si>
  <si>
    <t>โสนนอก</t>
  </si>
  <si>
    <t>400/16</t>
  </si>
  <si>
    <t>ส.ต.อ.</t>
  </si>
  <si>
    <t>ชาญชัย</t>
  </si>
  <si>
    <t>อุปรีที</t>
  </si>
  <si>
    <t>400/26</t>
  </si>
  <si>
    <t>พรชัย</t>
  </si>
  <si>
    <t>บุญทะสอน</t>
  </si>
  <si>
    <t>ก.ค.57</t>
  </si>
  <si>
    <t>เม.ย.58</t>
  </si>
  <si>
    <t>400/34</t>
  </si>
  <si>
    <t>เอกพงษ์</t>
  </si>
  <si>
    <t>พลแสน</t>
  </si>
  <si>
    <t>ย้ายนอกสังกัด</t>
  </si>
  <si>
    <t>400/37</t>
  </si>
  <si>
    <t>ส.ต.ท.</t>
  </si>
  <si>
    <t>ปิยะณัฐ</t>
  </si>
  <si>
    <t>กระจ่างจิตร</t>
  </si>
  <si>
    <t>ม.ค.59</t>
  </si>
  <si>
    <t>ต.ค.59</t>
  </si>
  <si>
    <t>ลาออกจากราชการ</t>
  </si>
  <si>
    <t>400/39</t>
  </si>
  <si>
    <t>อติเทพ</t>
  </si>
  <si>
    <t>ศิริพัฒน์</t>
  </si>
  <si>
    <t>400/40</t>
  </si>
  <si>
    <t>จ.ส.ต.</t>
  </si>
  <si>
    <t>สมหวัง</t>
  </si>
  <si>
    <t>วรรณคีรี</t>
  </si>
  <si>
    <t>400/43</t>
  </si>
  <si>
    <t>สมยศ</t>
  </si>
  <si>
    <t>จันทร์ลาด</t>
  </si>
  <si>
    <t>400/45</t>
  </si>
  <si>
    <t>กิตติเวช</t>
  </si>
  <si>
    <t>งาสุวรรณ</t>
  </si>
  <si>
    <t>400/48</t>
  </si>
  <si>
    <t>ร.ต.ต.</t>
  </si>
  <si>
    <t>สมพร</t>
  </si>
  <si>
    <t>สังขศิลา</t>
  </si>
  <si>
    <t>400/49</t>
  </si>
  <si>
    <t>วีระเดช</t>
  </si>
  <si>
    <t>ป้องเรือ</t>
  </si>
  <si>
    <t>400/35</t>
  </si>
  <si>
    <t>ทองศรี</t>
  </si>
  <si>
    <t>เหล่าก้อนคำ</t>
  </si>
  <si>
    <t>บัญชีรายชื่อบ้านพักข้าราชการตำรวจน้ำ  อาคาร 2  บ้านเลขที่ 400/56 - 400/111  รวม  56  หน่วย</t>
  </si>
  <si>
    <t>400/56</t>
  </si>
  <si>
    <t>รังสรรค์</t>
  </si>
  <si>
    <t>โสนิลาด</t>
  </si>
  <si>
    <t>400/60</t>
  </si>
  <si>
    <t>จักรกฤษณ์</t>
  </si>
  <si>
    <t>แสนแก้ว</t>
  </si>
  <si>
    <t>ก.พ.59</t>
  </si>
  <si>
    <t>พ.ย.59</t>
  </si>
  <si>
    <t>400/67</t>
  </si>
  <si>
    <t>วิชชา</t>
  </si>
  <si>
    <t>เชื่อมชิต</t>
  </si>
  <si>
    <t>400/75</t>
  </si>
  <si>
    <t>กิตติศักดิ์</t>
  </si>
  <si>
    <t>ดีใจ</t>
  </si>
  <si>
    <t>400/80</t>
  </si>
  <si>
    <t>วิศรุท</t>
  </si>
  <si>
    <t>ไตรยราช</t>
  </si>
  <si>
    <t>400/87</t>
  </si>
  <si>
    <t>ทวีศักดิ์</t>
  </si>
  <si>
    <t>แพงดี</t>
  </si>
  <si>
    <t>400/91</t>
  </si>
  <si>
    <t>พิทักษ์</t>
  </si>
  <si>
    <t>ทับแสง</t>
  </si>
  <si>
    <t>400/94</t>
  </si>
  <si>
    <t>พิษณุพงษ์</t>
  </si>
  <si>
    <t>สีหานาม</t>
  </si>
  <si>
    <t>เนติพงษ์</t>
  </si>
  <si>
    <t>ไชยวงศ์</t>
  </si>
  <si>
    <t>ก.ค.61</t>
  </si>
  <si>
    <t>เม.ย.62</t>
  </si>
  <si>
    <t>400/111</t>
  </si>
  <si>
    <t>สมนึก</t>
  </si>
  <si>
    <t>เก้ากิจวิไล</t>
  </si>
  <si>
    <t>บัญชีรายชื่อบ้านพักข้าราชการตำรวจน้ำ  อาคาร 3  บ้านเลขที่ 400/112 - 400/167  รวม  56  หน่วย</t>
  </si>
  <si>
    <t>400/112</t>
  </si>
  <si>
    <t>สมศักดิ์</t>
  </si>
  <si>
    <t>ยศปัญญา</t>
  </si>
  <si>
    <t>400/116</t>
  </si>
  <si>
    <t>ทนงศักดิ์</t>
  </si>
  <si>
    <t>บุดดา</t>
  </si>
  <si>
    <t>ม.ค.53</t>
  </si>
  <si>
    <t>ต.ค.53</t>
  </si>
  <si>
    <t>400/117</t>
  </si>
  <si>
    <t>ชูเกียรติ</t>
  </si>
  <si>
    <t>แจ้งสว่าง</t>
  </si>
  <si>
    <t>บัญชีรายชื่อบ้านพักข้าราชการตำรวจน้ำ  อาคาร 3  บ้านเลขที่ 400/112 - 400/167  รวม  56  หน่วย (ต่อ)</t>
  </si>
  <si>
    <t>400/119</t>
  </si>
  <si>
    <t>ดิเรก</t>
  </si>
  <si>
    <t>มิมทะมอน</t>
  </si>
  <si>
    <t>400/120</t>
  </si>
  <si>
    <t>สุชล</t>
  </si>
  <si>
    <t>ปัญทรนนทกะ</t>
  </si>
  <si>
    <t>400/123</t>
  </si>
  <si>
    <t>อภิวัฒน์</t>
  </si>
  <si>
    <t>ผสมวงศ์</t>
  </si>
  <si>
    <t>400/124</t>
  </si>
  <si>
    <t>ทองเรียบ</t>
  </si>
  <si>
    <t>โคตวงษ์</t>
  </si>
  <si>
    <t>400/136</t>
  </si>
  <si>
    <t>เกียรติศักดิ์</t>
  </si>
  <si>
    <t>รื่นพล</t>
  </si>
  <si>
    <t>400/139</t>
  </si>
  <si>
    <t>นพพร</t>
  </si>
  <si>
    <t>ลิ้มใช้</t>
  </si>
  <si>
    <t>400/140</t>
  </si>
  <si>
    <t>กิตตพงศ์</t>
  </si>
  <si>
    <t>แสงจันทร์</t>
  </si>
  <si>
    <t>400/142</t>
  </si>
  <si>
    <t>มานัส</t>
  </si>
  <si>
    <t>ชำปิติ</t>
  </si>
  <si>
    <t>400/143</t>
  </si>
  <si>
    <t>ณรงค์</t>
  </si>
  <si>
    <t>ละครชัย</t>
  </si>
  <si>
    <t xml:space="preserve"> </t>
  </si>
  <si>
    <t>400/145</t>
  </si>
  <si>
    <t>มานิตย์</t>
  </si>
  <si>
    <t>เกตุแก้ว</t>
  </si>
  <si>
    <t>เกษียณอายุราชการ</t>
  </si>
  <si>
    <t>400/147</t>
  </si>
  <si>
    <t>กฤติกร</t>
  </si>
  <si>
    <t>หลงมีวงศ์</t>
  </si>
  <si>
    <t>400/150</t>
  </si>
  <si>
    <t>สมเกียรติ</t>
  </si>
  <si>
    <t>ดีรักชาติ</t>
  </si>
  <si>
    <t>400/151</t>
  </si>
  <si>
    <t>อาทิตย์</t>
  </si>
  <si>
    <t>ผิวดำ</t>
  </si>
  <si>
    <t>400/154</t>
  </si>
  <si>
    <t>ศิวดล</t>
  </si>
  <si>
    <t>นพไธสง</t>
  </si>
  <si>
    <t>พ.ย.53</t>
  </si>
  <si>
    <t>ส.ค.54</t>
  </si>
  <si>
    <t>400/163</t>
  </si>
  <si>
    <t>วัฒนา</t>
  </si>
  <si>
    <t>โกมลพันธ์</t>
  </si>
  <si>
    <t>400/164</t>
  </si>
  <si>
    <t>สราวุธ</t>
  </si>
  <si>
    <t>เครือชาตรี</t>
  </si>
  <si>
    <t>400/156</t>
  </si>
  <si>
    <t>ชุติพงษ์</t>
  </si>
  <si>
    <t>ฆารพันธ์</t>
  </si>
  <si>
    <t>บัญชีรายชื่อบ้านพักข้าราชการตำรวจน้ำ  อาคาร  4  บ้านเลขที่ 400/168 - 400/223  รวม  56  หน่วย</t>
  </si>
  <si>
    <t>400/168</t>
  </si>
  <si>
    <t>ร.ต.อ.</t>
  </si>
  <si>
    <t>รัฐวิชญ์</t>
  </si>
  <si>
    <t>ปิติเลิศรัฐ</t>
  </si>
  <si>
    <t>400/170</t>
  </si>
  <si>
    <t>วัชรพงศ์</t>
  </si>
  <si>
    <t>ชุมวงศ์</t>
  </si>
  <si>
    <t>ก.ย.56</t>
  </si>
  <si>
    <t>มิ.ย.57</t>
  </si>
  <si>
    <t>เสียชีวิต</t>
  </si>
  <si>
    <t>400/175</t>
  </si>
  <si>
    <t>อริญชย์</t>
  </si>
  <si>
    <t>นาคขำ</t>
  </si>
  <si>
    <t>ม.ค.57</t>
  </si>
  <si>
    <t>ต.ค.57</t>
  </si>
  <si>
    <t>400/186</t>
  </si>
  <si>
    <t>แสงสุรีย์</t>
  </si>
  <si>
    <t>พันลิ่ว</t>
  </si>
  <si>
    <t>400/187</t>
  </si>
  <si>
    <t>อาธิรัตน์</t>
  </si>
  <si>
    <t>ทิพย์เจริญ</t>
  </si>
  <si>
    <t>400/190</t>
  </si>
  <si>
    <t>ชัยชาญ</t>
  </si>
  <si>
    <t>รัตนธรรม</t>
  </si>
  <si>
    <t>400/207</t>
  </si>
  <si>
    <t>อดิศักดิ์</t>
  </si>
  <si>
    <t>แถวไธสง</t>
  </si>
  <si>
    <t>ณัฐวัฒน์</t>
  </si>
  <si>
    <t>ภูวเลิศพิทักษ์</t>
  </si>
  <si>
    <t>400/208</t>
  </si>
  <si>
    <t>ธิติพงษ์</t>
  </si>
  <si>
    <t>วิเศษศรี</t>
  </si>
  <si>
    <t>400/209</t>
  </si>
  <si>
    <t>พ.ต.ท.</t>
  </si>
  <si>
    <t>ฟุ้ง</t>
  </si>
  <si>
    <t>ชัยมนนนอก</t>
  </si>
  <si>
    <t>400/212</t>
  </si>
  <si>
    <t>นพฤทธิ์</t>
  </si>
  <si>
    <t>ตุ้มอ่อน</t>
  </si>
  <si>
    <t>400/213</t>
  </si>
  <si>
    <t>400/214</t>
  </si>
  <si>
    <t>ณัฐพล</t>
  </si>
  <si>
    <t>ฮวบอ่ำ</t>
  </si>
  <si>
    <t>มิ.ย.52</t>
  </si>
  <si>
    <t>มี.ค.53</t>
  </si>
  <si>
    <t>ด.ต.หญิง</t>
  </si>
  <si>
    <t>ภัทราวรรณ</t>
  </si>
  <si>
    <t>กำลังยิ่ง</t>
  </si>
  <si>
    <t>ก.ย.62</t>
  </si>
  <si>
    <t>พ.ย.62</t>
  </si>
  <si>
    <t>บัญชีรายชื่อบ้านพักข้าราชการตำรวจน้ำ  อาคาร 5  บ้านเลขที่ 400/224 - 400/279  รวม  56  หน่วย</t>
  </si>
  <si>
    <t>400/224</t>
  </si>
  <si>
    <t xml:space="preserve">ร.ต.อ.    </t>
  </si>
  <si>
    <t xml:space="preserve">อำนาจ       </t>
  </si>
  <si>
    <t xml:space="preserve"> ชูกลิ่น</t>
  </si>
  <si>
    <t>400/225</t>
  </si>
  <si>
    <t>มนตรี</t>
  </si>
  <si>
    <t>แทนชิน</t>
  </si>
  <si>
    <t>บัญชีรายชื่อบ้านพักข้าราชการตำรวจน้ำ  อาคาร 5  บ้านเลขที่ 400/224 - 400/279  รวม  56  หน่วย (ต่อ)</t>
  </si>
  <si>
    <t>400/230</t>
  </si>
  <si>
    <t>ชัชชัย</t>
  </si>
  <si>
    <t>บุญชู</t>
  </si>
  <si>
    <t>400/232</t>
  </si>
  <si>
    <t xml:space="preserve">ส.ต.ต.  </t>
  </si>
  <si>
    <t>สุรพล</t>
  </si>
  <si>
    <t>ธิตะจารี</t>
  </si>
  <si>
    <t>400/238</t>
  </si>
  <si>
    <t>พิเภก</t>
  </si>
  <si>
    <t>ชูวา</t>
  </si>
  <si>
    <t>พุทธินันท์</t>
  </si>
  <si>
    <t>พุทธิรานนท์</t>
  </si>
  <si>
    <t>มิ.ย.61</t>
  </si>
  <si>
    <t>มี.ค.62</t>
  </si>
  <si>
    <t>400/239</t>
  </si>
  <si>
    <t>สุริยา</t>
  </si>
  <si>
    <t>ขุนโต</t>
  </si>
  <si>
    <t>400/243</t>
  </si>
  <si>
    <t>ดนุพล</t>
  </si>
  <si>
    <t>แสนสา</t>
  </si>
  <si>
    <t>ก.ค.52</t>
  </si>
  <si>
    <t>เม.ย.53</t>
  </si>
  <si>
    <t>400/245</t>
  </si>
  <si>
    <t>จิรายุทธ</t>
  </si>
  <si>
    <t>ยศอินทร์</t>
  </si>
  <si>
    <t>400/246</t>
  </si>
  <si>
    <t>ร.ต.ท.</t>
  </si>
  <si>
    <t>วลิต</t>
  </si>
  <si>
    <t>บุญสนอง</t>
  </si>
  <si>
    <t>400/253</t>
  </si>
  <si>
    <t>จำลอง</t>
  </si>
  <si>
    <t>ไกรพิมาย</t>
  </si>
  <si>
    <t>400/257</t>
  </si>
  <si>
    <t>ราเชนตร์</t>
  </si>
  <si>
    <t>สวนคำสี</t>
  </si>
  <si>
    <t>พ.ย.50</t>
  </si>
  <si>
    <t>ส.ค.51</t>
  </si>
  <si>
    <t>400/259</t>
  </si>
  <si>
    <t>เอกลักษณ์</t>
  </si>
  <si>
    <t>วันมหาใจ</t>
  </si>
  <si>
    <t>400/260</t>
  </si>
  <si>
    <t>กัมพล</t>
  </si>
  <si>
    <t>จินตเดช</t>
  </si>
  <si>
    <t>400/262</t>
  </si>
  <si>
    <t>ศักดิ์สิทธิ์</t>
  </si>
  <si>
    <t>มุ่งฝอยกลาง</t>
  </si>
  <si>
    <t>400/264</t>
  </si>
  <si>
    <t>อดิศร</t>
  </si>
  <si>
    <t>หุตะแพทย์</t>
  </si>
  <si>
    <t>400/267</t>
  </si>
  <si>
    <t>ยุทธพงษ์</t>
  </si>
  <si>
    <t>ใสส่อง</t>
  </si>
  <si>
    <t>เม.ย.52</t>
  </si>
  <si>
    <t>400/277</t>
  </si>
  <si>
    <t xml:space="preserve">อิสราวุธ   </t>
  </si>
  <si>
    <t>เศธษฐบำรง</t>
  </si>
  <si>
    <t>รวมทั้งสิ้น</t>
  </si>
  <si>
    <t>กง.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</si>
</sst>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dd\.mm\.yyyy"/>
    <numFmt numFmtId="188" formatCode="_(* #,##0.00_);_(* \(#,##0.00\);_(* &quot;-&quot;??_);_(@_)"/>
    <numFmt numFmtId="189" formatCode="[$-107041E]d\ mmm\ yy;@"/>
    <numFmt numFmtId="190" formatCode="d\ mmm\ yy"/>
    <numFmt numFmtId="191" formatCode="[$-101041E]d\ mmm\ yy;@"/>
    <numFmt numFmtId="192" formatCode="_-* #,##0_-;\-* #,##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2"/>
      <color theme="1"/>
      <name val="TH SarabunPSK"/>
      <family val="2"/>
    </font>
    <font>
      <sz val="10"/>
      <color indexed="8"/>
      <name val="Arial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color rgb="FFFF0000"/>
      <name val="TH SarabunPSK"/>
      <family val="2"/>
    </font>
    <font>
      <sz val="12"/>
      <name val="TH SarabunPSK"/>
      <family val="2"/>
    </font>
    <font>
      <sz val="13"/>
      <color theme="1"/>
      <name val="TH SarabunPSK"/>
      <family val="2"/>
    </font>
    <font>
      <b/>
      <sz val="13"/>
      <color indexed="8"/>
      <name val="TH SarabunPSK"/>
      <family val="2"/>
    </font>
    <font>
      <b/>
      <sz val="13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u/>
      <sz val="13"/>
      <color theme="1"/>
      <name val="TH SarabunPSK"/>
      <family val="2"/>
    </font>
    <font>
      <b/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4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0" fontId="4" fillId="0" borderId="0">
      <alignment vertical="top"/>
    </xf>
    <xf numFmtId="188" fontId="2" fillId="0" borderId="0" applyFont="0" applyFill="0" applyBorder="0" applyAlignment="0" applyProtection="0"/>
  </cellStyleXfs>
  <cellXfs count="252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7" fillId="0" borderId="3" xfId="3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4" fontId="5" fillId="0" borderId="3" xfId="2" applyNumberFormat="1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2" borderId="0" xfId="2" applyFont="1" applyFill="1" applyAlignment="1">
      <alignment vertical="center"/>
    </xf>
    <xf numFmtId="0" fontId="5" fillId="0" borderId="5" xfId="2" applyFont="1" applyBorder="1" applyAlignment="1">
      <alignment horizontal="center" vertical="center"/>
    </xf>
    <xf numFmtId="1" fontId="3" fillId="0" borderId="5" xfId="2" applyNumberFormat="1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43" fontId="5" fillId="0" borderId="6" xfId="4" applyFont="1" applyFill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5" xfId="2" applyFont="1" applyBorder="1" applyAlignment="1">
      <alignment horizontal="left" vertical="center"/>
    </xf>
    <xf numFmtId="43" fontId="5" fillId="0" borderId="5" xfId="4" applyFont="1" applyFill="1" applyBorder="1" applyAlignment="1">
      <alignment horizontal="right" vertical="center"/>
    </xf>
    <xf numFmtId="1" fontId="5" fillId="0" borderId="5" xfId="2" applyNumberFormat="1" applyFont="1" applyBorder="1" applyAlignment="1">
      <alignment horizontal="center" vertical="center"/>
    </xf>
    <xf numFmtId="187" fontId="5" fillId="0" borderId="5" xfId="2" applyNumberFormat="1" applyFont="1" applyBorder="1" applyAlignment="1">
      <alignment horizontal="center" vertical="center"/>
    </xf>
    <xf numFmtId="43" fontId="5" fillId="0" borderId="5" xfId="4" applyFont="1" applyFill="1" applyBorder="1" applyAlignment="1">
      <alignment vertical="center"/>
    </xf>
    <xf numFmtId="0" fontId="5" fillId="0" borderId="9" xfId="2" applyFont="1" applyBorder="1" applyAlignment="1">
      <alignment vertical="center"/>
    </xf>
    <xf numFmtId="4" fontId="6" fillId="0" borderId="1" xfId="2" applyNumberFormat="1" applyFont="1" applyBorder="1" applyAlignment="1">
      <alignment vertical="center"/>
    </xf>
    <xf numFmtId="0" fontId="6" fillId="0" borderId="2" xfId="2" applyFont="1" applyBorder="1" applyAlignment="1">
      <alignment horizontal="left" vertical="center"/>
    </xf>
    <xf numFmtId="0" fontId="8" fillId="0" borderId="4" xfId="2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2" applyFont="1" applyBorder="1" applyAlignment="1">
      <alignment vertical="center" shrinkToFit="1"/>
    </xf>
    <xf numFmtId="188" fontId="5" fillId="0" borderId="5" xfId="5" applyFont="1" applyFill="1" applyBorder="1" applyAlignment="1">
      <alignment vertical="center" shrinkToFit="1"/>
    </xf>
    <xf numFmtId="0" fontId="5" fillId="0" borderId="5" xfId="2" applyFont="1" applyBorder="1" applyAlignment="1">
      <alignment horizontal="left" vertical="center" shrinkToFit="1"/>
    </xf>
    <xf numFmtId="188" fontId="5" fillId="0" borderId="5" xfId="5" applyFont="1" applyFill="1" applyBorder="1" applyAlignment="1">
      <alignment horizontal="right" vertical="center" shrinkToFit="1"/>
    </xf>
    <xf numFmtId="188" fontId="5" fillId="0" borderId="12" xfId="5" applyFont="1" applyFill="1" applyBorder="1" applyAlignment="1">
      <alignment vertical="center" shrinkToFit="1"/>
    </xf>
    <xf numFmtId="188" fontId="6" fillId="0" borderId="1" xfId="2" applyNumberFormat="1" applyFont="1" applyBorder="1" applyAlignment="1">
      <alignment vertical="center"/>
    </xf>
    <xf numFmtId="0" fontId="8" fillId="0" borderId="1" xfId="2" applyFont="1" applyBorder="1" applyAlignment="1">
      <alignment vertical="center"/>
    </xf>
    <xf numFmtId="4" fontId="13" fillId="0" borderId="1" xfId="8" applyNumberFormat="1" applyFont="1" applyFill="1" applyBorder="1" applyAlignment="1">
      <alignment horizontal="center"/>
    </xf>
    <xf numFmtId="0" fontId="3" fillId="0" borderId="0" xfId="6" applyFont="1"/>
    <xf numFmtId="0" fontId="3" fillId="0" borderId="1" xfId="6" applyFont="1" applyBorder="1"/>
    <xf numFmtId="0" fontId="3" fillId="0" borderId="0" xfId="6" applyFont="1" applyAlignment="1">
      <alignment horizontal="right" vertical="center"/>
    </xf>
    <xf numFmtId="0" fontId="17" fillId="0" borderId="0" xfId="6" applyFont="1" applyAlignment="1">
      <alignment horizontal="center"/>
    </xf>
    <xf numFmtId="0" fontId="7" fillId="0" borderId="0" xfId="6" applyFont="1"/>
    <xf numFmtId="43" fontId="17" fillId="0" borderId="1" xfId="4" applyFont="1" applyFill="1" applyBorder="1" applyAlignment="1">
      <alignment horizontal="center"/>
    </xf>
    <xf numFmtId="0" fontId="17" fillId="0" borderId="1" xfId="6" applyFont="1" applyBorder="1" applyAlignment="1">
      <alignment horizontal="center" vertical="center"/>
    </xf>
    <xf numFmtId="49" fontId="17" fillId="0" borderId="1" xfId="6" applyNumberFormat="1" applyFont="1" applyBorder="1" applyAlignment="1">
      <alignment horizontal="center" vertical="center"/>
    </xf>
    <xf numFmtId="0" fontId="9" fillId="0" borderId="1" xfId="6" applyFont="1" applyBorder="1" applyAlignment="1">
      <alignment horizontal="center"/>
    </xf>
    <xf numFmtId="0" fontId="9" fillId="0" borderId="9" xfId="6" applyFont="1" applyBorder="1"/>
    <xf numFmtId="0" fontId="9" fillId="0" borderId="10" xfId="6" applyFont="1" applyBorder="1"/>
    <xf numFmtId="0" fontId="9" fillId="0" borderId="11" xfId="6" applyFont="1" applyBorder="1"/>
    <xf numFmtId="43" fontId="9" fillId="0" borderId="1" xfId="4" applyFont="1" applyFill="1" applyBorder="1" applyAlignment="1">
      <alignment horizontal="center"/>
    </xf>
    <xf numFmtId="49" fontId="9" fillId="0" borderId="1" xfId="6" applyNumberFormat="1" applyFont="1" applyBorder="1" applyAlignment="1">
      <alignment horizontal="center"/>
    </xf>
    <xf numFmtId="0" fontId="9" fillId="0" borderId="12" xfId="6" applyFont="1" applyBorder="1" applyAlignment="1">
      <alignment horizontal="center"/>
    </xf>
    <xf numFmtId="43" fontId="17" fillId="0" borderId="12" xfId="4" applyFont="1" applyFill="1" applyBorder="1" applyAlignment="1">
      <alignment horizontal="center"/>
    </xf>
    <xf numFmtId="192" fontId="9" fillId="0" borderId="12" xfId="4" applyNumberFormat="1" applyFont="1" applyFill="1" applyBorder="1" applyAlignment="1">
      <alignment horizontal="center"/>
    </xf>
    <xf numFmtId="49" fontId="9" fillId="0" borderId="12" xfId="4" applyNumberFormat="1" applyFont="1" applyFill="1" applyBorder="1" applyAlignment="1">
      <alignment horizontal="center"/>
    </xf>
    <xf numFmtId="192" fontId="9" fillId="0" borderId="12" xfId="6" applyNumberFormat="1" applyFont="1" applyBorder="1" applyAlignment="1">
      <alignment horizontal="center"/>
    </xf>
    <xf numFmtId="188" fontId="3" fillId="0" borderId="0" xfId="6" applyNumberFormat="1" applyFont="1"/>
    <xf numFmtId="0" fontId="9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43" fontId="17" fillId="0" borderId="0" xfId="4" applyFont="1" applyFill="1" applyBorder="1" applyAlignment="1">
      <alignment horizontal="center"/>
    </xf>
    <xf numFmtId="192" fontId="9" fillId="0" borderId="0" xfId="4" applyNumberFormat="1" applyFont="1" applyFill="1" applyBorder="1" applyAlignment="1">
      <alignment horizontal="center"/>
    </xf>
    <xf numFmtId="49" fontId="9" fillId="0" borderId="0" xfId="4" applyNumberFormat="1" applyFont="1" applyFill="1" applyBorder="1" applyAlignment="1">
      <alignment horizontal="center"/>
    </xf>
    <xf numFmtId="192" fontId="9" fillId="0" borderId="0" xfId="6" applyNumberFormat="1" applyFont="1" applyAlignment="1">
      <alignment horizontal="center"/>
    </xf>
    <xf numFmtId="0" fontId="9" fillId="0" borderId="4" xfId="6" applyFont="1" applyBorder="1" applyAlignment="1">
      <alignment horizontal="center"/>
    </xf>
    <xf numFmtId="0" fontId="9" fillId="0" borderId="14" xfId="6" applyFont="1" applyBorder="1"/>
    <xf numFmtId="0" fontId="9" fillId="0" borderId="17" xfId="6" applyFont="1" applyBorder="1"/>
    <xf numFmtId="0" fontId="9" fillId="0" borderId="18" xfId="6" applyFont="1" applyBorder="1"/>
    <xf numFmtId="43" fontId="9" fillId="0" borderId="4" xfId="4" applyFont="1" applyFill="1" applyBorder="1" applyAlignment="1">
      <alignment horizontal="center"/>
    </xf>
    <xf numFmtId="43" fontId="9" fillId="0" borderId="19" xfId="4" applyFont="1" applyFill="1" applyBorder="1" applyAlignment="1">
      <alignment horizontal="center"/>
    </xf>
    <xf numFmtId="49" fontId="3" fillId="0" borderId="5" xfId="6" applyNumberFormat="1" applyFont="1" applyBorder="1" applyAlignment="1">
      <alignment horizontal="center"/>
    </xf>
    <xf numFmtId="0" fontId="3" fillId="0" borderId="5" xfId="6" applyFont="1" applyBorder="1" applyAlignment="1">
      <alignment horizontal="center"/>
    </xf>
    <xf numFmtId="0" fontId="3" fillId="0" borderId="5" xfId="6" applyFont="1" applyBorder="1"/>
    <xf numFmtId="0" fontId="9" fillId="0" borderId="5" xfId="6" applyFont="1" applyBorder="1" applyAlignment="1">
      <alignment horizontal="center"/>
    </xf>
    <xf numFmtId="0" fontId="9" fillId="0" borderId="20" xfId="6" applyFont="1" applyBorder="1"/>
    <xf numFmtId="0" fontId="9" fillId="0" borderId="21" xfId="6" applyFont="1" applyBorder="1"/>
    <xf numFmtId="0" fontId="9" fillId="0" borderId="6" xfId="6" applyFont="1" applyBorder="1"/>
    <xf numFmtId="43" fontId="9" fillId="0" borderId="5" xfId="4" applyFont="1" applyFill="1" applyBorder="1" applyAlignment="1">
      <alignment horizontal="center"/>
    </xf>
    <xf numFmtId="43" fontId="9" fillId="0" borderId="2" xfId="4" applyFont="1" applyFill="1" applyBorder="1" applyAlignment="1">
      <alignment horizontal="center"/>
    </xf>
    <xf numFmtId="49" fontId="9" fillId="0" borderId="5" xfId="6" applyNumberFormat="1" applyFont="1" applyBorder="1" applyAlignment="1">
      <alignment horizontal="center"/>
    </xf>
    <xf numFmtId="192" fontId="9" fillId="0" borderId="5" xfId="6" applyNumberFormat="1" applyFont="1" applyBorder="1" applyAlignment="1">
      <alignment horizontal="center"/>
    </xf>
    <xf numFmtId="43" fontId="9" fillId="0" borderId="3" xfId="4" applyFont="1" applyFill="1" applyBorder="1" applyAlignment="1">
      <alignment horizontal="center"/>
    </xf>
    <xf numFmtId="0" fontId="9" fillId="0" borderId="8" xfId="6" applyFont="1" applyBorder="1" applyAlignment="1">
      <alignment horizontal="center"/>
    </xf>
    <xf numFmtId="0" fontId="9" fillId="0" borderId="22" xfId="6" applyFont="1" applyBorder="1"/>
    <xf numFmtId="0" fontId="9" fillId="0" borderId="23" xfId="6" applyFont="1" applyBorder="1"/>
    <xf numFmtId="0" fontId="9" fillId="0" borderId="24" xfId="6" applyFont="1" applyBorder="1"/>
    <xf numFmtId="43" fontId="9" fillId="0" borderId="8" xfId="4" applyFont="1" applyFill="1" applyBorder="1" applyAlignment="1">
      <alignment horizontal="center"/>
    </xf>
    <xf numFmtId="49" fontId="3" fillId="0" borderId="2" xfId="6" applyNumberFormat="1" applyFont="1" applyBorder="1" applyAlignment="1">
      <alignment horizontal="center"/>
    </xf>
    <xf numFmtId="0" fontId="3" fillId="0" borderId="2" xfId="6" applyFont="1" applyBorder="1" applyAlignment="1">
      <alignment horizontal="center"/>
    </xf>
    <xf numFmtId="0" fontId="3" fillId="0" borderId="8" xfId="6" applyFont="1" applyBorder="1"/>
    <xf numFmtId="43" fontId="17" fillId="0" borderId="3" xfId="4" applyFont="1" applyFill="1" applyBorder="1" applyAlignment="1">
      <alignment horizontal="center"/>
    </xf>
    <xf numFmtId="0" fontId="3" fillId="0" borderId="7" xfId="6" applyFont="1" applyBorder="1" applyAlignment="1">
      <alignment horizontal="center"/>
    </xf>
    <xf numFmtId="43" fontId="9" fillId="0" borderId="7" xfId="4" applyFont="1" applyFill="1" applyBorder="1" applyAlignment="1">
      <alignment horizontal="center"/>
    </xf>
    <xf numFmtId="49" fontId="9" fillId="0" borderId="7" xfId="6" applyNumberFormat="1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49" fontId="9" fillId="0" borderId="5" xfId="6" applyNumberFormat="1" applyFont="1" applyBorder="1" applyAlignment="1">
      <alignment horizontal="center" vertical="center"/>
    </xf>
    <xf numFmtId="49" fontId="3" fillId="0" borderId="8" xfId="6" applyNumberFormat="1" applyFont="1" applyBorder="1" applyAlignment="1">
      <alignment horizontal="center"/>
    </xf>
    <xf numFmtId="0" fontId="3" fillId="0" borderId="8" xfId="6" applyFont="1" applyBorder="1" applyAlignment="1">
      <alignment horizontal="center"/>
    </xf>
    <xf numFmtId="49" fontId="9" fillId="0" borderId="8" xfId="6" applyNumberFormat="1" applyFont="1" applyBorder="1" applyAlignment="1">
      <alignment horizontal="center" vertical="center"/>
    </xf>
    <xf numFmtId="0" fontId="9" fillId="0" borderId="8" xfId="6" applyFont="1" applyBorder="1" applyAlignment="1">
      <alignment horizontal="center" shrinkToFit="1"/>
    </xf>
    <xf numFmtId="0" fontId="3" fillId="0" borderId="4" xfId="6" applyFont="1" applyBorder="1"/>
    <xf numFmtId="0" fontId="9" fillId="0" borderId="5" xfId="6" applyFont="1" applyBorder="1" applyAlignment="1">
      <alignment horizontal="center" shrinkToFit="1"/>
    </xf>
    <xf numFmtId="49" fontId="9" fillId="0" borderId="3" xfId="6" applyNumberFormat="1" applyFont="1" applyBorder="1" applyAlignment="1">
      <alignment horizontal="center" vertical="center"/>
    </xf>
    <xf numFmtId="188" fontId="9" fillId="0" borderId="8" xfId="11" applyFont="1" applyBorder="1" applyAlignment="1">
      <alignment horizontal="center"/>
    </xf>
    <xf numFmtId="192" fontId="3" fillId="0" borderId="5" xfId="6" applyNumberFormat="1" applyFont="1" applyBorder="1" applyAlignment="1">
      <alignment horizontal="center"/>
    </xf>
    <xf numFmtId="43" fontId="3" fillId="0" borderId="0" xfId="6" applyNumberFormat="1" applyFont="1"/>
    <xf numFmtId="0" fontId="5" fillId="4" borderId="0" xfId="2" applyFont="1" applyFill="1" applyAlignment="1">
      <alignment vertical="center"/>
    </xf>
    <xf numFmtId="0" fontId="5" fillId="0" borderId="5" xfId="2" applyFont="1" applyFill="1" applyBorder="1" applyAlignment="1">
      <alignment horizontal="center" vertical="center"/>
    </xf>
    <xf numFmtId="1" fontId="5" fillId="0" borderId="5" xfId="2" applyNumberFormat="1" applyFont="1" applyFill="1" applyBorder="1" applyAlignment="1">
      <alignment horizontal="center" vertical="center"/>
    </xf>
    <xf numFmtId="187" fontId="5" fillId="0" borderId="5" xfId="2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9" fillId="0" borderId="5" xfId="6" applyFont="1" applyFill="1" applyBorder="1" applyAlignment="1">
      <alignment horizontal="center"/>
    </xf>
    <xf numFmtId="0" fontId="9" fillId="0" borderId="20" xfId="6" applyFont="1" applyFill="1" applyBorder="1"/>
    <xf numFmtId="0" fontId="9" fillId="0" borderId="21" xfId="6" applyFont="1" applyFill="1" applyBorder="1"/>
    <xf numFmtId="0" fontId="9" fillId="0" borderId="6" xfId="6" applyFont="1" applyFill="1" applyBorder="1"/>
    <xf numFmtId="49" fontId="9" fillId="0" borderId="7" xfId="6" applyNumberFormat="1" applyFont="1" applyFill="1" applyBorder="1" applyAlignment="1">
      <alignment horizontal="center" vertical="center"/>
    </xf>
    <xf numFmtId="0" fontId="9" fillId="0" borderId="5" xfId="6" applyFont="1" applyFill="1" applyBorder="1" applyAlignment="1">
      <alignment horizontal="center" shrinkToFit="1"/>
    </xf>
    <xf numFmtId="0" fontId="3" fillId="0" borderId="5" xfId="6" applyFont="1" applyFill="1" applyBorder="1"/>
    <xf numFmtId="0" fontId="3" fillId="0" borderId="0" xfId="6" applyFont="1" applyFill="1"/>
    <xf numFmtId="0" fontId="9" fillId="0" borderId="4" xfId="6" applyFont="1" applyFill="1" applyBorder="1" applyAlignment="1">
      <alignment horizontal="center"/>
    </xf>
    <xf numFmtId="0" fontId="9" fillId="0" borderId="14" xfId="6" applyFont="1" applyFill="1" applyBorder="1"/>
    <xf numFmtId="0" fontId="9" fillId="0" borderId="17" xfId="6" applyFont="1" applyFill="1" applyBorder="1"/>
    <xf numFmtId="0" fontId="9" fillId="0" borderId="18" xfId="6" applyFont="1" applyFill="1" applyBorder="1"/>
    <xf numFmtId="0" fontId="14" fillId="0" borderId="7" xfId="7" applyFont="1" applyFill="1" applyBorder="1" applyAlignment="1">
      <alignment horizontal="center"/>
    </xf>
    <xf numFmtId="0" fontId="10" fillId="0" borderId="7" xfId="6" applyFont="1" applyFill="1" applyBorder="1"/>
    <xf numFmtId="0" fontId="10" fillId="0" borderId="5" xfId="6" applyFont="1" applyFill="1" applyBorder="1"/>
    <xf numFmtId="0" fontId="10" fillId="0" borderId="5" xfId="6" applyFont="1" applyFill="1" applyBorder="1" applyAlignment="1">
      <alignment horizontal="center"/>
    </xf>
    <xf numFmtId="4" fontId="10" fillId="0" borderId="5" xfId="6" applyNumberFormat="1" applyFont="1" applyFill="1" applyBorder="1" applyAlignment="1">
      <alignment horizontal="right"/>
    </xf>
    <xf numFmtId="191" fontId="14" fillId="0" borderId="5" xfId="9" quotePrefix="1" applyNumberFormat="1" applyFont="1" applyFill="1" applyBorder="1" applyAlignment="1">
      <alignment horizontal="center"/>
    </xf>
    <xf numFmtId="1" fontId="10" fillId="0" borderId="5" xfId="6" applyNumberFormat="1" applyFont="1" applyFill="1" applyBorder="1" applyAlignment="1">
      <alignment horizontal="center"/>
    </xf>
    <xf numFmtId="1" fontId="10" fillId="0" borderId="0" xfId="6" applyNumberFormat="1" applyFont="1" applyFill="1"/>
    <xf numFmtId="0" fontId="10" fillId="0" borderId="0" xfId="6" applyFont="1" applyFill="1"/>
    <xf numFmtId="0" fontId="14" fillId="0" borderId="5" xfId="7" applyFont="1" applyFill="1" applyBorder="1" applyAlignment="1">
      <alignment horizontal="center"/>
    </xf>
    <xf numFmtId="0" fontId="10" fillId="0" borderId="2" xfId="6" applyFont="1" applyFill="1" applyBorder="1"/>
    <xf numFmtId="0" fontId="10" fillId="0" borderId="2" xfId="6" applyFont="1" applyFill="1" applyBorder="1" applyAlignment="1">
      <alignment horizontal="center"/>
    </xf>
    <xf numFmtId="4" fontId="10" fillId="0" borderId="2" xfId="6" applyNumberFormat="1" applyFont="1" applyFill="1" applyBorder="1" applyAlignment="1">
      <alignment horizontal="right"/>
    </xf>
    <xf numFmtId="191" fontId="14" fillId="0" borderId="2" xfId="9" quotePrefix="1" applyNumberFormat="1" applyFont="1" applyFill="1" applyBorder="1" applyAlignment="1">
      <alignment horizontal="center"/>
    </xf>
    <xf numFmtId="1" fontId="10" fillId="0" borderId="8" xfId="6" applyNumberFormat="1" applyFont="1" applyFill="1" applyBorder="1" applyAlignment="1">
      <alignment horizontal="center"/>
    </xf>
    <xf numFmtId="0" fontId="14" fillId="0" borderId="0" xfId="6" applyFont="1" applyFill="1"/>
    <xf numFmtId="0" fontId="14" fillId="0" borderId="8" xfId="7" applyFont="1" applyFill="1" applyBorder="1" applyAlignment="1">
      <alignment horizontal="center"/>
    </xf>
    <xf numFmtId="0" fontId="10" fillId="0" borderId="8" xfId="6" applyFont="1" applyFill="1" applyBorder="1"/>
    <xf numFmtId="0" fontId="10" fillId="0" borderId="8" xfId="6" applyFont="1" applyFill="1" applyBorder="1" applyAlignment="1">
      <alignment horizontal="center"/>
    </xf>
    <xf numFmtId="4" fontId="10" fillId="0" borderId="8" xfId="6" applyNumberFormat="1" applyFont="1" applyFill="1" applyBorder="1" applyAlignment="1">
      <alignment horizontal="right"/>
    </xf>
    <xf numFmtId="191" fontId="14" fillId="0" borderId="8" xfId="9" quotePrefix="1" applyNumberFormat="1" applyFont="1" applyFill="1" applyBorder="1" applyAlignment="1">
      <alignment horizontal="center"/>
    </xf>
    <xf numFmtId="0" fontId="5" fillId="0" borderId="5" xfId="2" applyFont="1" applyFill="1" applyBorder="1" applyAlignment="1">
      <alignment vertical="center" shrinkToFit="1"/>
    </xf>
    <xf numFmtId="0" fontId="5" fillId="3" borderId="5" xfId="2" applyFont="1" applyFill="1" applyBorder="1" applyAlignment="1">
      <alignment horizontal="center" vertical="center"/>
    </xf>
    <xf numFmtId="1" fontId="5" fillId="3" borderId="5" xfId="2" applyNumberFormat="1" applyFont="1" applyFill="1" applyBorder="1" applyAlignment="1">
      <alignment horizontal="center" vertical="center"/>
    </xf>
    <xf numFmtId="187" fontId="5" fillId="3" borderId="5" xfId="2" applyNumberFormat="1" applyFont="1" applyFill="1" applyBorder="1" applyAlignment="1">
      <alignment horizontal="center" vertical="center"/>
    </xf>
    <xf numFmtId="0" fontId="5" fillId="3" borderId="5" xfId="2" applyFont="1" applyFill="1" applyBorder="1" applyAlignment="1">
      <alignment vertical="center" shrinkToFit="1"/>
    </xf>
    <xf numFmtId="188" fontId="5" fillId="3" borderId="5" xfId="5" applyFont="1" applyFill="1" applyBorder="1" applyAlignment="1">
      <alignment vertical="center" shrinkToFit="1"/>
    </xf>
    <xf numFmtId="0" fontId="5" fillId="3" borderId="5" xfId="2" applyFont="1" applyFill="1" applyBorder="1" applyAlignment="1">
      <alignment vertical="center"/>
    </xf>
    <xf numFmtId="0" fontId="9" fillId="0" borderId="5" xfId="2" applyFont="1" applyFill="1" applyBorder="1" applyAlignment="1">
      <alignment horizontal="center" vertical="center"/>
    </xf>
    <xf numFmtId="189" fontId="5" fillId="0" borderId="5" xfId="2" applyNumberFormat="1" applyFont="1" applyFill="1" applyBorder="1" applyAlignment="1">
      <alignment horizontal="center" vertical="center"/>
    </xf>
    <xf numFmtId="1" fontId="5" fillId="0" borderId="12" xfId="2" applyNumberFormat="1" applyFont="1" applyFill="1" applyBorder="1" applyAlignment="1">
      <alignment horizontal="center" vertical="center"/>
    </xf>
    <xf numFmtId="187" fontId="5" fillId="0" borderId="12" xfId="2" applyNumberFormat="1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vertical="center" shrinkToFit="1"/>
    </xf>
    <xf numFmtId="1" fontId="10" fillId="0" borderId="0" xfId="6" applyNumberFormat="1" applyFont="1" applyFill="1" applyAlignment="1">
      <alignment horizontal="center"/>
    </xf>
    <xf numFmtId="0" fontId="12" fillId="0" borderId="0" xfId="6" applyFont="1" applyFill="1"/>
    <xf numFmtId="0" fontId="10" fillId="0" borderId="0" xfId="1" applyFont="1" applyFill="1" applyAlignment="1">
      <alignment horizontal="right"/>
    </xf>
    <xf numFmtId="1" fontId="11" fillId="0" borderId="13" xfId="2" applyNumberFormat="1" applyFont="1" applyFill="1" applyBorder="1" applyAlignment="1">
      <alignment horizontal="center"/>
    </xf>
    <xf numFmtId="0" fontId="13" fillId="0" borderId="1" xfId="7" applyFont="1" applyFill="1" applyBorder="1" applyAlignment="1">
      <alignment horizontal="center"/>
    </xf>
    <xf numFmtId="1" fontId="13" fillId="0" borderId="1" xfId="7" applyNumberFormat="1" applyFont="1" applyFill="1" applyBorder="1" applyAlignment="1">
      <alignment horizontal="center"/>
    </xf>
    <xf numFmtId="190" fontId="13" fillId="0" borderId="1" xfId="7" applyNumberFormat="1" applyFont="1" applyFill="1" applyBorder="1" applyAlignment="1">
      <alignment horizontal="center"/>
    </xf>
    <xf numFmtId="1" fontId="12" fillId="0" borderId="1" xfId="6" applyNumberFormat="1" applyFont="1" applyFill="1" applyBorder="1" applyAlignment="1">
      <alignment horizontal="center"/>
    </xf>
    <xf numFmtId="0" fontId="14" fillId="0" borderId="4" xfId="7" applyFont="1" applyFill="1" applyBorder="1" applyAlignment="1">
      <alignment horizontal="center"/>
    </xf>
    <xf numFmtId="0" fontId="13" fillId="0" borderId="4" xfId="6" applyFont="1" applyFill="1" applyBorder="1"/>
    <xf numFmtId="0" fontId="14" fillId="0" borderId="4" xfId="6" applyFont="1" applyFill="1" applyBorder="1"/>
    <xf numFmtId="0" fontId="14" fillId="0" borderId="4" xfId="6" applyFont="1" applyFill="1" applyBorder="1" applyAlignment="1">
      <alignment horizontal="center"/>
    </xf>
    <xf numFmtId="4" fontId="14" fillId="0" borderId="4" xfId="6" applyNumberFormat="1" applyFont="1" applyFill="1" applyBorder="1"/>
    <xf numFmtId="191" fontId="14" fillId="0" borderId="4" xfId="9" quotePrefix="1" applyNumberFormat="1" applyFont="1" applyFill="1" applyBorder="1" applyAlignment="1">
      <alignment horizontal="center"/>
    </xf>
    <xf numFmtId="1" fontId="10" fillId="0" borderId="4" xfId="6" applyNumberFormat="1" applyFont="1" applyFill="1" applyBorder="1" applyAlignment="1">
      <alignment horizontal="center"/>
    </xf>
    <xf numFmtId="0" fontId="16" fillId="0" borderId="5" xfId="6" applyFont="1" applyFill="1" applyBorder="1"/>
    <xf numFmtId="4" fontId="10" fillId="0" borderId="5" xfId="6" applyNumberFormat="1" applyFont="1" applyFill="1" applyBorder="1"/>
    <xf numFmtId="0" fontId="14" fillId="0" borderId="3" xfId="7" applyFont="1" applyFill="1" applyBorder="1" applyAlignment="1">
      <alignment horizontal="center"/>
    </xf>
    <xf numFmtId="0" fontId="10" fillId="0" borderId="3" xfId="6" applyFont="1" applyFill="1" applyBorder="1"/>
    <xf numFmtId="0" fontId="14" fillId="0" borderId="1" xfId="7" applyFont="1" applyFill="1" applyBorder="1" applyAlignment="1">
      <alignment horizontal="center"/>
    </xf>
    <xf numFmtId="4" fontId="10" fillId="0" borderId="1" xfId="6" applyNumberFormat="1" applyFont="1" applyFill="1" applyBorder="1" applyAlignment="1">
      <alignment horizontal="right"/>
    </xf>
    <xf numFmtId="191" fontId="14" fillId="0" borderId="1" xfId="9" quotePrefix="1" applyNumberFormat="1" applyFont="1" applyFill="1" applyBorder="1" applyAlignment="1">
      <alignment horizontal="center"/>
    </xf>
    <xf numFmtId="0" fontId="16" fillId="0" borderId="7" xfId="6" applyFont="1" applyFill="1" applyBorder="1"/>
    <xf numFmtId="0" fontId="10" fillId="0" borderId="7" xfId="6" applyFont="1" applyFill="1" applyBorder="1" applyAlignment="1">
      <alignment horizontal="center"/>
    </xf>
    <xf numFmtId="4" fontId="10" fillId="0" borderId="7" xfId="6" applyNumberFormat="1" applyFont="1" applyFill="1" applyBorder="1" applyAlignment="1">
      <alignment horizontal="center"/>
    </xf>
    <xf numFmtId="191" fontId="14" fillId="0" borderId="7" xfId="9" quotePrefix="1" applyNumberFormat="1" applyFont="1" applyFill="1" applyBorder="1" applyAlignment="1">
      <alignment horizontal="center"/>
    </xf>
    <xf numFmtId="1" fontId="10" fillId="0" borderId="14" xfId="6" applyNumberFormat="1" applyFont="1" applyFill="1" applyBorder="1" applyAlignment="1">
      <alignment horizontal="center"/>
    </xf>
    <xf numFmtId="4" fontId="10" fillId="0" borderId="7" xfId="6" applyNumberFormat="1" applyFont="1" applyFill="1" applyBorder="1" applyAlignment="1">
      <alignment horizontal="right"/>
    </xf>
    <xf numFmtId="0" fontId="10" fillId="0" borderId="3" xfId="6" applyFont="1" applyFill="1" applyBorder="1" applyAlignment="1">
      <alignment horizontal="center"/>
    </xf>
    <xf numFmtId="4" fontId="10" fillId="0" borderId="3" xfId="6" applyNumberFormat="1" applyFont="1" applyFill="1" applyBorder="1" applyAlignment="1">
      <alignment horizontal="right"/>
    </xf>
    <xf numFmtId="191" fontId="14" fillId="0" borderId="3" xfId="9" quotePrefix="1" applyNumberFormat="1" applyFont="1" applyFill="1" applyBorder="1" applyAlignment="1">
      <alignment horizontal="center"/>
    </xf>
    <xf numFmtId="49" fontId="10" fillId="0" borderId="5" xfId="6" applyNumberFormat="1" applyFont="1" applyFill="1" applyBorder="1"/>
    <xf numFmtId="0" fontId="14" fillId="0" borderId="12" xfId="7" applyFont="1" applyFill="1" applyBorder="1" applyAlignment="1">
      <alignment horizontal="center"/>
    </xf>
    <xf numFmtId="4" fontId="10" fillId="0" borderId="12" xfId="6" applyNumberFormat="1" applyFont="1" applyFill="1" applyBorder="1" applyAlignment="1">
      <alignment horizontal="right"/>
    </xf>
    <xf numFmtId="191" fontId="14" fillId="0" borderId="12" xfId="9" quotePrefix="1" applyNumberFormat="1" applyFont="1" applyFill="1" applyBorder="1" applyAlignment="1">
      <alignment horizontal="center"/>
    </xf>
    <xf numFmtId="4" fontId="13" fillId="0" borderId="12" xfId="6" applyNumberFormat="1" applyFont="1" applyFill="1" applyBorder="1"/>
    <xf numFmtId="0" fontId="14" fillId="0" borderId="12" xfId="6" applyFont="1" applyFill="1" applyBorder="1"/>
    <xf numFmtId="0" fontId="5" fillId="0" borderId="5" xfId="2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13" fillId="0" borderId="15" xfId="6" applyFont="1" applyFill="1" applyBorder="1" applyAlignment="1">
      <alignment horizontal="center"/>
    </xf>
    <xf numFmtId="0" fontId="13" fillId="0" borderId="13" xfId="6" applyFont="1" applyFill="1" applyBorder="1" applyAlignment="1">
      <alignment horizontal="center"/>
    </xf>
    <xf numFmtId="0" fontId="13" fillId="0" borderId="16" xfId="6" applyFont="1" applyFill="1" applyBorder="1" applyAlignment="1">
      <alignment horizontal="center"/>
    </xf>
    <xf numFmtId="49" fontId="10" fillId="0" borderId="0" xfId="1" applyNumberFormat="1" applyFont="1" applyFill="1" applyAlignment="1">
      <alignment horizontal="center"/>
    </xf>
    <xf numFmtId="1" fontId="11" fillId="0" borderId="0" xfId="2" applyNumberFormat="1" applyFont="1" applyFill="1" applyAlignment="1">
      <alignment horizontal="center"/>
    </xf>
    <xf numFmtId="0" fontId="10" fillId="0" borderId="9" xfId="6" applyFont="1" applyFill="1" applyBorder="1" applyAlignment="1">
      <alignment horizontal="right"/>
    </xf>
    <xf numFmtId="0" fontId="10" fillId="0" borderId="10" xfId="6" applyFont="1" applyFill="1" applyBorder="1" applyAlignment="1">
      <alignment horizontal="right"/>
    </xf>
    <xf numFmtId="0" fontId="10" fillId="0" borderId="11" xfId="6" applyFont="1" applyFill="1" applyBorder="1" applyAlignment="1">
      <alignment horizontal="right"/>
    </xf>
    <xf numFmtId="0" fontId="10" fillId="0" borderId="15" xfId="6" applyFont="1" applyFill="1" applyBorder="1" applyAlignment="1">
      <alignment horizontal="right"/>
    </xf>
    <xf numFmtId="0" fontId="10" fillId="0" borderId="13" xfId="6" applyFont="1" applyFill="1" applyBorder="1" applyAlignment="1">
      <alignment horizontal="right"/>
    </xf>
    <xf numFmtId="0" fontId="10" fillId="0" borderId="16" xfId="6" applyFont="1" applyFill="1" applyBorder="1" applyAlignment="1">
      <alignment horizontal="right"/>
    </xf>
    <xf numFmtId="49" fontId="3" fillId="0" borderId="0" xfId="1" applyNumberFormat="1" applyFont="1" applyAlignment="1">
      <alignment horizontal="center"/>
    </xf>
    <xf numFmtId="0" fontId="17" fillId="0" borderId="9" xfId="6" applyFont="1" applyBorder="1" applyAlignment="1">
      <alignment horizontal="center"/>
    </xf>
    <xf numFmtId="0" fontId="17" fillId="0" borderId="10" xfId="6" applyFont="1" applyBorder="1" applyAlignment="1">
      <alignment horizontal="center"/>
    </xf>
    <xf numFmtId="0" fontId="17" fillId="0" borderId="11" xfId="6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17" fillId="0" borderId="0" xfId="6" applyFont="1" applyAlignment="1">
      <alignment horizontal="left" vertical="center"/>
    </xf>
    <xf numFmtId="0" fontId="17" fillId="0" borderId="1" xfId="6" applyFont="1" applyBorder="1" applyAlignment="1">
      <alignment horizontal="center" vertical="center"/>
    </xf>
    <xf numFmtId="43" fontId="17" fillId="0" borderId="1" xfId="4" applyFont="1" applyFill="1" applyBorder="1" applyAlignment="1">
      <alignment horizontal="center" vertical="center"/>
    </xf>
    <xf numFmtId="0" fontId="17" fillId="0" borderId="9" xfId="6" applyFont="1" applyBorder="1" applyAlignment="1">
      <alignment horizontal="center" vertical="center" wrapText="1"/>
    </xf>
    <xf numFmtId="0" fontId="17" fillId="0" borderId="11" xfId="6" applyFont="1" applyBorder="1" applyAlignment="1">
      <alignment horizontal="center" vertical="center" wrapText="1"/>
    </xf>
    <xf numFmtId="0" fontId="17" fillId="0" borderId="9" xfId="6" applyFont="1" applyBorder="1" applyAlignment="1">
      <alignment horizontal="center" vertical="center"/>
    </xf>
    <xf numFmtId="0" fontId="17" fillId="0" borderId="10" xfId="6" applyFont="1" applyBorder="1" applyAlignment="1">
      <alignment horizontal="center" vertical="center"/>
    </xf>
    <xf numFmtId="0" fontId="17" fillId="0" borderId="11" xfId="6" applyFont="1" applyBorder="1" applyAlignment="1">
      <alignment horizontal="center" vertical="center"/>
    </xf>
    <xf numFmtId="49" fontId="9" fillId="0" borderId="9" xfId="6" applyNumberFormat="1" applyFont="1" applyBorder="1" applyAlignment="1">
      <alignment horizontal="center" vertical="center"/>
    </xf>
    <xf numFmtId="49" fontId="9" fillId="0" borderId="10" xfId="6" applyNumberFormat="1" applyFont="1" applyBorder="1" applyAlignment="1">
      <alignment horizontal="center" vertical="center"/>
    </xf>
    <xf numFmtId="49" fontId="9" fillId="0" borderId="11" xfId="6" applyNumberFormat="1" applyFont="1" applyBorder="1" applyAlignment="1">
      <alignment horizontal="center" vertical="center"/>
    </xf>
    <xf numFmtId="192" fontId="17" fillId="0" borderId="9" xfId="4" applyNumberFormat="1" applyFont="1" applyFill="1" applyBorder="1" applyAlignment="1">
      <alignment horizontal="center"/>
    </xf>
    <xf numFmtId="192" fontId="17" fillId="0" borderId="10" xfId="4" applyNumberFormat="1" applyFont="1" applyFill="1" applyBorder="1" applyAlignment="1">
      <alignment horizontal="center"/>
    </xf>
    <xf numFmtId="192" fontId="17" fillId="0" borderId="11" xfId="4" applyNumberFormat="1" applyFont="1" applyFill="1" applyBorder="1" applyAlignment="1">
      <alignment horizontal="center"/>
    </xf>
    <xf numFmtId="0" fontId="17" fillId="0" borderId="13" xfId="6" applyFont="1" applyBorder="1" applyAlignment="1">
      <alignment horizontal="left" vertical="center"/>
    </xf>
    <xf numFmtId="0" fontId="17" fillId="0" borderId="1" xfId="6" applyFont="1" applyBorder="1" applyAlignment="1">
      <alignment horizontal="center"/>
    </xf>
    <xf numFmtId="0" fontId="17" fillId="0" borderId="19" xfId="6" applyFont="1" applyBorder="1" applyAlignment="1">
      <alignment horizontal="center" vertical="center"/>
    </xf>
    <xf numFmtId="0" fontId="17" fillId="0" borderId="12" xfId="6" applyFont="1" applyBorder="1" applyAlignment="1">
      <alignment horizontal="center" vertical="center"/>
    </xf>
    <xf numFmtId="0" fontId="17" fillId="0" borderId="25" xfId="6" applyFont="1" applyBorder="1" applyAlignment="1">
      <alignment horizontal="center" vertical="center"/>
    </xf>
    <xf numFmtId="0" fontId="17" fillId="0" borderId="26" xfId="6" applyFont="1" applyBorder="1" applyAlignment="1">
      <alignment horizontal="center" vertical="center"/>
    </xf>
    <xf numFmtId="0" fontId="17" fillId="0" borderId="27" xfId="6" applyFont="1" applyBorder="1" applyAlignment="1">
      <alignment horizontal="center" vertical="center"/>
    </xf>
    <xf numFmtId="0" fontId="17" fillId="0" borderId="15" xfId="6" applyFont="1" applyBorder="1" applyAlignment="1">
      <alignment horizontal="center" vertical="center"/>
    </xf>
    <xf numFmtId="0" fontId="17" fillId="0" borderId="13" xfId="6" applyFont="1" applyBorder="1" applyAlignment="1">
      <alignment horizontal="center" vertical="center"/>
    </xf>
    <xf numFmtId="0" fontId="17" fillId="0" borderId="16" xfId="6" applyFont="1" applyBorder="1" applyAlignment="1">
      <alignment horizontal="center" vertical="center"/>
    </xf>
    <xf numFmtId="43" fontId="17" fillId="0" borderId="19" xfId="4" applyFont="1" applyFill="1" applyBorder="1" applyAlignment="1">
      <alignment horizontal="center" vertical="center"/>
    </xf>
    <xf numFmtId="43" fontId="17" fillId="0" borderId="12" xfId="4" applyFont="1" applyFill="1" applyBorder="1" applyAlignment="1">
      <alignment horizontal="center" vertical="center"/>
    </xf>
    <xf numFmtId="0" fontId="17" fillId="0" borderId="4" xfId="6" applyFont="1" applyBorder="1" applyAlignment="1">
      <alignment horizontal="center" vertical="center"/>
    </xf>
    <xf numFmtId="0" fontId="17" fillId="0" borderId="2" xfId="6" applyFont="1" applyBorder="1" applyAlignment="1">
      <alignment horizontal="center" vertical="center"/>
    </xf>
    <xf numFmtId="43" fontId="17" fillId="0" borderId="4" xfId="4" applyFont="1" applyFill="1" applyBorder="1" applyAlignment="1">
      <alignment horizontal="center" vertical="center"/>
    </xf>
    <xf numFmtId="43" fontId="17" fillId="0" borderId="2" xfId="4" applyFont="1" applyFill="1" applyBorder="1" applyAlignment="1">
      <alignment horizontal="center" vertical="center"/>
    </xf>
    <xf numFmtId="0" fontId="17" fillId="0" borderId="8" xfId="6" applyFont="1" applyBorder="1" applyAlignment="1">
      <alignment horizontal="center" vertical="center"/>
    </xf>
    <xf numFmtId="0" fontId="9" fillId="0" borderId="15" xfId="6" applyFont="1" applyBorder="1" applyAlignment="1">
      <alignment horizontal="center" vertical="center"/>
    </xf>
    <xf numFmtId="0" fontId="9" fillId="0" borderId="13" xfId="6" applyFont="1" applyBorder="1" applyAlignment="1">
      <alignment horizontal="center" vertical="center"/>
    </xf>
    <xf numFmtId="0" fontId="9" fillId="0" borderId="16" xfId="6" applyFont="1" applyBorder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</cellXfs>
  <cellStyles count="12">
    <cellStyle name="Comma 2 2 2" xfId="4"/>
    <cellStyle name="Comma 8" xfId="8"/>
    <cellStyle name="Normal 12 3" xfId="6"/>
    <cellStyle name="Normal 2 6" xfId="2"/>
    <cellStyle name="Normal 3" xfId="9"/>
    <cellStyle name="Normal 8" xfId="3"/>
    <cellStyle name="Normal 8 2" xfId="10"/>
    <cellStyle name="Normal 9 2" xfId="7"/>
    <cellStyle name="เครื่องหมายจุลภาค 2" xfId="11"/>
    <cellStyle name="จุลภาค 2 3" xfId="5"/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K-NKTQ4'51\Q3'51\WP%20AUDIT\Detail%20&#3621;&#3641;&#3585;&#3588;&#3657;&#3634;\WINDOWS\TEMP\DEPCARF2(&#3594;&#3633;&#3618;&#3623;&#3633;&#3602;&#3609;&#3660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lsugar\account_1\DOCUME~1\NALINE~1\LOCALS~1\Temp\notesC9812B\SUD_LJATS_Q2_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mwh\network\Sham's%20Folder\TENDER\Current\IBP2\Costing\Bills%20of%20Quantities\network\Beh%20Folder\Tender\Local%20Tender\Mackenzie%20Building\Mackenzie%20Build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wannee\Documents%20and%20Settings\CM_sopon\Local%20Settings\Temporary%20Internet%20Files\OLK3\BB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626;&#3609;&#3591;.%20&#3623;&#3591;&#3624;&#3660;&#3623;&#3619;&#3636;&#3624;\Job%20Mix%20&amp;%20No%20Mix\&#3649;&#3612;&#3609;&#3612;&#3621;&#3636;&#3605;&#3611;&#3619;&#3632;&#3592;&#3635;&#3626;&#3633;&#3611;&#3604;&#3634;&#3627;&#3660;%202006-00X%20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r\account\&#3591;&#3610;&#3607;&#3604;&#3621;&#3629;&#3591;-q1-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usr\account\&#3591;&#3610;&#3607;&#3604;&#3621;&#3629;&#3591;-q2-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JOB/VNP/Q4'55/WP/A/Users/ACER/Desktop/VNP/Q4'55/WP/Rung/D/D_VNP_Q4'5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591;&#3634;&#3609;%20AUDTI-&#3605;&#3640;&#3657;&#3617;\03_P%5eO%5e%20&#3595;&#3636;&#3657;&#3623;\&#3651;&#3610;&#3648;&#3585;&#3655;&#3610;&#3618;&#3629;&#3604;\BUI\2551\Q3\wp%20Every%20Body\BUI-Q3'5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Project_cmbd\KSI\Accountant\&#3607;&#3632;&#3648;&#3610;&#3637;&#3618;&#3609;&#3607;&#3619;&#3633;&#3614;&#3618;&#3660;&#3626;&#3636;&#3609;&#3611;&#3619;&#3632;&#3592;&#3635;\&#3607;&#3632;&#3648;&#3610;&#3637;&#3618;&#3609;&#3607;&#3619;&#3633;&#3614;&#3618;&#3660;&#3626;&#3636;&#3609;-KSI-officeEquip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nts%20and%20Settings\savitee\My%20Documents\N-NOI\Save%20&#3617;&#3634;&#3592;&#3634;&#3585;%20Desktop%2023_06_52%20&#3585;&#3657;&#3629;&#3617;&#3633;&#3609;&#3594;&#3657;&#3634;&#3649;&#3605;&#3656;&#3619;&#3633;&#3610;&#3619;&#3629;&#3591;%20up\KKS%20Q1'52\Detail%20&#3621;&#3641;&#3585;&#3588;&#3657;&#3634;\WINDOWS\TEMP\DEPCARF2(&#3594;&#3633;&#3618;&#3623;&#3633;&#3602;&#3609;&#366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03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wannee\Documents%20and%20Settings\sopon\Local%20Settings\Temporary%20Internet%20Files\OLK4\COST%20PER%20UNIT\Work%20SC\BB5\BB5_price_structure_all_sords_newphase2_mani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Job%20AMC\tks-poo\TKS-BS%20Q1'5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626;&#3609;&#3591;.%20&#3623;&#3591;&#3624;&#3660;&#3623;&#3619;&#3636;&#3624;\Costing-Feb-07%20(Test-1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lsugar\account_1\WINDOWS\TEMP\DEPCARF2(&#3594;&#3633;&#3618;&#3623;&#3633;&#3602;&#3609;&#3660;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621;&#3632;&#3648;&#3629;&#3637;&#3618;&#3604;&#3611;&#3619;&#3632;&#3585;&#3629;&#3610;&#3591;&#3610;46-47/Detail%20for%20AUDITOR/SF/2261A%20Trial%20Balance%202003-sf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591;&#3634;&#3609;%20AUDIT-&#3648;&#3629;&#3655;&#3617;\TiK%20%5eo%5e\Job%20&#3586;&#3629;&#3591;&#3626;&#3634;&#3618;\JOB%20Y\SF-MUS\2551\WP%20AUDIT\WP%20Kul\Plus41\ACCPAC\GL41A\Eng\Thailand%20EGV%202002%20FIN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yuphin\Documents%20and%20Settings\ibm\My%20Documents\1.ESTAR\Budget\2005\CF%20&amp;%20IS%202004-2005%20MGT1611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unSystems%20Report\BHK%20Reports\BHKFP_Pkg%20-%20200302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FTWARE\EXCEL\ANUAL2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IdrLAB\Tong\AMC\UB\UB%20Q4'51\File%20WP\Q2'51\File%20WP\&#3626;&#3609;&#3591;.%20&#3623;&#3591;&#3624;&#3660;&#3623;&#3619;&#3636;&#3624;\Costing-Feb-07%20(Test-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Singapore_DEPT\BES\BES-OB-2006\Budget%202006%20-%20Templat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nts%20and%20Settings\savitee\My%20Documents\N-NOI\Everthing%20in%20my%20life!!\WOKING%20BY%20SAWITREE\KKS%20Q2'51%20OF%20ME\WINDOWS\TEMP\DEPCARF2(&#3594;&#3633;&#3618;&#3623;&#3633;&#3602;&#3609;&#3660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wannee\E-STAR%20Q1'53\7.%2056-1\2006\Ratio%20for%2056-1_200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yuphin\Documents%20and%20Settings\Administrator\Local%20Settings\Temp\Documents%20and%20Settings\ibm\My%20Documents\1.ESTAR\Budget\2003\Report%20Actual-Budget(R)%20070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1%20-%20financial%20statement\03%20-%20SANSANEE\KKS.(eve)\2553\KKS-q2'53\&#3627;&#3633;&#3623;&#3586;&#3657;&#3629;&#3591;&#3634;&#3609;&#3586;&#3629;&#3591;&#3607;&#3637;&#3617;&#3591;&#3634;&#3609;&#3614;&#3633;&#3602;&#3609;&#3634;\16-&#3588;&#3641;&#3656;&#3617;&#3639;&#3629;&#3585;&#3634;&#3619;&#3648;&#3611;&#3636;&#3604;&#3610;&#3619;&#3636;&#3625;&#3633;&#3607;&#3651;&#3627;&#3617;&#3656;\07-&#3605;&#3657;&#3609;&#3607;&#3640;&#3609;&#3585;&#3634;&#3619;&#3592;&#3633;&#3604;&#3627;&#3634;&#3623;&#3633;&#3605;&#3606;&#3640;&#3604;&#3636;&#3610;(&#3611;&#3621;&#3641;&#3585;&#3629;&#3657;&#3629;&#3618;)\07-99-&#3615;&#3629;&#3619;&#3660;&#3617;-&#3626;&#3635;&#3627;&#3619;&#3633;&#3610;&#3648;&#3585;&#3655;&#3610;&#3586;&#3657;&#3629;&#3617;&#3641;&#3621;&#3605;&#3657;&#3609;&#3607;&#3640;&#3609;&#3611;&#3621;&#3641;&#3585;&#3629;&#3657;&#3629;&#3618;(60731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Revisions\Revision%202%202006\Bluebell\2nd%20Submission\BHK%20Rev%202%202006%20Fina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WINDOWS\TEMP\DEPCARF2(&#3594;&#3633;&#3618;&#3623;&#3633;&#3602;&#3609;&#3660;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sansanee\Documents%20and%20Settings\siriwan\Desktop\STS\Y'52\STS-Q2'52\Working%20Paper\usr\account\&#3591;&#3610;&#3607;&#3604;&#3621;&#3629;&#3591;-q1-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witita\URAIWAN_TiK%20%5eo%5e\Job%20&#3586;&#3629;&#3591;&#3626;&#3634;&#3618;\JOB%20Q\A-PRINT\2552\Q4'52\Documents%20and%20Settings\Prasert\Desktop\My%20Documents\My%20Documents\FINAN-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witita\URAIWAN_TiK%20%5eo%5e\Job%20&#3586;&#3629;&#3591;&#3626;&#3634;&#3618;\JOB%20Q\A-PRINT\2552\Q4'52\Documents%20and%20Settings\Prasert\Desktop\Users\Portege'M600\Desktop\My%20Documents\My%20Documents\FINAN-20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My%20Documents\My%20Documents\FINAN-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at%20d7%20auditer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mrong-xp\account_1\Documents%20and%20Settings\wannipa.KSLGROUP\Local%20Settings\Temporary%20Internet%20Files\OLK4\6.&#3649;&#3610;&#3610;&#3615;&#3629;&#3619;&#3660;&#3617;&#3619;&#3634;&#3618;&#3591;&#3634;&#3609;&#3585;&#3634;&#3619;&#3648;&#3591;&#3636;&#3609;&#3611;&#3619;&#3632;&#3592;&#3635;&#3623;&#3633;&#3609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AUDITSERVER\Audit_2\Documents%20and%20Settings\user\Desktop\&#3591;&#3610;%20%2054-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usr\account\&#3591;&#3610;&#3607;&#3604;&#3621;&#3629;&#3591;-q2-06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titv\sop\data-old\&#3591;&#3610;&#3585;&#3634;&#3619;&#3648;&#3591;&#3636;&#3609;4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wannee\WINDOWS\TEMP\DEPCARF2(&#3594;&#3633;&#3618;&#3623;&#3633;&#3602;&#3609;&#3660;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AUDITSERVER\Audit_2\Users\Audit_2\AppData\Local\Microsoft\Windows\Temporary%20Internet%20Files\Low\Content.IE5\OAV4VAO5\2554\&#3619;&#3634;&#3618;&#3591;&#3634;&#3609;&#3591;&#3610;&#3585;&#3634;&#3619;&#3648;&#3591;&#3636;&#3609;%20&#3652;&#3605;&#3619;&#3617;&#3634;&#3626;%201-54%20PP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591;&#3634;&#3609;%20AUDIT-&#3626;&#3657;&#3617;\&#3605;&#3656;&#3634;&#3618;\Job-Quarter\TKS\2551\TKs-I,J,CC,JJ,X2-Q1'51\TKS-BS%20Q1'5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~1\aree\LOCALS~1\Temp\Rar$DI00.250\&#3652;&#3615;&#3621;&#3660;&#3585;&#3634;&#3619;&#3610;&#3633;&#3609;&#3607;&#3638;&#3585;&#3610;&#3633;&#3597;&#3594;&#3637;-KSI-&#3648;&#3604;&#3639;&#3629;&#3609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nts%20and%20Settings\USER\Desktop\Documents%20and%20Settings\siriporna\Local%20Settings\Temporary%20Internet%20Files\OLK5C\&#3652;&#3615;&#3621;&#3660;&#3607;&#3635;&#3610;&#3633;&#3597;&#3594;&#3637;(&#3651;&#3627;&#3617;&#3656;)_v.0.6-for_lao(50-0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yuphin\Documents%20and%20Settings\ibm\My%20Documents\1.ESTAR\Budget\2005\CFP%202004-2005%20Best%20ca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isqc\Documents%20and%20Settings\kanjana\My%20Documents\anne\ANNE%23%20&#3586;&#3657;&#3629;&#3617;&#3641;&#3621;\New%20Folder%20(2)\New%20Folder\MTS\LEAD-MTS%20%2031-12-5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usr\account\&#3591;&#3610;&#3607;&#3604;&#3621;&#3629;&#3591;-q1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Qualitative factors"/>
      <sheetName val="Iron Curtain Method"/>
      <sheetName val="Rollover Method"/>
      <sheetName val="Rollover Method - Example"/>
      <sheetName val="Iron Curtain Method_Q2_08"/>
      <sheetName val="งบดุล"/>
      <sheetName val="งบกำไรขาดทุน"/>
    </sheetNames>
    <sheetDataSet>
      <sheetData sheetId="0"/>
      <sheetData sheetId="1"/>
      <sheetData sheetId="2" refreshError="1">
        <row r="4">
          <cell r="L4">
            <v>0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General Summary"/>
      <sheetName val="Elemental Summary"/>
      <sheetName val="PL"/>
      <sheetName val="SB"/>
      <sheetName val="UF"/>
      <sheetName val="SC"/>
      <sheetName val="RF"/>
      <sheetName val="EW"/>
      <sheetName val="WW"/>
      <sheetName val="ED"/>
      <sheetName val="NW"/>
      <sheetName val="ND"/>
      <sheetName val="WF"/>
      <sheetName val="FF"/>
      <sheetName val="CF"/>
      <sheetName val="FT"/>
      <sheetName val="SE"/>
      <sheetName val="SF"/>
      <sheetName val="PD"/>
      <sheetName val="AC"/>
      <sheetName val="FP"/>
      <sheetName val="ES"/>
      <sheetName val="TS"/>
      <sheetName val="SS"/>
      <sheetName val="XR"/>
      <sheetName val="XN"/>
      <sheetName val="YY"/>
      <sheetName val="PR"/>
      <sheetName val="Elemental Breakdown"/>
      <sheetName val="BUQ"/>
      <sheetName val="NT"/>
      <sheetName val="Mea 1"/>
      <sheetName val="Mea 2"/>
      <sheetName val="SO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8">
          <cell r="G8">
            <v>92.02</v>
          </cell>
        </row>
        <row r="9">
          <cell r="G9">
            <v>21.53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R (2)"/>
      <sheetName val="Sheet1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LAN"/>
      <sheetName val="HOLIDAY"/>
    </sheetNames>
    <sheetDataSet>
      <sheetData sheetId="0">
        <row r="3">
          <cell r="A3" t="str">
            <v>TPM-MC</v>
          </cell>
          <cell r="B3" t="str">
            <v>SCMP</v>
          </cell>
          <cell r="D3" t="str">
            <v>ช่อมบำรุงเครื่องจักร</v>
          </cell>
          <cell r="E3" t="str">
            <v>ช่อมบำรุงเครื่องจักร</v>
          </cell>
          <cell r="F3" t="str">
            <v>-</v>
          </cell>
          <cell r="G3" t="str">
            <v>HR.</v>
          </cell>
          <cell r="H3" t="str">
            <v>X</v>
          </cell>
          <cell r="I3">
            <v>3600</v>
          </cell>
          <cell r="J3">
            <v>3</v>
          </cell>
          <cell r="K3">
            <v>1</v>
          </cell>
        </row>
        <row r="4">
          <cell r="A4" t="str">
            <v>CLEANING</v>
          </cell>
          <cell r="B4" t="str">
            <v>SCMP</v>
          </cell>
          <cell r="D4" t="str">
            <v>ล้างสกูร</v>
          </cell>
          <cell r="E4" t="str">
            <v>ล้างสกูร</v>
          </cell>
          <cell r="F4" t="str">
            <v>-</v>
          </cell>
          <cell r="G4" t="str">
            <v>HR.</v>
          </cell>
          <cell r="H4" t="str">
            <v>X</v>
          </cell>
          <cell r="I4">
            <v>3600</v>
          </cell>
          <cell r="J4">
            <v>3</v>
          </cell>
          <cell r="K4">
            <v>1</v>
          </cell>
        </row>
        <row r="5">
          <cell r="A5" t="str">
            <v>REPAIR-MOLD</v>
          </cell>
          <cell r="B5" t="str">
            <v>SCMP</v>
          </cell>
          <cell r="D5" t="str">
            <v>ช่อมแม่พิมพ์</v>
          </cell>
          <cell r="E5" t="str">
            <v>ช่อมแม่พิมพ์</v>
          </cell>
          <cell r="F5" t="str">
            <v>-</v>
          </cell>
          <cell r="G5" t="str">
            <v>HR.</v>
          </cell>
          <cell r="H5" t="str">
            <v>X</v>
          </cell>
          <cell r="I5">
            <v>3600</v>
          </cell>
          <cell r="J5">
            <v>3</v>
          </cell>
          <cell r="K5">
            <v>1</v>
          </cell>
        </row>
        <row r="6">
          <cell r="A6" t="str">
            <v>5 ส</v>
          </cell>
          <cell r="B6" t="str">
            <v>SCMP</v>
          </cell>
          <cell r="D6" t="str">
            <v>ทำกิจกรรม 5 ส</v>
          </cell>
          <cell r="E6" t="str">
            <v>ทำกิจกรรม 5 ส</v>
          </cell>
          <cell r="F6" t="str">
            <v>-</v>
          </cell>
          <cell r="G6" t="str">
            <v>HR.</v>
          </cell>
          <cell r="H6" t="str">
            <v>X</v>
          </cell>
          <cell r="I6">
            <v>3600</v>
          </cell>
          <cell r="J6">
            <v>1</v>
          </cell>
          <cell r="K6">
            <v>1</v>
          </cell>
        </row>
        <row r="7">
          <cell r="A7" t="str">
            <v>TRY-MOLD</v>
          </cell>
          <cell r="B7" t="str">
            <v>SCMP</v>
          </cell>
          <cell r="D7" t="str">
            <v>ทดลองแม่พิมพ์</v>
          </cell>
          <cell r="E7" t="str">
            <v>ทดลองแม่พิมพ์</v>
          </cell>
          <cell r="F7" t="str">
            <v>-</v>
          </cell>
          <cell r="G7" t="str">
            <v>HR.</v>
          </cell>
          <cell r="H7" t="str">
            <v>X</v>
          </cell>
          <cell r="I7">
            <v>3600</v>
          </cell>
          <cell r="J7">
            <v>2</v>
          </cell>
          <cell r="K7">
            <v>1</v>
          </cell>
        </row>
        <row r="8">
          <cell r="A8" t="str">
            <v>TRY-MAT'L</v>
          </cell>
          <cell r="B8" t="str">
            <v>SCMP</v>
          </cell>
          <cell r="D8" t="str">
            <v>ทดลองเม็ด</v>
          </cell>
          <cell r="E8" t="str">
            <v>ทดลองเม็ด</v>
          </cell>
          <cell r="F8" t="str">
            <v>-</v>
          </cell>
          <cell r="G8" t="str">
            <v>HR.</v>
          </cell>
          <cell r="H8" t="str">
            <v>X</v>
          </cell>
          <cell r="I8">
            <v>3600</v>
          </cell>
          <cell r="J8">
            <v>1</v>
          </cell>
          <cell r="K8">
            <v>1</v>
          </cell>
        </row>
        <row r="9">
          <cell r="A9" t="str">
            <v>REMOVE-MC</v>
          </cell>
          <cell r="B9" t="str">
            <v>SCMP</v>
          </cell>
          <cell r="D9" t="str">
            <v>ย้ายเครื่องจักร</v>
          </cell>
          <cell r="E9" t="str">
            <v>ย้ายเครื่องจักร</v>
          </cell>
          <cell r="F9" t="str">
            <v>-</v>
          </cell>
          <cell r="G9" t="str">
            <v>HR.</v>
          </cell>
          <cell r="H9" t="str">
            <v>X</v>
          </cell>
          <cell r="I9">
            <v>3600</v>
          </cell>
          <cell r="J9">
            <v>1</v>
          </cell>
          <cell r="K9">
            <v>1</v>
          </cell>
        </row>
        <row r="10">
          <cell r="A10" t="str">
            <v>LOCK BOX</v>
          </cell>
          <cell r="B10" t="str">
            <v>SCMP</v>
          </cell>
          <cell r="D10" t="str">
            <v>ตัวล็อกกล่อง</v>
          </cell>
          <cell r="E10" t="str">
            <v>ตัวล็อกกล่อง</v>
          </cell>
          <cell r="F10" t="str">
            <v>-</v>
          </cell>
          <cell r="G10" t="str">
            <v>PCS'.</v>
          </cell>
          <cell r="H10" t="str">
            <v>X</v>
          </cell>
          <cell r="I10">
            <v>15</v>
          </cell>
          <cell r="J10">
            <v>1</v>
          </cell>
          <cell r="K10">
            <v>240</v>
          </cell>
        </row>
        <row r="11">
          <cell r="A11" t="str">
            <v>ฝาครอบ FIXING CAM</v>
          </cell>
          <cell r="B11" t="str">
            <v>MAT/WM</v>
          </cell>
          <cell r="D11" t="str">
            <v>ฝาครอบ FIXING CAM</v>
          </cell>
          <cell r="E11" t="str">
            <v>ฝาครอบ FIXING CAM</v>
          </cell>
          <cell r="F11" t="str">
            <v>NAT</v>
          </cell>
          <cell r="G11" t="str">
            <v>PCS'.</v>
          </cell>
          <cell r="H11" t="str">
            <v>X</v>
          </cell>
          <cell r="I11">
            <v>15</v>
          </cell>
          <cell r="J11">
            <v>1</v>
          </cell>
          <cell r="K11">
            <v>240</v>
          </cell>
        </row>
        <row r="12">
          <cell r="A12" t="str">
            <v>P-174</v>
          </cell>
          <cell r="B12" t="str">
            <v>AIRCON</v>
          </cell>
          <cell r="C12">
            <v>3125</v>
          </cell>
          <cell r="D12" t="str">
            <v>CONTOL BOX</v>
          </cell>
          <cell r="E12" t="str">
            <v>CONTOL BOX WQ-18/24 VO</v>
          </cell>
          <cell r="F12" t="str">
            <v>GY</v>
          </cell>
          <cell r="G12" t="str">
            <v>PCS'.</v>
          </cell>
          <cell r="H12" t="str">
            <v>-</v>
          </cell>
          <cell r="I12">
            <v>66</v>
          </cell>
          <cell r="J12">
            <v>2</v>
          </cell>
          <cell r="K12">
            <v>54.545454545454547</v>
          </cell>
          <cell r="M12" t="str">
            <v>C</v>
          </cell>
          <cell r="N12">
            <v>299</v>
          </cell>
          <cell r="O12">
            <v>3</v>
          </cell>
          <cell r="P12">
            <v>7</v>
          </cell>
        </row>
        <row r="13">
          <cell r="A13" t="str">
            <v>800-915-81</v>
          </cell>
          <cell r="B13" t="str">
            <v>AIRCON</v>
          </cell>
          <cell r="D13" t="str">
            <v>ELBOW (CAV.2)</v>
          </cell>
          <cell r="E13" t="str">
            <v>ELBOW</v>
          </cell>
          <cell r="F13" t="str">
            <v>BLK</v>
          </cell>
          <cell r="G13" t="str">
            <v>PCS'.</v>
          </cell>
          <cell r="H13" t="str">
            <v>M</v>
          </cell>
          <cell r="I13">
            <v>30</v>
          </cell>
          <cell r="J13">
            <v>1</v>
          </cell>
          <cell r="K13">
            <v>120</v>
          </cell>
          <cell r="L13" t="str">
            <v>EA314</v>
          </cell>
          <cell r="M13" t="str">
            <v>A</v>
          </cell>
          <cell r="N13">
            <v>24</v>
          </cell>
          <cell r="O13">
            <v>1.75</v>
          </cell>
          <cell r="P13">
            <v>1</v>
          </cell>
        </row>
        <row r="14">
          <cell r="A14" t="str">
            <v>AE-109080</v>
          </cell>
          <cell r="B14" t="str">
            <v>FORTUNE</v>
          </cell>
          <cell r="D14" t="str">
            <v>BASE HANDLE</v>
          </cell>
          <cell r="E14" t="str">
            <v>BASE HANDLE</v>
          </cell>
          <cell r="F14" t="str">
            <v>GRAY</v>
          </cell>
          <cell r="G14" t="str">
            <v>PCS'.</v>
          </cell>
          <cell r="H14" t="str">
            <v>M</v>
          </cell>
          <cell r="I14">
            <v>60</v>
          </cell>
          <cell r="J14">
            <v>1</v>
          </cell>
          <cell r="K14">
            <v>60</v>
          </cell>
          <cell r="L14" t="str">
            <v>EA314</v>
          </cell>
          <cell r="M14" t="str">
            <v>C</v>
          </cell>
          <cell r="N14">
            <v>54</v>
          </cell>
          <cell r="O14">
            <v>7</v>
          </cell>
          <cell r="P14">
            <v>2</v>
          </cell>
        </row>
        <row r="15">
          <cell r="A15" t="str">
            <v>AE-109140</v>
          </cell>
          <cell r="B15" t="str">
            <v>FORTUNE</v>
          </cell>
          <cell r="D15" t="str">
            <v>BASE HANDLE</v>
          </cell>
          <cell r="E15" t="str">
            <v>BASE HANDLE</v>
          </cell>
          <cell r="F15" t="str">
            <v>T/SILVER</v>
          </cell>
          <cell r="G15" t="str">
            <v>PCS'.</v>
          </cell>
          <cell r="H15" t="str">
            <v>M</v>
          </cell>
          <cell r="I15">
            <v>60</v>
          </cell>
          <cell r="J15">
            <v>1</v>
          </cell>
          <cell r="K15">
            <v>60</v>
          </cell>
          <cell r="L15" t="str">
            <v>EA314</v>
          </cell>
          <cell r="M15" t="str">
            <v>C</v>
          </cell>
          <cell r="N15">
            <v>54</v>
          </cell>
          <cell r="O15">
            <v>7</v>
          </cell>
          <cell r="P15">
            <v>2</v>
          </cell>
        </row>
        <row r="16">
          <cell r="A16" t="str">
            <v>AE-109081</v>
          </cell>
          <cell r="B16" t="str">
            <v>FORTUNE</v>
          </cell>
          <cell r="D16" t="str">
            <v>BASE HANDLE</v>
          </cell>
          <cell r="E16" t="str">
            <v>BASE HANDLE</v>
          </cell>
          <cell r="F16" t="str">
            <v>GREEN</v>
          </cell>
          <cell r="G16" t="str">
            <v>PCS'.</v>
          </cell>
          <cell r="H16" t="str">
            <v>M</v>
          </cell>
          <cell r="I16">
            <v>60</v>
          </cell>
          <cell r="J16">
            <v>1</v>
          </cell>
          <cell r="K16">
            <v>60</v>
          </cell>
          <cell r="L16" t="str">
            <v>EA314</v>
          </cell>
          <cell r="M16" t="str">
            <v>C</v>
          </cell>
          <cell r="N16">
            <v>54</v>
          </cell>
          <cell r="O16">
            <v>7</v>
          </cell>
          <cell r="P16">
            <v>2</v>
          </cell>
        </row>
        <row r="17">
          <cell r="A17" t="str">
            <v>AE-109082</v>
          </cell>
          <cell r="B17" t="str">
            <v>FORTUNE</v>
          </cell>
          <cell r="D17" t="str">
            <v>BASE HANDLE</v>
          </cell>
          <cell r="E17" t="str">
            <v>BASE HANDLE</v>
          </cell>
          <cell r="F17" t="str">
            <v>GOLD</v>
          </cell>
          <cell r="G17" t="str">
            <v>PCS'.</v>
          </cell>
          <cell r="H17" t="str">
            <v>M</v>
          </cell>
          <cell r="I17">
            <v>60</v>
          </cell>
          <cell r="J17">
            <v>1</v>
          </cell>
          <cell r="K17">
            <v>60</v>
          </cell>
          <cell r="L17" t="str">
            <v>EA314</v>
          </cell>
          <cell r="M17" t="str">
            <v>C</v>
          </cell>
          <cell r="N17">
            <v>54</v>
          </cell>
          <cell r="O17">
            <v>7</v>
          </cell>
          <cell r="P17">
            <v>2</v>
          </cell>
        </row>
        <row r="18">
          <cell r="A18" t="str">
            <v>AG-117211'</v>
          </cell>
          <cell r="B18" t="str">
            <v>FORTUNE</v>
          </cell>
          <cell r="C18">
            <v>2000</v>
          </cell>
          <cell r="D18" t="str">
            <v xml:space="preserve">BRACKET FAN MOTOR F </v>
          </cell>
          <cell r="E18" t="str">
            <v>BRACKET FAN MOTOR F (FORTUNE)</v>
          </cell>
          <cell r="F18" t="str">
            <v>NAT</v>
          </cell>
          <cell r="G18" t="str">
            <v>PCS'.</v>
          </cell>
          <cell r="H18" t="str">
            <v>-</v>
          </cell>
          <cell r="I18">
            <v>50</v>
          </cell>
          <cell r="J18">
            <v>1</v>
          </cell>
          <cell r="K18">
            <v>72</v>
          </cell>
          <cell r="L18" t="str">
            <v>PP.841J</v>
          </cell>
          <cell r="M18" t="str">
            <v>A</v>
          </cell>
          <cell r="N18">
            <v>29.4</v>
          </cell>
          <cell r="O18">
            <v>1.2</v>
          </cell>
          <cell r="P18">
            <v>1</v>
          </cell>
        </row>
        <row r="19">
          <cell r="A19" t="str">
            <v>AG-129320'</v>
          </cell>
          <cell r="B19" t="str">
            <v>FORTUNE</v>
          </cell>
          <cell r="D19" t="str">
            <v>BRACKET FAN MOTOR F 2  DOOR</v>
          </cell>
          <cell r="E19" t="str">
            <v>BRACKET FAN MOTOR 2 DOOR (FORTUNE)</v>
          </cell>
          <cell r="F19" t="str">
            <v>NAT</v>
          </cell>
          <cell r="G19" t="str">
            <v>PCS'.</v>
          </cell>
          <cell r="H19" t="str">
            <v>-</v>
          </cell>
          <cell r="I19">
            <v>50</v>
          </cell>
          <cell r="J19">
            <v>1</v>
          </cell>
          <cell r="K19">
            <v>72</v>
          </cell>
          <cell r="L19" t="str">
            <v>PP.841J</v>
          </cell>
          <cell r="M19" t="str">
            <v>A</v>
          </cell>
          <cell r="N19">
            <v>32</v>
          </cell>
          <cell r="O19">
            <v>11</v>
          </cell>
          <cell r="P19">
            <v>2</v>
          </cell>
        </row>
        <row r="20">
          <cell r="A20" t="str">
            <v>AD-247904</v>
          </cell>
          <cell r="B20" t="str">
            <v>FORTUNE</v>
          </cell>
          <cell r="C20">
            <v>8000</v>
          </cell>
          <cell r="D20" t="str">
            <v>ESCUTCHEON FCB</v>
          </cell>
          <cell r="E20" t="str">
            <v>ESCUTCHEON FCB'</v>
          </cell>
          <cell r="F20" t="str">
            <v>NAT</v>
          </cell>
          <cell r="G20" t="str">
            <v>PCS'.</v>
          </cell>
          <cell r="H20" t="str">
            <v>-</v>
          </cell>
          <cell r="I20">
            <v>35</v>
          </cell>
          <cell r="J20">
            <v>1</v>
          </cell>
          <cell r="K20">
            <v>102.85714285714286</v>
          </cell>
          <cell r="L20" t="str">
            <v>AS</v>
          </cell>
          <cell r="M20" t="str">
            <v>C</v>
          </cell>
          <cell r="N20">
            <v>19</v>
          </cell>
          <cell r="O20">
            <v>10</v>
          </cell>
          <cell r="P20">
            <v>4</v>
          </cell>
        </row>
        <row r="21">
          <cell r="A21" t="str">
            <v>AE-128731'</v>
          </cell>
          <cell r="B21" t="str">
            <v>FORTUNE</v>
          </cell>
          <cell r="D21" t="str">
            <v>ESCUTCHEON HANDLE 2005 '(CAV.2)</v>
          </cell>
          <cell r="E21" t="str">
            <v>ESCUTCHEON HANDLE 2005 '(fortune)</v>
          </cell>
          <cell r="F21" t="str">
            <v>NAT</v>
          </cell>
          <cell r="G21" t="str">
            <v>PCS'.</v>
          </cell>
          <cell r="H21" t="str">
            <v>-</v>
          </cell>
          <cell r="I21">
            <v>36</v>
          </cell>
          <cell r="J21">
            <v>1</v>
          </cell>
          <cell r="K21">
            <v>100</v>
          </cell>
          <cell r="L21" t="str">
            <v>AS</v>
          </cell>
          <cell r="M21" t="str">
            <v>C</v>
          </cell>
          <cell r="N21">
            <v>29</v>
          </cell>
          <cell r="O21">
            <v>7</v>
          </cell>
          <cell r="P21">
            <v>4</v>
          </cell>
        </row>
        <row r="22">
          <cell r="A22" t="str">
            <v>AE-128741'</v>
          </cell>
          <cell r="B22" t="str">
            <v>FORTUNE</v>
          </cell>
          <cell r="D22" t="str">
            <v>ESCUTCHEON HANDLE 2005 '(CAV.2)</v>
          </cell>
          <cell r="E22" t="str">
            <v>ESCUTCHEON HANDLE 2005 '(fortune)</v>
          </cell>
          <cell r="F22" t="str">
            <v>NAT</v>
          </cell>
          <cell r="G22" t="str">
            <v>PCS'.</v>
          </cell>
          <cell r="H22" t="str">
            <v>-</v>
          </cell>
          <cell r="I22">
            <v>36</v>
          </cell>
          <cell r="J22">
            <v>1</v>
          </cell>
          <cell r="K22">
            <v>100</v>
          </cell>
          <cell r="L22" t="str">
            <v>AS</v>
          </cell>
          <cell r="M22" t="str">
            <v>C</v>
          </cell>
          <cell r="N22">
            <v>29</v>
          </cell>
          <cell r="O22">
            <v>7</v>
          </cell>
          <cell r="P22">
            <v>4</v>
          </cell>
        </row>
        <row r="23">
          <cell r="A23" t="str">
            <v>AE-112271</v>
          </cell>
          <cell r="B23" t="str">
            <v>FORTUNE</v>
          </cell>
          <cell r="C23">
            <v>5000</v>
          </cell>
          <cell r="D23" t="str">
            <v>ESCUTCHEON HANDLE GRIP</v>
          </cell>
          <cell r="E23" t="str">
            <v>ESCUTCHEON HANDLE GRIP '</v>
          </cell>
          <cell r="F23" t="str">
            <v>NAT</v>
          </cell>
          <cell r="G23" t="str">
            <v>PCS'.</v>
          </cell>
          <cell r="H23" t="str">
            <v>-</v>
          </cell>
          <cell r="I23">
            <v>33</v>
          </cell>
          <cell r="J23">
            <v>1</v>
          </cell>
          <cell r="K23">
            <v>109.09090909090909</v>
          </cell>
          <cell r="L23" t="str">
            <v>AP 102</v>
          </cell>
          <cell r="M23" t="str">
            <v>A</v>
          </cell>
          <cell r="N23">
            <v>11.4</v>
          </cell>
          <cell r="O23">
            <v>2.42</v>
          </cell>
          <cell r="P23">
            <v>3</v>
          </cell>
        </row>
        <row r="24">
          <cell r="A24" t="str">
            <v>AE-112273</v>
          </cell>
          <cell r="B24" t="str">
            <v>FORTUNE</v>
          </cell>
          <cell r="D24" t="str">
            <v>ESCUTCHEON HANDLE GRIP</v>
          </cell>
          <cell r="E24" t="str">
            <v>ESCUTCHEON HANDLE GRIP '</v>
          </cell>
          <cell r="F24" t="str">
            <v>NAT</v>
          </cell>
          <cell r="G24" t="str">
            <v>PCS'.</v>
          </cell>
          <cell r="H24" t="str">
            <v>-</v>
          </cell>
          <cell r="I24">
            <v>33</v>
          </cell>
          <cell r="J24">
            <v>1</v>
          </cell>
          <cell r="K24">
            <v>109.09090909090909</v>
          </cell>
          <cell r="L24" t="str">
            <v>AP 102</v>
          </cell>
          <cell r="M24" t="str">
            <v>A</v>
          </cell>
          <cell r="N24">
            <v>11.4</v>
          </cell>
          <cell r="O24">
            <v>2.42</v>
          </cell>
          <cell r="P24">
            <v>3</v>
          </cell>
        </row>
        <row r="25">
          <cell r="A25" t="str">
            <v>AE-112274</v>
          </cell>
          <cell r="B25" t="str">
            <v>FORTUNE</v>
          </cell>
          <cell r="D25" t="str">
            <v>ESCUTCHEON HANDLE GRIP</v>
          </cell>
          <cell r="E25" t="str">
            <v>ESCUTCHEON HANDLE GRIP '</v>
          </cell>
          <cell r="F25" t="str">
            <v>NAT</v>
          </cell>
          <cell r="G25" t="str">
            <v>PCS'.</v>
          </cell>
          <cell r="H25" t="str">
            <v>-</v>
          </cell>
          <cell r="I25">
            <v>33</v>
          </cell>
          <cell r="J25">
            <v>1</v>
          </cell>
          <cell r="K25">
            <v>109.09090909090909</v>
          </cell>
          <cell r="L25" t="str">
            <v>AP 102</v>
          </cell>
          <cell r="M25" t="str">
            <v>A</v>
          </cell>
          <cell r="N25">
            <v>11.4</v>
          </cell>
          <cell r="O25">
            <v>2.42</v>
          </cell>
          <cell r="P25">
            <v>3</v>
          </cell>
        </row>
        <row r="26">
          <cell r="A26" t="str">
            <v>AE-112275</v>
          </cell>
          <cell r="B26" t="str">
            <v>FORTUNE</v>
          </cell>
          <cell r="D26" t="str">
            <v>ESCUTCHEON HANDLE GRIP</v>
          </cell>
          <cell r="E26" t="str">
            <v>ESCUTCHEON HANDLE GRIP '</v>
          </cell>
          <cell r="F26" t="str">
            <v>NAT</v>
          </cell>
          <cell r="G26" t="str">
            <v>PCS'.</v>
          </cell>
          <cell r="H26" t="str">
            <v>-</v>
          </cell>
          <cell r="I26">
            <v>33</v>
          </cell>
          <cell r="J26">
            <v>1</v>
          </cell>
          <cell r="K26">
            <v>109.09090909090909</v>
          </cell>
          <cell r="L26" t="str">
            <v>AP 102</v>
          </cell>
          <cell r="M26" t="str">
            <v>A</v>
          </cell>
          <cell r="N26">
            <v>11.4</v>
          </cell>
          <cell r="O26">
            <v>2.42</v>
          </cell>
          <cell r="P26">
            <v>3</v>
          </cell>
        </row>
        <row r="27">
          <cell r="A27" t="str">
            <v>AE-112276</v>
          </cell>
          <cell r="B27" t="str">
            <v>FORTUNE</v>
          </cell>
          <cell r="D27" t="str">
            <v>ESCUTCHEON HANDLE GRIP</v>
          </cell>
          <cell r="E27" t="str">
            <v>ESCUTCHEON HANDLE GRIP '</v>
          </cell>
          <cell r="F27" t="str">
            <v>NAT</v>
          </cell>
          <cell r="G27" t="str">
            <v>PCS'.</v>
          </cell>
          <cell r="H27" t="str">
            <v>-</v>
          </cell>
          <cell r="I27">
            <v>33</v>
          </cell>
          <cell r="J27">
            <v>1</v>
          </cell>
          <cell r="K27">
            <v>109.09090909090909</v>
          </cell>
          <cell r="L27" t="str">
            <v>AP 102</v>
          </cell>
          <cell r="M27" t="str">
            <v>A</v>
          </cell>
          <cell r="N27">
            <v>11.4</v>
          </cell>
          <cell r="O27">
            <v>2.42</v>
          </cell>
          <cell r="P27">
            <v>3</v>
          </cell>
        </row>
        <row r="28">
          <cell r="A28" t="str">
            <v>AE-112277</v>
          </cell>
          <cell r="B28" t="str">
            <v>FORTUNE</v>
          </cell>
          <cell r="D28" t="str">
            <v>ESCUTCHEON HANDLE GRIP</v>
          </cell>
          <cell r="E28" t="str">
            <v>ESCUTCHEON HANDLE GRIP '</v>
          </cell>
          <cell r="F28" t="str">
            <v>NAT</v>
          </cell>
          <cell r="G28" t="str">
            <v>PCS'.</v>
          </cell>
          <cell r="H28" t="str">
            <v>-</v>
          </cell>
          <cell r="I28">
            <v>33</v>
          </cell>
          <cell r="J28">
            <v>1</v>
          </cell>
          <cell r="K28">
            <v>109.09090909090909</v>
          </cell>
          <cell r="L28" t="str">
            <v>AP 102</v>
          </cell>
          <cell r="M28" t="str">
            <v>A</v>
          </cell>
          <cell r="N28">
            <v>11.4</v>
          </cell>
          <cell r="O28">
            <v>2.42</v>
          </cell>
          <cell r="P28">
            <v>3</v>
          </cell>
        </row>
        <row r="29">
          <cell r="A29" t="str">
            <v>AE-112278</v>
          </cell>
          <cell r="B29" t="str">
            <v>FORTUNE</v>
          </cell>
          <cell r="D29" t="str">
            <v>ESCUTCHEON HANDLE GRIP</v>
          </cell>
          <cell r="E29" t="str">
            <v>ESCUTCHEON HANDLE GRIP '</v>
          </cell>
          <cell r="F29" t="str">
            <v>NAT</v>
          </cell>
          <cell r="G29" t="str">
            <v>PCS'.</v>
          </cell>
          <cell r="H29" t="str">
            <v>-</v>
          </cell>
          <cell r="I29">
            <v>33</v>
          </cell>
          <cell r="J29">
            <v>1</v>
          </cell>
          <cell r="K29">
            <v>109.09090909090909</v>
          </cell>
          <cell r="L29" t="str">
            <v>AP 102</v>
          </cell>
          <cell r="M29" t="str">
            <v>A</v>
          </cell>
          <cell r="N29">
            <v>11.4</v>
          </cell>
          <cell r="O29">
            <v>2.42</v>
          </cell>
          <cell r="P29">
            <v>3</v>
          </cell>
        </row>
        <row r="30">
          <cell r="A30" t="str">
            <v>AE-109100(white)</v>
          </cell>
          <cell r="B30" t="str">
            <v>FORTUNE</v>
          </cell>
          <cell r="D30" t="str">
            <v>ESCUTCHEON HANDLE 1 DOOR</v>
          </cell>
          <cell r="E30" t="str">
            <v>ESCUTCHEON HANDLE A13A1(1DOOR) '</v>
          </cell>
          <cell r="F30" t="str">
            <v>NAT</v>
          </cell>
          <cell r="G30" t="str">
            <v>PCS'.</v>
          </cell>
          <cell r="H30" t="str">
            <v>-</v>
          </cell>
          <cell r="I30">
            <v>36</v>
          </cell>
          <cell r="J30">
            <v>1</v>
          </cell>
          <cell r="K30">
            <v>100</v>
          </cell>
          <cell r="L30" t="str">
            <v>AP 102</v>
          </cell>
          <cell r="M30" t="str">
            <v>C</v>
          </cell>
          <cell r="N30">
            <v>14</v>
          </cell>
          <cell r="O30">
            <v>4</v>
          </cell>
          <cell r="P30">
            <v>4</v>
          </cell>
        </row>
        <row r="31">
          <cell r="A31" t="str">
            <v>AE-109100</v>
          </cell>
          <cell r="B31" t="str">
            <v>FORTUNE</v>
          </cell>
          <cell r="D31" t="str">
            <v>ESCUTCHEON HANDLE 1 DOOR</v>
          </cell>
          <cell r="E31" t="str">
            <v>ESCUTCHEON HANDLE A13A1(1DOOR) '</v>
          </cell>
          <cell r="F31" t="str">
            <v>NAT</v>
          </cell>
          <cell r="G31" t="str">
            <v>PCS'.</v>
          </cell>
          <cell r="H31" t="str">
            <v>-</v>
          </cell>
          <cell r="I31">
            <v>36</v>
          </cell>
          <cell r="J31">
            <v>1</v>
          </cell>
          <cell r="K31">
            <v>100</v>
          </cell>
          <cell r="L31" t="str">
            <v>AP 102</v>
          </cell>
          <cell r="M31" t="str">
            <v>C</v>
          </cell>
          <cell r="N31">
            <v>14</v>
          </cell>
          <cell r="O31">
            <v>4</v>
          </cell>
          <cell r="P31">
            <v>4</v>
          </cell>
        </row>
        <row r="32">
          <cell r="A32" t="str">
            <v>AE-109101</v>
          </cell>
          <cell r="B32" t="str">
            <v>FORTUNE</v>
          </cell>
          <cell r="D32" t="str">
            <v>ESCUTCHEON HANDLE 1 DOOR</v>
          </cell>
          <cell r="E32" t="str">
            <v>ESCUTCHEON HANDLE A13A1(1DOOR) '</v>
          </cell>
          <cell r="F32" t="str">
            <v>NAT</v>
          </cell>
          <cell r="G32" t="str">
            <v>PCS'.</v>
          </cell>
          <cell r="H32" t="str">
            <v>-</v>
          </cell>
          <cell r="I32">
            <v>36</v>
          </cell>
          <cell r="J32">
            <v>1</v>
          </cell>
          <cell r="K32">
            <v>100</v>
          </cell>
          <cell r="L32" t="str">
            <v>AP 102</v>
          </cell>
          <cell r="M32" t="str">
            <v>C</v>
          </cell>
          <cell r="N32">
            <v>14</v>
          </cell>
          <cell r="O32">
            <v>4</v>
          </cell>
          <cell r="P32">
            <v>4</v>
          </cell>
        </row>
        <row r="33">
          <cell r="A33" t="str">
            <v>AE-109102</v>
          </cell>
          <cell r="B33" t="str">
            <v>FORTUNE</v>
          </cell>
          <cell r="D33" t="str">
            <v>ESCUTCHEON HANDLE 1 DOOR</v>
          </cell>
          <cell r="E33" t="str">
            <v>ESCUTCHEON HANDLE A13A1(1DOOR) '</v>
          </cell>
          <cell r="F33" t="str">
            <v>NAT</v>
          </cell>
          <cell r="G33" t="str">
            <v>PCS'.</v>
          </cell>
          <cell r="H33" t="str">
            <v>-</v>
          </cell>
          <cell r="I33">
            <v>36</v>
          </cell>
          <cell r="J33">
            <v>1</v>
          </cell>
          <cell r="K33">
            <v>100</v>
          </cell>
          <cell r="L33" t="str">
            <v>AP 102</v>
          </cell>
          <cell r="M33" t="str">
            <v>C</v>
          </cell>
          <cell r="N33">
            <v>14</v>
          </cell>
          <cell r="O33">
            <v>4</v>
          </cell>
          <cell r="P33">
            <v>4</v>
          </cell>
        </row>
        <row r="34">
          <cell r="A34" t="str">
            <v>AE-109103</v>
          </cell>
          <cell r="B34" t="str">
            <v>FORTUNE</v>
          </cell>
          <cell r="D34" t="str">
            <v>ESCUTCHEON HANDLE 1 DOOR</v>
          </cell>
          <cell r="E34" t="str">
            <v>ESCUTCHEON HANDLE A13A1(1DOOR) '</v>
          </cell>
          <cell r="F34" t="str">
            <v>NAT</v>
          </cell>
          <cell r="G34" t="str">
            <v>PCS'.</v>
          </cell>
          <cell r="H34" t="str">
            <v>-</v>
          </cell>
          <cell r="I34">
            <v>36</v>
          </cell>
          <cell r="J34">
            <v>1</v>
          </cell>
          <cell r="K34">
            <v>100</v>
          </cell>
          <cell r="L34" t="str">
            <v>AP 102</v>
          </cell>
          <cell r="M34" t="str">
            <v>C</v>
          </cell>
          <cell r="N34">
            <v>14</v>
          </cell>
          <cell r="O34">
            <v>4</v>
          </cell>
          <cell r="P34">
            <v>4</v>
          </cell>
        </row>
        <row r="35">
          <cell r="A35" t="str">
            <v>กระบอกเข็มฉีดยา</v>
          </cell>
          <cell r="B35" t="str">
            <v>GIS</v>
          </cell>
          <cell r="D35" t="str">
            <v>กระบอกเข็มฉีดยา</v>
          </cell>
          <cell r="E35" t="str">
            <v>กระบอกฉีดยา 10 ซีซี NO.3208</v>
          </cell>
          <cell r="F35" t="str">
            <v>NAT</v>
          </cell>
          <cell r="G35" t="str">
            <v>PCS'.</v>
          </cell>
          <cell r="H35" t="str">
            <v>-</v>
          </cell>
          <cell r="I35">
            <v>44</v>
          </cell>
          <cell r="J35">
            <v>1</v>
          </cell>
          <cell r="K35">
            <v>81.818181818181813</v>
          </cell>
          <cell r="L35" t="str">
            <v>PC.R5313</v>
          </cell>
          <cell r="M35" t="str">
            <v>C</v>
          </cell>
          <cell r="N35">
            <v>17</v>
          </cell>
          <cell r="O35">
            <v>1</v>
          </cell>
          <cell r="P35">
            <v>3</v>
          </cell>
        </row>
        <row r="36">
          <cell r="A36" t="str">
            <v>ฝาเกรียวหลอด</v>
          </cell>
          <cell r="B36" t="str">
            <v>GIS</v>
          </cell>
          <cell r="D36" t="str">
            <v>ฝาเกรียวหลอด</v>
          </cell>
          <cell r="E36" t="str">
            <v>ฝาเกลียวหลอดเข็มฉีดยา NO.3208</v>
          </cell>
          <cell r="F36" t="str">
            <v>NAT</v>
          </cell>
          <cell r="G36" t="str">
            <v>PCS'.</v>
          </cell>
          <cell r="H36" t="str">
            <v>-</v>
          </cell>
          <cell r="I36">
            <v>53</v>
          </cell>
          <cell r="J36">
            <v>1</v>
          </cell>
          <cell r="K36">
            <v>67.924528301886795</v>
          </cell>
          <cell r="L36" t="str">
            <v>PC.R5313</v>
          </cell>
          <cell r="M36" t="str">
            <v>C</v>
          </cell>
          <cell r="N36">
            <v>11.2</v>
          </cell>
          <cell r="O36">
            <v>0.6</v>
          </cell>
          <cell r="P36">
            <v>3</v>
          </cell>
        </row>
        <row r="37">
          <cell r="A37" t="str">
            <v>A103-1249-350209</v>
          </cell>
          <cell r="B37" t="str">
            <v>KUSATSU</v>
          </cell>
          <cell r="D37" t="str">
            <v>DRAIN PUMP BRACKET</v>
          </cell>
          <cell r="E37" t="str">
            <v>DRAIN PUMP BRACKET A</v>
          </cell>
          <cell r="F37" t="str">
            <v>NAT</v>
          </cell>
          <cell r="G37" t="str">
            <v>PCS'.</v>
          </cell>
          <cell r="H37" t="str">
            <v>M</v>
          </cell>
          <cell r="I37">
            <v>23</v>
          </cell>
          <cell r="J37">
            <v>1</v>
          </cell>
          <cell r="K37">
            <v>156.52173913043478</v>
          </cell>
          <cell r="M37" t="str">
            <v>A</v>
          </cell>
        </row>
        <row r="38">
          <cell r="A38" t="str">
            <v>4430EY2001B</v>
          </cell>
          <cell r="B38" t="str">
            <v>LG-WM</v>
          </cell>
          <cell r="C38">
            <v>49731</v>
          </cell>
          <cell r="D38" t="str">
            <v>FIXING CAM (CAV.2)</v>
          </cell>
          <cell r="E38" t="str">
            <v>FIXING CAM</v>
          </cell>
          <cell r="F38" t="str">
            <v>NAT</v>
          </cell>
          <cell r="G38" t="str">
            <v>PCS'.</v>
          </cell>
          <cell r="H38" t="str">
            <v>-</v>
          </cell>
          <cell r="I38">
            <v>20</v>
          </cell>
          <cell r="J38">
            <v>1</v>
          </cell>
          <cell r="K38">
            <v>180</v>
          </cell>
          <cell r="L38" t="str">
            <v>POM</v>
          </cell>
          <cell r="M38" t="str">
            <v>A</v>
          </cell>
          <cell r="N38">
            <v>56</v>
          </cell>
          <cell r="O38">
            <v>25</v>
          </cell>
          <cell r="P38">
            <v>1</v>
          </cell>
        </row>
        <row r="39">
          <cell r="A39" t="str">
            <v>5006EY3005B</v>
          </cell>
          <cell r="B39" t="str">
            <v>LG-WM</v>
          </cell>
          <cell r="C39">
            <v>54532</v>
          </cell>
          <cell r="D39" t="str">
            <v>FIXING CAM 6.0 kg (F/A) (CAV.2)</v>
          </cell>
          <cell r="E39" t="str">
            <v>FIXING CAM 6.0 kg (FULL AUTO)</v>
          </cell>
          <cell r="F39" t="str">
            <v>NAT</v>
          </cell>
          <cell r="G39" t="str">
            <v>PCS'.</v>
          </cell>
          <cell r="H39" t="str">
            <v>-</v>
          </cell>
          <cell r="I39">
            <v>20</v>
          </cell>
          <cell r="J39">
            <v>1</v>
          </cell>
          <cell r="K39">
            <v>180</v>
          </cell>
          <cell r="L39" t="str">
            <v>POM</v>
          </cell>
          <cell r="M39" t="str">
            <v>A</v>
          </cell>
          <cell r="N39">
            <v>37</v>
          </cell>
          <cell r="O39">
            <v>12</v>
          </cell>
          <cell r="P39">
            <v>1</v>
          </cell>
        </row>
        <row r="40">
          <cell r="A40" t="str">
            <v>5006EY3005B.</v>
          </cell>
          <cell r="B40" t="str">
            <v>LG-WM</v>
          </cell>
          <cell r="C40">
            <v>54532</v>
          </cell>
          <cell r="D40" t="str">
            <v>FIXING CAM 6.0 kg (F/A) (CAV.2)</v>
          </cell>
          <cell r="E40" t="str">
            <v>FIXING CAM 6.0 kg (FULL AUTO) (NEW)</v>
          </cell>
          <cell r="F40" t="str">
            <v>NAT</v>
          </cell>
          <cell r="G40" t="str">
            <v>PCS'.</v>
          </cell>
          <cell r="H40" t="str">
            <v>-</v>
          </cell>
          <cell r="I40">
            <v>20</v>
          </cell>
          <cell r="J40">
            <v>1</v>
          </cell>
          <cell r="K40">
            <v>180</v>
          </cell>
          <cell r="L40" t="str">
            <v>POM</v>
          </cell>
          <cell r="M40" t="str">
            <v>A</v>
          </cell>
          <cell r="N40">
            <v>37</v>
          </cell>
          <cell r="O40">
            <v>12</v>
          </cell>
          <cell r="P40">
            <v>1</v>
          </cell>
        </row>
        <row r="41">
          <cell r="A41" t="str">
            <v>3720EY1004-LG</v>
          </cell>
          <cell r="B41" t="str">
            <v>LG-WM</v>
          </cell>
          <cell r="C41">
            <v>0</v>
          </cell>
          <cell r="D41" t="str">
            <v>FRONT PANEL 7.0 KG</v>
          </cell>
          <cell r="E41" t="str">
            <v>FRONT PANEL 7.0 KG</v>
          </cell>
          <cell r="F41" t="str">
            <v>LG</v>
          </cell>
          <cell r="G41" t="str">
            <v>PCS'.</v>
          </cell>
          <cell r="H41" t="str">
            <v>-</v>
          </cell>
          <cell r="I41">
            <v>99</v>
          </cell>
          <cell r="J41">
            <v>2</v>
          </cell>
          <cell r="K41">
            <v>36.363636363636367</v>
          </cell>
          <cell r="L41" t="str">
            <v>ABS.8B31W</v>
          </cell>
          <cell r="M41" t="str">
            <v>B</v>
          </cell>
          <cell r="N41">
            <v>297</v>
          </cell>
          <cell r="O41">
            <v>64</v>
          </cell>
          <cell r="P41">
            <v>12</v>
          </cell>
        </row>
        <row r="42">
          <cell r="A42" t="str">
            <v>3720EY1004-OW</v>
          </cell>
          <cell r="B42" t="str">
            <v>LG-WM</v>
          </cell>
          <cell r="C42">
            <v>0</v>
          </cell>
          <cell r="D42" t="str">
            <v>FRONT PANEL 7.0 KG</v>
          </cell>
          <cell r="E42" t="str">
            <v>FRONT PANEL 7.0 KG</v>
          </cell>
          <cell r="F42" t="str">
            <v>OW</v>
          </cell>
          <cell r="G42" t="str">
            <v>PCS'.</v>
          </cell>
          <cell r="H42" t="str">
            <v>-</v>
          </cell>
          <cell r="I42">
            <v>99</v>
          </cell>
          <cell r="J42">
            <v>2</v>
          </cell>
          <cell r="K42">
            <v>36.363636363636367</v>
          </cell>
          <cell r="L42" t="str">
            <v>ABS.6B27W</v>
          </cell>
          <cell r="M42" t="str">
            <v>B</v>
          </cell>
          <cell r="N42">
            <v>302</v>
          </cell>
          <cell r="O42">
            <v>65</v>
          </cell>
          <cell r="P42">
            <v>12</v>
          </cell>
        </row>
        <row r="43">
          <cell r="A43" t="str">
            <v>3720EY1004-PB</v>
          </cell>
          <cell r="B43" t="str">
            <v>LG-WM</v>
          </cell>
          <cell r="C43">
            <v>0</v>
          </cell>
          <cell r="D43" t="str">
            <v>FRONT PANEL 7.0 KG</v>
          </cell>
          <cell r="E43" t="str">
            <v>FRONT PANEL 7.0 KG</v>
          </cell>
          <cell r="F43" t="str">
            <v>PB</v>
          </cell>
          <cell r="G43" t="str">
            <v>PCS'.</v>
          </cell>
          <cell r="H43" t="str">
            <v>-</v>
          </cell>
          <cell r="I43">
            <v>99</v>
          </cell>
          <cell r="J43">
            <v>2</v>
          </cell>
          <cell r="K43">
            <v>36.363636363636367</v>
          </cell>
          <cell r="L43" t="str">
            <v>ABS.3A48W</v>
          </cell>
          <cell r="M43" t="str">
            <v>B</v>
          </cell>
          <cell r="N43">
            <v>297</v>
          </cell>
          <cell r="O43">
            <v>64</v>
          </cell>
          <cell r="P43">
            <v>12</v>
          </cell>
        </row>
        <row r="44">
          <cell r="A44" t="str">
            <v>3720EY0002-SB</v>
          </cell>
          <cell r="B44" t="str">
            <v>LG-WM</v>
          </cell>
          <cell r="C44">
            <v>0</v>
          </cell>
          <cell r="D44" t="str">
            <v>FRONT PANEL 8.0 KG</v>
          </cell>
          <cell r="E44" t="str">
            <v>FRONT PANEL 8.0 KG</v>
          </cell>
          <cell r="F44" t="str">
            <v>SB</v>
          </cell>
          <cell r="G44" t="str">
            <v>PCS'.</v>
          </cell>
          <cell r="H44" t="str">
            <v>-</v>
          </cell>
          <cell r="I44">
            <v>85</v>
          </cell>
          <cell r="J44">
            <v>2</v>
          </cell>
          <cell r="K44">
            <v>42.352941176470587</v>
          </cell>
          <cell r="L44" t="str">
            <v>ABS.2A1037</v>
          </cell>
          <cell r="M44" t="str">
            <v>B</v>
          </cell>
          <cell r="N44">
            <v>378</v>
          </cell>
          <cell r="O44">
            <v>80</v>
          </cell>
          <cell r="P44">
            <v>12</v>
          </cell>
        </row>
        <row r="45">
          <cell r="A45" t="str">
            <v>3720EY0002-LG</v>
          </cell>
          <cell r="B45" t="str">
            <v>LG-WM</v>
          </cell>
          <cell r="C45">
            <v>42</v>
          </cell>
          <cell r="D45" t="str">
            <v>FRONT PANEL 8.0 KG</v>
          </cell>
          <cell r="E45" t="str">
            <v>FRONT PANEL 8.0 KG</v>
          </cell>
          <cell r="F45" t="str">
            <v>LG</v>
          </cell>
          <cell r="G45" t="str">
            <v>PCS'.</v>
          </cell>
          <cell r="H45" t="str">
            <v>-</v>
          </cell>
          <cell r="I45">
            <v>85</v>
          </cell>
          <cell r="J45">
            <v>2</v>
          </cell>
          <cell r="K45">
            <v>42.352941176470587</v>
          </cell>
          <cell r="L45" t="str">
            <v>ABS.8B31W</v>
          </cell>
          <cell r="M45" t="str">
            <v>B</v>
          </cell>
          <cell r="N45">
            <v>378</v>
          </cell>
          <cell r="O45">
            <v>80</v>
          </cell>
          <cell r="P45">
            <v>12</v>
          </cell>
        </row>
        <row r="46">
          <cell r="A46" t="str">
            <v>3720EY0002-OW</v>
          </cell>
          <cell r="B46" t="str">
            <v>LG-WM</v>
          </cell>
          <cell r="C46">
            <v>260</v>
          </cell>
          <cell r="D46" t="str">
            <v>FRONT PANEL 8.0 KG</v>
          </cell>
          <cell r="E46" t="str">
            <v>FRONT PANEL 8.0 KG</v>
          </cell>
          <cell r="F46" t="str">
            <v>OW</v>
          </cell>
          <cell r="G46" t="str">
            <v>PCS'.</v>
          </cell>
          <cell r="H46" t="str">
            <v>-</v>
          </cell>
          <cell r="I46">
            <v>85</v>
          </cell>
          <cell r="J46">
            <v>2</v>
          </cell>
          <cell r="K46">
            <v>42.352941176470587</v>
          </cell>
          <cell r="L46" t="str">
            <v>ABS.6B27W</v>
          </cell>
          <cell r="M46" t="str">
            <v>B</v>
          </cell>
          <cell r="N46">
            <v>394</v>
          </cell>
          <cell r="O46">
            <v>84</v>
          </cell>
          <cell r="P46">
            <v>12</v>
          </cell>
        </row>
        <row r="47">
          <cell r="A47" t="str">
            <v>3720EY0002-PB</v>
          </cell>
          <cell r="B47" t="str">
            <v>LG-WM</v>
          </cell>
          <cell r="C47">
            <v>0</v>
          </cell>
          <cell r="D47" t="str">
            <v>FRONT PANEL 8.0 KG</v>
          </cell>
          <cell r="E47" t="str">
            <v>FRONT PANEL 8.0 KG</v>
          </cell>
          <cell r="F47" t="str">
            <v>PB</v>
          </cell>
          <cell r="G47" t="str">
            <v>PCS'.</v>
          </cell>
          <cell r="H47" t="str">
            <v>-</v>
          </cell>
          <cell r="I47">
            <v>85</v>
          </cell>
          <cell r="J47">
            <v>2</v>
          </cell>
          <cell r="K47">
            <v>42.352941176470587</v>
          </cell>
          <cell r="L47" t="str">
            <v>ABS.3A48W</v>
          </cell>
          <cell r="M47" t="str">
            <v>B</v>
          </cell>
          <cell r="N47">
            <v>378</v>
          </cell>
          <cell r="O47">
            <v>80</v>
          </cell>
          <cell r="P47">
            <v>12</v>
          </cell>
        </row>
        <row r="48">
          <cell r="A48" t="str">
            <v>3720EY0011D</v>
          </cell>
          <cell r="B48" t="str">
            <v>LG-WM</v>
          </cell>
          <cell r="C48">
            <v>0</v>
          </cell>
          <cell r="D48" t="str">
            <v>FRONT PANEL 9.0 KG (WP-1250Q)</v>
          </cell>
          <cell r="E48" t="str">
            <v>FRONT PANEL 9.0 KG (WP-1250Q)</v>
          </cell>
          <cell r="F48" t="str">
            <v>SB</v>
          </cell>
          <cell r="G48" t="str">
            <v>PCS'.</v>
          </cell>
          <cell r="H48" t="str">
            <v>-</v>
          </cell>
          <cell r="I48">
            <v>80</v>
          </cell>
          <cell r="J48">
            <v>1</v>
          </cell>
          <cell r="K48">
            <v>45</v>
          </cell>
          <cell r="L48" t="str">
            <v>ABS.2A1037</v>
          </cell>
          <cell r="M48" t="str">
            <v>B</v>
          </cell>
          <cell r="N48">
            <v>392</v>
          </cell>
          <cell r="O48">
            <v>99</v>
          </cell>
          <cell r="P48">
            <v>12</v>
          </cell>
        </row>
        <row r="49">
          <cell r="A49" t="str">
            <v>3720EY0011A</v>
          </cell>
          <cell r="B49" t="str">
            <v>LG-WM</v>
          </cell>
          <cell r="C49">
            <v>1520</v>
          </cell>
          <cell r="D49" t="str">
            <v>FRONT PANEL 9.0 KG (WP-1250Q)</v>
          </cell>
          <cell r="E49" t="str">
            <v>FRONT PANEL 9.0 KG (WP-1250Q)</v>
          </cell>
          <cell r="F49" t="str">
            <v>LG</v>
          </cell>
          <cell r="G49" t="str">
            <v>PCS'.</v>
          </cell>
          <cell r="H49" t="str">
            <v>-</v>
          </cell>
          <cell r="I49">
            <v>80</v>
          </cell>
          <cell r="J49">
            <v>1</v>
          </cell>
          <cell r="K49">
            <v>45</v>
          </cell>
          <cell r="L49" t="str">
            <v>ABS.8B31W</v>
          </cell>
          <cell r="M49" t="str">
            <v>B</v>
          </cell>
          <cell r="N49">
            <v>392</v>
          </cell>
          <cell r="O49">
            <v>100</v>
          </cell>
          <cell r="P49">
            <v>12</v>
          </cell>
        </row>
        <row r="50">
          <cell r="A50" t="str">
            <v>3720EY0011B</v>
          </cell>
          <cell r="B50" t="str">
            <v>LG-WM</v>
          </cell>
          <cell r="C50">
            <v>9545</v>
          </cell>
          <cell r="D50" t="str">
            <v>FRONT PANEL 9.0 KG (WP-1250Q)</v>
          </cell>
          <cell r="E50" t="str">
            <v>FRONT PANEL 9.0 KG (WP-1250Q)</v>
          </cell>
          <cell r="F50" t="str">
            <v>OW</v>
          </cell>
          <cell r="G50" t="str">
            <v>PCS'.</v>
          </cell>
          <cell r="H50" t="str">
            <v>-</v>
          </cell>
          <cell r="I50">
            <v>80</v>
          </cell>
          <cell r="J50">
            <v>1</v>
          </cell>
          <cell r="K50">
            <v>45</v>
          </cell>
          <cell r="L50" t="str">
            <v>ABS.6B27W</v>
          </cell>
          <cell r="M50" t="str">
            <v>B</v>
          </cell>
          <cell r="N50">
            <v>395</v>
          </cell>
          <cell r="O50">
            <v>99</v>
          </cell>
          <cell r="P50">
            <v>12</v>
          </cell>
        </row>
        <row r="51">
          <cell r="A51" t="str">
            <v>3720EY0011C</v>
          </cell>
          <cell r="B51" t="str">
            <v>LG-WM</v>
          </cell>
          <cell r="C51">
            <v>0</v>
          </cell>
          <cell r="D51" t="str">
            <v>FRONT PANEL 9.0 KG (WP-1250Q)</v>
          </cell>
          <cell r="E51" t="str">
            <v>FRONT PANEL 9.0 KG (WP-1250Q)</v>
          </cell>
          <cell r="F51" t="str">
            <v>PB</v>
          </cell>
          <cell r="G51" t="str">
            <v>PCS'.</v>
          </cell>
          <cell r="H51" t="str">
            <v>-</v>
          </cell>
          <cell r="I51">
            <v>80</v>
          </cell>
          <cell r="J51">
            <v>1</v>
          </cell>
          <cell r="K51">
            <v>45</v>
          </cell>
          <cell r="L51" t="str">
            <v>ABS.3A48W</v>
          </cell>
          <cell r="M51" t="str">
            <v>B</v>
          </cell>
          <cell r="N51">
            <v>392</v>
          </cell>
          <cell r="O51">
            <v>99</v>
          </cell>
          <cell r="P51">
            <v>12</v>
          </cell>
        </row>
        <row r="52">
          <cell r="A52" t="str">
            <v>4941EY3001A</v>
          </cell>
          <cell r="B52" t="str">
            <v>LG-WM</v>
          </cell>
          <cell r="C52">
            <v>318708</v>
          </cell>
          <cell r="D52" t="str">
            <v>KNOB - 1 (CAV.4)</v>
          </cell>
          <cell r="E52" t="str">
            <v xml:space="preserve">KNOB - 1 </v>
          </cell>
          <cell r="F52" t="str">
            <v>OW</v>
          </cell>
          <cell r="G52" t="str">
            <v>PCS'.</v>
          </cell>
          <cell r="H52" t="str">
            <v>-</v>
          </cell>
          <cell r="I52">
            <v>8.8000000000000007</v>
          </cell>
          <cell r="J52">
            <v>1</v>
          </cell>
          <cell r="K52">
            <v>409.09090909090907</v>
          </cell>
          <cell r="L52" t="str">
            <v>ABS.6B27W</v>
          </cell>
          <cell r="M52" t="str">
            <v>B</v>
          </cell>
          <cell r="N52">
            <v>9.1999999999999993</v>
          </cell>
          <cell r="O52">
            <v>1.85</v>
          </cell>
          <cell r="P52">
            <v>2</v>
          </cell>
        </row>
        <row r="53">
          <cell r="A53" t="str">
            <v>4941EY3002A</v>
          </cell>
          <cell r="B53" t="str">
            <v>LG-WM</v>
          </cell>
          <cell r="C53">
            <v>5280</v>
          </cell>
          <cell r="D53" t="str">
            <v>KNOB - 2 (CAV.4)</v>
          </cell>
          <cell r="E53" t="str">
            <v>KNOB - 2</v>
          </cell>
          <cell r="F53" t="str">
            <v>OW</v>
          </cell>
          <cell r="G53" t="str">
            <v>PCS'.</v>
          </cell>
          <cell r="H53" t="str">
            <v>-</v>
          </cell>
          <cell r="I53">
            <v>8.8000000000000007</v>
          </cell>
          <cell r="J53">
            <v>1</v>
          </cell>
          <cell r="K53">
            <v>409.09090909090907</v>
          </cell>
          <cell r="L53" t="str">
            <v>ABS.6B27W</v>
          </cell>
          <cell r="M53" t="str">
            <v>B</v>
          </cell>
          <cell r="N53">
            <v>10</v>
          </cell>
          <cell r="O53">
            <v>1.75</v>
          </cell>
          <cell r="P53">
            <v>2</v>
          </cell>
        </row>
        <row r="54">
          <cell r="A54" t="str">
            <v>4941EY3006C</v>
          </cell>
          <cell r="B54" t="str">
            <v>LG-WM</v>
          </cell>
          <cell r="C54">
            <v>0</v>
          </cell>
          <cell r="D54" t="str">
            <v>KNOB - 3 (CAV.4)</v>
          </cell>
          <cell r="E54" t="str">
            <v>KNOB - 3 (2.5 / 4.0 KG)</v>
          </cell>
          <cell r="F54" t="str">
            <v>SB</v>
          </cell>
          <cell r="G54" t="str">
            <v>PCS'.</v>
          </cell>
          <cell r="H54" t="str">
            <v>-</v>
          </cell>
          <cell r="I54">
            <v>8.8000000000000007</v>
          </cell>
          <cell r="J54">
            <v>1</v>
          </cell>
          <cell r="K54">
            <v>409.09090909090907</v>
          </cell>
          <cell r="L54" t="str">
            <v>ABS.2A1037</v>
          </cell>
          <cell r="M54" t="str">
            <v>B</v>
          </cell>
          <cell r="N54">
            <v>8</v>
          </cell>
          <cell r="O54">
            <v>1.75</v>
          </cell>
          <cell r="P54">
            <v>2</v>
          </cell>
        </row>
        <row r="55">
          <cell r="A55" t="str">
            <v>4941EY3006B</v>
          </cell>
          <cell r="B55" t="str">
            <v>LG-WM</v>
          </cell>
          <cell r="C55">
            <v>17100</v>
          </cell>
          <cell r="D55" t="str">
            <v>KNOB - 3 (CAV.4)</v>
          </cell>
          <cell r="E55" t="str">
            <v>KNOB - 3 (2.5 / 4.0 KG)</v>
          </cell>
          <cell r="F55" t="str">
            <v>LG</v>
          </cell>
          <cell r="G55" t="str">
            <v>PCS'.</v>
          </cell>
          <cell r="H55" t="str">
            <v>-</v>
          </cell>
          <cell r="I55">
            <v>8.8000000000000007</v>
          </cell>
          <cell r="J55">
            <v>1</v>
          </cell>
          <cell r="K55">
            <v>409.09090909090907</v>
          </cell>
          <cell r="L55" t="str">
            <v>ABS.8B31W</v>
          </cell>
          <cell r="M55" t="str">
            <v>B</v>
          </cell>
          <cell r="N55">
            <v>8</v>
          </cell>
          <cell r="O55">
            <v>1.75</v>
          </cell>
          <cell r="P55">
            <v>2</v>
          </cell>
        </row>
        <row r="56">
          <cell r="A56" t="str">
            <v>4941EY3006A</v>
          </cell>
          <cell r="B56" t="str">
            <v>LG-WM</v>
          </cell>
          <cell r="C56">
            <v>6330</v>
          </cell>
          <cell r="D56" t="str">
            <v>KNOB - 3 (CAV.4)</v>
          </cell>
          <cell r="E56" t="str">
            <v>KNOB - 3 (2.5 / 4.0 KG)</v>
          </cell>
          <cell r="F56" t="str">
            <v>OW</v>
          </cell>
          <cell r="G56" t="str">
            <v>PCS'.</v>
          </cell>
          <cell r="H56" t="str">
            <v>-</v>
          </cell>
          <cell r="I56">
            <v>8.8000000000000007</v>
          </cell>
          <cell r="J56">
            <v>1</v>
          </cell>
          <cell r="K56">
            <v>409.09090909090907</v>
          </cell>
          <cell r="L56" t="str">
            <v>ABS.6B27W</v>
          </cell>
          <cell r="M56" t="str">
            <v>B</v>
          </cell>
          <cell r="N56">
            <v>8</v>
          </cell>
          <cell r="O56">
            <v>1.75</v>
          </cell>
          <cell r="P56">
            <v>2</v>
          </cell>
        </row>
        <row r="57">
          <cell r="A57" t="str">
            <v>4941EY3007C</v>
          </cell>
          <cell r="B57" t="str">
            <v>LG-WM</v>
          </cell>
          <cell r="C57">
            <v>0</v>
          </cell>
          <cell r="D57" t="str">
            <v>KNOB - 4 (CAV.4)</v>
          </cell>
          <cell r="E57" t="str">
            <v>KNOB - 4 (6.0 / 8.0 KG)</v>
          </cell>
          <cell r="F57" t="str">
            <v>SB</v>
          </cell>
          <cell r="G57" t="str">
            <v>PCS'.</v>
          </cell>
          <cell r="H57" t="str">
            <v>-</v>
          </cell>
          <cell r="I57">
            <v>8.8000000000000007</v>
          </cell>
          <cell r="J57">
            <v>1</v>
          </cell>
          <cell r="K57">
            <v>409.09090909090907</v>
          </cell>
          <cell r="L57" t="str">
            <v>ABS.2A1037</v>
          </cell>
          <cell r="M57" t="str">
            <v>B</v>
          </cell>
          <cell r="N57">
            <v>8.1999999999999993</v>
          </cell>
          <cell r="O57">
            <v>1.75</v>
          </cell>
          <cell r="P57">
            <v>2</v>
          </cell>
        </row>
        <row r="58">
          <cell r="A58" t="str">
            <v>4941EY3007B</v>
          </cell>
          <cell r="B58" t="str">
            <v>LG-WM</v>
          </cell>
          <cell r="C58">
            <v>168</v>
          </cell>
          <cell r="D58" t="str">
            <v>KNOB - 4 (CAV.4)</v>
          </cell>
          <cell r="E58" t="str">
            <v>KNOB - 4 (6.0 / 8.0 KG)</v>
          </cell>
          <cell r="F58" t="str">
            <v>LG</v>
          </cell>
          <cell r="G58" t="str">
            <v>PCS'.</v>
          </cell>
          <cell r="H58" t="str">
            <v>-</v>
          </cell>
          <cell r="I58">
            <v>8.8000000000000007</v>
          </cell>
          <cell r="J58">
            <v>1</v>
          </cell>
          <cell r="K58">
            <v>409.09090909090907</v>
          </cell>
          <cell r="L58" t="str">
            <v>ABS.8B31W</v>
          </cell>
          <cell r="M58" t="str">
            <v>B</v>
          </cell>
          <cell r="N58">
            <v>8.1999999999999993</v>
          </cell>
          <cell r="O58">
            <v>1.75</v>
          </cell>
          <cell r="P58">
            <v>2</v>
          </cell>
        </row>
        <row r="59">
          <cell r="A59" t="str">
            <v>4941EY3007A</v>
          </cell>
          <cell r="B59" t="str">
            <v>LG-WM</v>
          </cell>
          <cell r="C59">
            <v>1040</v>
          </cell>
          <cell r="D59" t="str">
            <v>KNOB - 4 (CAV.4)</v>
          </cell>
          <cell r="E59" t="str">
            <v>KNOB - 4 (6.0 / 8.0 KG)</v>
          </cell>
          <cell r="F59" t="str">
            <v>OW</v>
          </cell>
          <cell r="G59" t="str">
            <v>PCS'.</v>
          </cell>
          <cell r="H59" t="str">
            <v>-</v>
          </cell>
          <cell r="I59">
            <v>8.8000000000000007</v>
          </cell>
          <cell r="J59">
            <v>1</v>
          </cell>
          <cell r="K59">
            <v>409.09090909090907</v>
          </cell>
          <cell r="L59" t="str">
            <v>ABS.6B27W</v>
          </cell>
          <cell r="M59" t="str">
            <v>B</v>
          </cell>
          <cell r="N59">
            <v>8.1999999999999993</v>
          </cell>
          <cell r="O59">
            <v>1.75</v>
          </cell>
          <cell r="P59">
            <v>2</v>
          </cell>
        </row>
        <row r="60">
          <cell r="A60" t="str">
            <v>4940EY3002C</v>
          </cell>
          <cell r="B60" t="str">
            <v>LG-WM</v>
          </cell>
          <cell r="C60">
            <v>496</v>
          </cell>
          <cell r="D60" t="str">
            <v>KNOB 10.2 KG (CAV.4)</v>
          </cell>
          <cell r="E60" t="str">
            <v>KNOB 10.2 KG</v>
          </cell>
          <cell r="F60" t="str">
            <v>CB</v>
          </cell>
          <cell r="G60" t="str">
            <v>PCS'.</v>
          </cell>
          <cell r="H60" t="str">
            <v>-</v>
          </cell>
          <cell r="I60">
            <v>12</v>
          </cell>
          <cell r="J60">
            <v>1</v>
          </cell>
          <cell r="K60">
            <v>300</v>
          </cell>
          <cell r="L60" t="str">
            <v>ABS.2A8320</v>
          </cell>
          <cell r="M60" t="str">
            <v>D</v>
          </cell>
          <cell r="N60">
            <v>14</v>
          </cell>
          <cell r="O60">
            <v>2</v>
          </cell>
          <cell r="P60">
            <v>1</v>
          </cell>
        </row>
        <row r="61">
          <cell r="A61" t="str">
            <v>4940EY3002B</v>
          </cell>
          <cell r="B61" t="str">
            <v>LG-WM</v>
          </cell>
          <cell r="C61">
            <v>0</v>
          </cell>
          <cell r="D61" t="str">
            <v>KNOB 10.2 KG (CAV.4)</v>
          </cell>
          <cell r="E61" t="str">
            <v>KNOB 10.2 KG</v>
          </cell>
          <cell r="F61" t="str">
            <v>EG</v>
          </cell>
          <cell r="G61" t="str">
            <v>PCS'.</v>
          </cell>
          <cell r="H61" t="str">
            <v>-</v>
          </cell>
          <cell r="I61">
            <v>12</v>
          </cell>
          <cell r="J61">
            <v>1</v>
          </cell>
          <cell r="K61">
            <v>300</v>
          </cell>
          <cell r="L61" t="str">
            <v>ABS.7A8232</v>
          </cell>
          <cell r="M61" t="str">
            <v>D</v>
          </cell>
          <cell r="N61">
            <v>14</v>
          </cell>
          <cell r="O61">
            <v>2</v>
          </cell>
          <cell r="P61">
            <v>1</v>
          </cell>
        </row>
        <row r="62">
          <cell r="A62" t="str">
            <v>4940EY3002A</v>
          </cell>
          <cell r="B62" t="str">
            <v>LG-WM</v>
          </cell>
          <cell r="C62">
            <v>7128</v>
          </cell>
          <cell r="D62" t="str">
            <v>KNOB 10.2 KG (CAV.4)</v>
          </cell>
          <cell r="E62" t="str">
            <v>KNOB 10.2 KG</v>
          </cell>
          <cell r="F62" t="str">
            <v>OW</v>
          </cell>
          <cell r="G62" t="str">
            <v>PCS'.</v>
          </cell>
          <cell r="H62" t="str">
            <v>-</v>
          </cell>
          <cell r="I62">
            <v>12</v>
          </cell>
          <cell r="J62">
            <v>1</v>
          </cell>
          <cell r="K62">
            <v>300</v>
          </cell>
          <cell r="L62" t="str">
            <v>ABS.6B27W</v>
          </cell>
          <cell r="M62" t="str">
            <v>B</v>
          </cell>
          <cell r="N62">
            <v>14</v>
          </cell>
          <cell r="O62">
            <v>2</v>
          </cell>
          <cell r="P62">
            <v>1</v>
          </cell>
        </row>
        <row r="63">
          <cell r="A63" t="str">
            <v>4940EY3002D</v>
          </cell>
          <cell r="B63" t="str">
            <v>LG-WM</v>
          </cell>
          <cell r="C63">
            <v>5144</v>
          </cell>
          <cell r="D63" t="str">
            <v>KNOB 10.2 KG (CAV.4)</v>
          </cell>
          <cell r="E63" t="str">
            <v>KNOB 10.2 KG</v>
          </cell>
          <cell r="F63" t="str">
            <v>SL</v>
          </cell>
          <cell r="G63" t="str">
            <v>PCS'.</v>
          </cell>
          <cell r="H63" t="str">
            <v>-</v>
          </cell>
          <cell r="I63">
            <v>12</v>
          </cell>
          <cell r="J63">
            <v>1</v>
          </cell>
          <cell r="K63">
            <v>300</v>
          </cell>
          <cell r="L63" t="str">
            <v>ABS.9A8269</v>
          </cell>
          <cell r="M63" t="str">
            <v>D</v>
          </cell>
          <cell r="N63">
            <v>14</v>
          </cell>
          <cell r="O63">
            <v>2</v>
          </cell>
          <cell r="P63">
            <v>1</v>
          </cell>
        </row>
        <row r="64">
          <cell r="A64" t="str">
            <v>AEZ309888</v>
          </cell>
          <cell r="B64" t="str">
            <v>LG-WM</v>
          </cell>
          <cell r="C64">
            <v>0</v>
          </cell>
          <cell r="D64" t="str">
            <v>KNOB 10.2 KG NEW (CAV.4)</v>
          </cell>
          <cell r="E64" t="str">
            <v>KNOB 10.2 KG (NEW)</v>
          </cell>
          <cell r="F64" t="str">
            <v>OW</v>
          </cell>
          <cell r="G64" t="str">
            <v>PCS'.</v>
          </cell>
          <cell r="H64" t="str">
            <v>-</v>
          </cell>
          <cell r="I64">
            <v>12</v>
          </cell>
          <cell r="J64">
            <v>1</v>
          </cell>
          <cell r="K64">
            <v>300</v>
          </cell>
          <cell r="L64" t="str">
            <v>ABS.6B27W</v>
          </cell>
          <cell r="M64" t="str">
            <v>B</v>
          </cell>
          <cell r="N64">
            <v>15</v>
          </cell>
          <cell r="O64">
            <v>3.25</v>
          </cell>
          <cell r="P64">
            <v>1</v>
          </cell>
        </row>
        <row r="65">
          <cell r="A65" t="str">
            <v>3806EY3004A</v>
          </cell>
          <cell r="B65" t="str">
            <v>LG-WM</v>
          </cell>
          <cell r="C65">
            <v>21432</v>
          </cell>
          <cell r="D65" t="str">
            <v>KNOB DECO - WP 1500Q (CAV.8)</v>
          </cell>
          <cell r="E65" t="str">
            <v>KNOB DECO - WP 1500Q</v>
          </cell>
          <cell r="F65" t="str">
            <v>NAT</v>
          </cell>
          <cell r="G65" t="str">
            <v>PCS'.</v>
          </cell>
          <cell r="H65" t="str">
            <v>-</v>
          </cell>
          <cell r="I65">
            <v>2.8</v>
          </cell>
          <cell r="J65">
            <v>1</v>
          </cell>
          <cell r="K65">
            <v>1285.7142857142858</v>
          </cell>
          <cell r="L65" t="str">
            <v>AP 102</v>
          </cell>
          <cell r="M65" t="str">
            <v>C</v>
          </cell>
          <cell r="N65">
            <v>1</v>
          </cell>
          <cell r="O65">
            <v>0.82499999999999996</v>
          </cell>
          <cell r="P65">
            <v>1</v>
          </cell>
        </row>
        <row r="66">
          <cell r="A66" t="str">
            <v>3806EY3001A</v>
          </cell>
          <cell r="B66" t="str">
            <v>LG-WM</v>
          </cell>
          <cell r="C66">
            <v>343346</v>
          </cell>
          <cell r="D66" t="str">
            <v>KNOB DECO-1 (CAV.8)</v>
          </cell>
          <cell r="E66" t="str">
            <v>KNOB DECO-1</v>
          </cell>
          <cell r="F66" t="str">
            <v>NAT</v>
          </cell>
          <cell r="G66" t="str">
            <v>PCS'.</v>
          </cell>
          <cell r="H66" t="str">
            <v>-</v>
          </cell>
          <cell r="I66">
            <v>2.8</v>
          </cell>
          <cell r="J66">
            <v>1</v>
          </cell>
          <cell r="K66">
            <v>1285.7142857142858</v>
          </cell>
          <cell r="L66" t="str">
            <v>AP 102</v>
          </cell>
          <cell r="M66" t="str">
            <v>C</v>
          </cell>
          <cell r="N66">
            <v>1.1000000000000001</v>
          </cell>
          <cell r="O66">
            <v>0.55000000000000004</v>
          </cell>
          <cell r="P66">
            <v>1</v>
          </cell>
        </row>
        <row r="67">
          <cell r="A67" t="str">
            <v>3806EY3002A</v>
          </cell>
          <cell r="B67" t="str">
            <v>LG-WM</v>
          </cell>
          <cell r="C67">
            <v>5280</v>
          </cell>
          <cell r="D67" t="str">
            <v>KNOB DECO-2 (CAV.8)</v>
          </cell>
          <cell r="E67" t="str">
            <v>KNOB DECO-2</v>
          </cell>
          <cell r="F67" t="str">
            <v>NAT</v>
          </cell>
          <cell r="G67" t="str">
            <v>PCS'.</v>
          </cell>
          <cell r="H67" t="str">
            <v>-</v>
          </cell>
          <cell r="I67">
            <v>2.8</v>
          </cell>
          <cell r="J67">
            <v>1</v>
          </cell>
          <cell r="K67">
            <v>1285.7142857142858</v>
          </cell>
          <cell r="L67" t="str">
            <v>AP 102</v>
          </cell>
          <cell r="M67" t="str">
            <v>C</v>
          </cell>
          <cell r="N67">
            <v>0.34</v>
          </cell>
          <cell r="O67">
            <v>0.45</v>
          </cell>
          <cell r="P67">
            <v>1</v>
          </cell>
        </row>
        <row r="68">
          <cell r="A68" t="str">
            <v>4940EY3005A</v>
          </cell>
          <cell r="B68" t="str">
            <v>LG-WM</v>
          </cell>
          <cell r="C68">
            <v>21432</v>
          </cell>
          <cell r="D68" t="str">
            <v>KNOB WP-1500Q (CAV.4)</v>
          </cell>
          <cell r="E68" t="str">
            <v>KNOB WP-1500Q</v>
          </cell>
          <cell r="F68" t="str">
            <v>OW</v>
          </cell>
          <cell r="G68" t="str">
            <v>PCS'.</v>
          </cell>
          <cell r="H68" t="str">
            <v>-</v>
          </cell>
          <cell r="I68">
            <v>12.5</v>
          </cell>
          <cell r="J68">
            <v>1</v>
          </cell>
          <cell r="K68">
            <v>288</v>
          </cell>
          <cell r="L68" t="str">
            <v>ABS.6B27W</v>
          </cell>
          <cell r="M68" t="str">
            <v>B</v>
          </cell>
          <cell r="N68">
            <v>16</v>
          </cell>
          <cell r="O68">
            <v>3.5</v>
          </cell>
          <cell r="P68">
            <v>1</v>
          </cell>
        </row>
        <row r="69">
          <cell r="A69" t="str">
            <v>5844EY2001A.</v>
          </cell>
          <cell r="B69" t="str">
            <v>LG-WM</v>
          </cell>
          <cell r="D69" t="str">
            <v>LITTLE PULSATOR (CAV.4)</v>
          </cell>
          <cell r="E69" t="str">
            <v>LITTLE PULSATOR</v>
          </cell>
          <cell r="F69" t="str">
            <v>MG</v>
          </cell>
          <cell r="G69" t="str">
            <v>PCS'.</v>
          </cell>
          <cell r="H69" t="str">
            <v>M</v>
          </cell>
          <cell r="I69">
            <v>7</v>
          </cell>
          <cell r="J69">
            <v>1</v>
          </cell>
          <cell r="K69">
            <v>514.28571428571433</v>
          </cell>
          <cell r="L69" t="str">
            <v>PP.EP540</v>
          </cell>
          <cell r="M69" t="str">
            <v>A</v>
          </cell>
          <cell r="N69">
            <v>14.8</v>
          </cell>
          <cell r="O69">
            <v>1.25</v>
          </cell>
          <cell r="P69">
            <v>1</v>
          </cell>
        </row>
        <row r="70">
          <cell r="A70" t="str">
            <v>5844EY2001B.</v>
          </cell>
          <cell r="B70" t="str">
            <v>LG-WM</v>
          </cell>
          <cell r="D70" t="str">
            <v>LITTLE PULSATOR (CAV.4)</v>
          </cell>
          <cell r="E70" t="str">
            <v>LITTLE PULSATOR</v>
          </cell>
          <cell r="F70" t="str">
            <v>LG</v>
          </cell>
          <cell r="G70" t="str">
            <v>PCS'.</v>
          </cell>
          <cell r="H70" t="str">
            <v>M</v>
          </cell>
          <cell r="I70">
            <v>7</v>
          </cell>
          <cell r="J70">
            <v>1</v>
          </cell>
          <cell r="K70">
            <v>514.28571428571433</v>
          </cell>
          <cell r="L70" t="str">
            <v>PP.EP540</v>
          </cell>
          <cell r="M70" t="str">
            <v>A</v>
          </cell>
          <cell r="N70">
            <v>14.8</v>
          </cell>
          <cell r="O70">
            <v>1.25</v>
          </cell>
          <cell r="P70">
            <v>1</v>
          </cell>
        </row>
        <row r="71">
          <cell r="A71" t="str">
            <v>5844EY2001A</v>
          </cell>
          <cell r="B71" t="str">
            <v>LG-WM</v>
          </cell>
          <cell r="C71">
            <v>267189</v>
          </cell>
          <cell r="D71" t="str">
            <v>LITTLE PULSATOR (CAV.4)</v>
          </cell>
          <cell r="E71" t="str">
            <v>LITTLE PULSATOR</v>
          </cell>
          <cell r="F71" t="str">
            <v>MG</v>
          </cell>
          <cell r="G71" t="str">
            <v>PCS'.</v>
          </cell>
          <cell r="H71" t="str">
            <v>M</v>
          </cell>
          <cell r="I71">
            <v>7</v>
          </cell>
          <cell r="J71">
            <v>1</v>
          </cell>
          <cell r="K71">
            <v>514.28571428571433</v>
          </cell>
          <cell r="L71" t="str">
            <v>PP.EP540</v>
          </cell>
          <cell r="M71" t="str">
            <v>A</v>
          </cell>
          <cell r="N71">
            <v>16.399999999999999</v>
          </cell>
          <cell r="O71">
            <v>1.25</v>
          </cell>
          <cell r="P71">
            <v>1</v>
          </cell>
        </row>
        <row r="72">
          <cell r="A72" t="str">
            <v>5844EY2001B</v>
          </cell>
          <cell r="B72" t="str">
            <v>LG-WM</v>
          </cell>
          <cell r="C72">
            <v>0</v>
          </cell>
          <cell r="D72" t="str">
            <v>LITTLE PULSATOR (CAV.4)</v>
          </cell>
          <cell r="E72" t="str">
            <v>LITTLE PULSATOR</v>
          </cell>
          <cell r="F72" t="str">
            <v>LG</v>
          </cell>
          <cell r="G72" t="str">
            <v>PCS'.</v>
          </cell>
          <cell r="H72" t="str">
            <v>M</v>
          </cell>
          <cell r="I72">
            <v>7</v>
          </cell>
          <cell r="J72">
            <v>1</v>
          </cell>
          <cell r="K72">
            <v>514.28571428571433</v>
          </cell>
          <cell r="L72" t="str">
            <v>PP.EP540</v>
          </cell>
          <cell r="M72" t="str">
            <v>A</v>
          </cell>
          <cell r="N72">
            <v>16.399999999999999</v>
          </cell>
          <cell r="O72">
            <v>1.25</v>
          </cell>
          <cell r="P72">
            <v>1</v>
          </cell>
        </row>
        <row r="73">
          <cell r="A73" t="str">
            <v>MGP30513101</v>
          </cell>
          <cell r="B73" t="str">
            <v>LG-WM</v>
          </cell>
          <cell r="C73">
            <v>31500</v>
          </cell>
          <cell r="D73" t="str">
            <v>LITTLE PULSATOR (HOOK) (CAV.4)</v>
          </cell>
          <cell r="E73" t="str">
            <v>LITTLE PULSATOR  (HOOK)</v>
          </cell>
          <cell r="F73" t="str">
            <v>MG</v>
          </cell>
          <cell r="G73" t="str">
            <v>PCS'.</v>
          </cell>
          <cell r="H73" t="str">
            <v>M</v>
          </cell>
          <cell r="I73">
            <v>7</v>
          </cell>
          <cell r="J73">
            <v>1</v>
          </cell>
          <cell r="K73">
            <v>514.28571428571433</v>
          </cell>
          <cell r="L73" t="str">
            <v>PP.EP540</v>
          </cell>
          <cell r="M73" t="str">
            <v>A</v>
          </cell>
          <cell r="N73">
            <v>15</v>
          </cell>
          <cell r="O73">
            <v>2.5</v>
          </cell>
          <cell r="P73">
            <v>1</v>
          </cell>
        </row>
        <row r="74">
          <cell r="A74" t="str">
            <v>MGP30513101.</v>
          </cell>
          <cell r="B74" t="str">
            <v>LG-WM</v>
          </cell>
          <cell r="D74" t="str">
            <v>LITTLE PULSATOR (HOOK) (CAV.4)</v>
          </cell>
          <cell r="E74" t="str">
            <v>LITTLE PULSATOR  (HOOK)</v>
          </cell>
          <cell r="F74" t="str">
            <v>MG</v>
          </cell>
          <cell r="G74" t="str">
            <v>PCS'.</v>
          </cell>
          <cell r="H74" t="str">
            <v>-</v>
          </cell>
          <cell r="I74">
            <v>7</v>
          </cell>
          <cell r="J74">
            <v>1</v>
          </cell>
          <cell r="K74">
            <v>514.28571428571433</v>
          </cell>
          <cell r="L74" t="str">
            <v>PPCPNV9-0694</v>
          </cell>
          <cell r="M74" t="str">
            <v>A</v>
          </cell>
          <cell r="N74">
            <v>15</v>
          </cell>
          <cell r="O74">
            <v>2.5</v>
          </cell>
          <cell r="P74">
            <v>1</v>
          </cell>
        </row>
        <row r="75">
          <cell r="A75" t="str">
            <v>MGP30513102</v>
          </cell>
          <cell r="B75" t="str">
            <v>LG-WM</v>
          </cell>
          <cell r="C75">
            <v>14100</v>
          </cell>
          <cell r="D75" t="str">
            <v>LITTLE PULSATOR (HOOK) (CAV.4)</v>
          </cell>
          <cell r="E75" t="str">
            <v>LITTLE PULSATOR  (HOOK)</v>
          </cell>
          <cell r="F75" t="str">
            <v>LG</v>
          </cell>
          <cell r="G75" t="str">
            <v>PCS'.</v>
          </cell>
          <cell r="H75" t="str">
            <v>M</v>
          </cell>
          <cell r="I75">
            <v>7</v>
          </cell>
          <cell r="J75">
            <v>1</v>
          </cell>
          <cell r="K75">
            <v>514.28571428571433</v>
          </cell>
          <cell r="L75" t="str">
            <v>PP.EP540</v>
          </cell>
          <cell r="M75" t="str">
            <v>A</v>
          </cell>
          <cell r="N75">
            <v>15</v>
          </cell>
          <cell r="O75">
            <v>2.5</v>
          </cell>
          <cell r="P75">
            <v>1</v>
          </cell>
        </row>
        <row r="76">
          <cell r="A76" t="str">
            <v>4984EY3001A</v>
          </cell>
          <cell r="B76" t="str">
            <v>LG-WM</v>
          </cell>
          <cell r="C76">
            <v>267189</v>
          </cell>
          <cell r="D76" t="str">
            <v>LITTLE PULSATOR BUSH (CAV.4)</v>
          </cell>
          <cell r="E76" t="str">
            <v>LITTLE PULSATOR BUSH</v>
          </cell>
          <cell r="F76" t="str">
            <v>NAT</v>
          </cell>
          <cell r="G76" t="str">
            <v>PCS'.</v>
          </cell>
          <cell r="H76" t="str">
            <v>-</v>
          </cell>
          <cell r="I76">
            <v>7</v>
          </cell>
          <cell r="J76">
            <v>1</v>
          </cell>
          <cell r="K76">
            <v>1150.1597444089457</v>
          </cell>
          <cell r="L76" t="str">
            <v>PP.EP540</v>
          </cell>
          <cell r="M76" t="str">
            <v>A</v>
          </cell>
          <cell r="N76">
            <v>3.5</v>
          </cell>
          <cell r="O76">
            <v>0.82499999999999996</v>
          </cell>
          <cell r="P76">
            <v>1</v>
          </cell>
        </row>
        <row r="77">
          <cell r="A77" t="str">
            <v>4984EY3001A.</v>
          </cell>
          <cell r="B77" t="str">
            <v>LG-WM</v>
          </cell>
          <cell r="C77">
            <v>267189</v>
          </cell>
          <cell r="D77" t="str">
            <v>LITTLE PULSATOR BUSH (CAV.4)</v>
          </cell>
          <cell r="E77" t="str">
            <v>LITTLE PULSATOR BUSH (NEW)</v>
          </cell>
          <cell r="F77" t="str">
            <v>NAT</v>
          </cell>
          <cell r="G77" t="str">
            <v>PCS'.</v>
          </cell>
          <cell r="H77" t="str">
            <v>-</v>
          </cell>
          <cell r="I77">
            <v>7</v>
          </cell>
          <cell r="J77">
            <v>1</v>
          </cell>
          <cell r="K77">
            <v>1150.1597444089457</v>
          </cell>
          <cell r="L77" t="str">
            <v>PP.EP540</v>
          </cell>
          <cell r="M77" t="str">
            <v>A</v>
          </cell>
          <cell r="N77">
            <v>3.5</v>
          </cell>
          <cell r="O77">
            <v>0.82499999999999996</v>
          </cell>
          <cell r="P77">
            <v>1</v>
          </cell>
        </row>
        <row r="78">
          <cell r="A78" t="str">
            <v>5248FW2093</v>
          </cell>
          <cell r="B78" t="str">
            <v>LG-WM</v>
          </cell>
          <cell r="C78">
            <v>4810</v>
          </cell>
          <cell r="D78" t="str">
            <v>NOZZLE CASE</v>
          </cell>
          <cell r="E78" t="str">
            <v>NOZZLE CASE</v>
          </cell>
          <cell r="F78" t="str">
            <v>NAT</v>
          </cell>
          <cell r="G78" t="str">
            <v>PCS'.</v>
          </cell>
          <cell r="H78" t="str">
            <v>-</v>
          </cell>
          <cell r="I78">
            <v>32</v>
          </cell>
          <cell r="J78">
            <v>2</v>
          </cell>
          <cell r="K78">
            <v>112.5</v>
          </cell>
          <cell r="L78" t="str">
            <v>PP.842J</v>
          </cell>
          <cell r="M78" t="str">
            <v>A</v>
          </cell>
          <cell r="N78">
            <v>89.2</v>
          </cell>
          <cell r="O78">
            <v>23.78</v>
          </cell>
          <cell r="P78">
            <v>3</v>
          </cell>
        </row>
        <row r="79">
          <cell r="A79" t="str">
            <v>5249FY1016B</v>
          </cell>
          <cell r="B79" t="str">
            <v>LG-WM</v>
          </cell>
          <cell r="C79">
            <v>0</v>
          </cell>
          <cell r="D79" t="str">
            <v>NOZZLE LOWER</v>
          </cell>
          <cell r="E79" t="str">
            <v>NOZZLE LOWER</v>
          </cell>
          <cell r="F79" t="str">
            <v>SG</v>
          </cell>
          <cell r="G79" t="str">
            <v>PCS'.</v>
          </cell>
          <cell r="H79" t="str">
            <v>M</v>
          </cell>
          <cell r="I79">
            <v>60</v>
          </cell>
          <cell r="J79">
            <v>2</v>
          </cell>
          <cell r="K79">
            <v>60</v>
          </cell>
          <cell r="L79" t="str">
            <v>PP.842J</v>
          </cell>
          <cell r="M79" t="str">
            <v>A</v>
          </cell>
          <cell r="N79">
            <v>172.6</v>
          </cell>
          <cell r="O79">
            <v>32.1</v>
          </cell>
          <cell r="P79">
            <v>3</v>
          </cell>
        </row>
        <row r="80">
          <cell r="A80" t="str">
            <v>5249FY1016A</v>
          </cell>
          <cell r="B80" t="str">
            <v>LG-WM</v>
          </cell>
          <cell r="C80">
            <v>6705</v>
          </cell>
          <cell r="D80" t="str">
            <v>NOZZLE LOWER</v>
          </cell>
          <cell r="E80" t="str">
            <v>NOZZLE LOWER</v>
          </cell>
          <cell r="F80" t="str">
            <v>WG</v>
          </cell>
          <cell r="G80" t="str">
            <v>PCS'.</v>
          </cell>
          <cell r="H80" t="str">
            <v>M</v>
          </cell>
          <cell r="I80">
            <v>60</v>
          </cell>
          <cell r="J80">
            <v>2</v>
          </cell>
          <cell r="K80">
            <v>60</v>
          </cell>
          <cell r="L80" t="str">
            <v>PP.842J</v>
          </cell>
          <cell r="M80" t="str">
            <v>A</v>
          </cell>
          <cell r="N80">
            <v>172.6</v>
          </cell>
          <cell r="O80">
            <v>32.1</v>
          </cell>
          <cell r="P80">
            <v>3</v>
          </cell>
        </row>
        <row r="81">
          <cell r="A81" t="str">
            <v>5248EY2001</v>
          </cell>
          <cell r="B81" t="str">
            <v>LG-WM</v>
          </cell>
          <cell r="C81">
            <v>6705</v>
          </cell>
          <cell r="D81" t="str">
            <v>NOZZLE UPPER-I</v>
          </cell>
          <cell r="E81" t="str">
            <v>NOZZLE UPPER-I</v>
          </cell>
          <cell r="F81" t="str">
            <v>NAT</v>
          </cell>
          <cell r="G81" t="str">
            <v>PCS'.</v>
          </cell>
          <cell r="H81" t="str">
            <v>-</v>
          </cell>
          <cell r="I81">
            <v>44</v>
          </cell>
          <cell r="J81">
            <v>1</v>
          </cell>
          <cell r="K81">
            <v>81.818181818181813</v>
          </cell>
          <cell r="L81" t="str">
            <v>PP.842J</v>
          </cell>
          <cell r="M81" t="str">
            <v>A</v>
          </cell>
          <cell r="N81">
            <v>57.2</v>
          </cell>
          <cell r="O81">
            <v>10.16</v>
          </cell>
          <cell r="P81">
            <v>3</v>
          </cell>
        </row>
        <row r="82">
          <cell r="A82" t="str">
            <v>5248EY3001</v>
          </cell>
          <cell r="B82" t="str">
            <v>LG-WM</v>
          </cell>
          <cell r="C82">
            <v>6705</v>
          </cell>
          <cell r="D82" t="str">
            <v>NOZZLE UPPER-O (CAV.3)</v>
          </cell>
          <cell r="E82" t="str">
            <v>NOZZLE UPPER-O</v>
          </cell>
          <cell r="F82" t="str">
            <v>NAT</v>
          </cell>
          <cell r="G82" t="str">
            <v>PCS'.</v>
          </cell>
          <cell r="H82" t="str">
            <v>-</v>
          </cell>
          <cell r="I82">
            <v>48</v>
          </cell>
          <cell r="J82">
            <v>1</v>
          </cell>
          <cell r="K82">
            <v>75</v>
          </cell>
          <cell r="L82" t="str">
            <v>PP.842J</v>
          </cell>
          <cell r="M82" t="str">
            <v>A</v>
          </cell>
          <cell r="N82">
            <v>3.48</v>
          </cell>
          <cell r="O82">
            <v>1.7</v>
          </cell>
          <cell r="P82">
            <v>3</v>
          </cell>
        </row>
        <row r="83">
          <cell r="A83" t="str">
            <v>5230FW2074A</v>
          </cell>
          <cell r="B83" t="str">
            <v>LG-WM</v>
          </cell>
          <cell r="C83">
            <v>0</v>
          </cell>
          <cell r="D83" t="str">
            <v>O.F FILTER (ONLY)</v>
          </cell>
          <cell r="E83" t="str">
            <v>O.F FILTER (ONLY)</v>
          </cell>
          <cell r="F83" t="str">
            <v>WG</v>
          </cell>
          <cell r="G83" t="str">
            <v>PCS'.</v>
          </cell>
          <cell r="H83" t="str">
            <v>M</v>
          </cell>
          <cell r="I83">
            <v>48</v>
          </cell>
          <cell r="J83">
            <v>2</v>
          </cell>
          <cell r="K83">
            <v>75</v>
          </cell>
          <cell r="L83" t="str">
            <v>PP.842J</v>
          </cell>
          <cell r="M83" t="str">
            <v>A</v>
          </cell>
          <cell r="N83">
            <v>28.6</v>
          </cell>
          <cell r="O83">
            <v>9.44</v>
          </cell>
          <cell r="P83">
            <v>4</v>
          </cell>
        </row>
        <row r="84">
          <cell r="A84" t="str">
            <v>5230FW2094B</v>
          </cell>
          <cell r="B84" t="str">
            <v>LG-WM</v>
          </cell>
          <cell r="C84">
            <v>0</v>
          </cell>
          <cell r="D84" t="str">
            <v>O.F FILTER 4.0 KG (CAV.2)</v>
          </cell>
          <cell r="E84" t="str">
            <v>O.F FILTER 4.0 KG</v>
          </cell>
          <cell r="F84" t="str">
            <v>SG</v>
          </cell>
          <cell r="G84" t="str">
            <v>PCS'.</v>
          </cell>
          <cell r="H84" t="str">
            <v>M</v>
          </cell>
          <cell r="I84">
            <v>23</v>
          </cell>
          <cell r="J84">
            <v>2</v>
          </cell>
          <cell r="K84">
            <v>156.52173913043478</v>
          </cell>
          <cell r="L84" t="str">
            <v>PP.842J</v>
          </cell>
          <cell r="M84" t="str">
            <v>A</v>
          </cell>
          <cell r="N84">
            <v>21.67</v>
          </cell>
          <cell r="O84">
            <v>3.1</v>
          </cell>
          <cell r="P84">
            <v>4</v>
          </cell>
        </row>
        <row r="85">
          <cell r="A85" t="str">
            <v>5230FW2094A</v>
          </cell>
          <cell r="B85" t="str">
            <v>LG-WM</v>
          </cell>
          <cell r="C85">
            <v>4810</v>
          </cell>
          <cell r="D85" t="str">
            <v>O.F FILTER 4.0 KG (CAV.2)</v>
          </cell>
          <cell r="E85" t="str">
            <v>O.F FILTER 4.0 KG</v>
          </cell>
          <cell r="F85" t="str">
            <v>WG</v>
          </cell>
          <cell r="G85" t="str">
            <v>PCS'.</v>
          </cell>
          <cell r="H85" t="str">
            <v>M</v>
          </cell>
          <cell r="I85">
            <v>23</v>
          </cell>
          <cell r="J85">
            <v>2</v>
          </cell>
          <cell r="K85">
            <v>156.52173913043478</v>
          </cell>
          <cell r="L85" t="str">
            <v>PP.842J</v>
          </cell>
          <cell r="M85" t="str">
            <v>A</v>
          </cell>
          <cell r="N85">
            <v>21.67</v>
          </cell>
          <cell r="O85">
            <v>3.1</v>
          </cell>
          <cell r="P85">
            <v>4</v>
          </cell>
        </row>
        <row r="86">
          <cell r="A86" t="str">
            <v>5230EY2001B</v>
          </cell>
          <cell r="B86" t="str">
            <v>LG-WM</v>
          </cell>
          <cell r="C86">
            <v>0</v>
          </cell>
          <cell r="D86" t="str">
            <v>O.F FILTER 4.2 KG (CAV.2)</v>
          </cell>
          <cell r="E86" t="str">
            <v>O.F FILTER 4.2 KG</v>
          </cell>
          <cell r="F86" t="str">
            <v>SG</v>
          </cell>
          <cell r="G86" t="str">
            <v>PCS'.</v>
          </cell>
          <cell r="H86" t="str">
            <v>M</v>
          </cell>
          <cell r="I86">
            <v>27</v>
          </cell>
          <cell r="J86">
            <v>2</v>
          </cell>
          <cell r="K86">
            <v>133.33333333333334</v>
          </cell>
          <cell r="L86" t="str">
            <v>PP.842J</v>
          </cell>
          <cell r="M86" t="str">
            <v>A</v>
          </cell>
          <cell r="N86">
            <v>17.96</v>
          </cell>
          <cell r="O86">
            <v>1.7</v>
          </cell>
          <cell r="P86">
            <v>4</v>
          </cell>
        </row>
        <row r="87">
          <cell r="A87" t="str">
            <v>5230EY2001A</v>
          </cell>
          <cell r="B87" t="str">
            <v>LG-WM</v>
          </cell>
          <cell r="C87">
            <v>3000</v>
          </cell>
          <cell r="D87" t="str">
            <v>O.F FILTER 4.2 KG (CAV.2)</v>
          </cell>
          <cell r="E87" t="str">
            <v>O.F FILTER 4.2 KG</v>
          </cell>
          <cell r="F87" t="str">
            <v>WG</v>
          </cell>
          <cell r="G87" t="str">
            <v>PCS'.</v>
          </cell>
          <cell r="H87" t="str">
            <v>M</v>
          </cell>
          <cell r="I87">
            <v>27</v>
          </cell>
          <cell r="J87">
            <v>2</v>
          </cell>
          <cell r="K87">
            <v>133.33333333333334</v>
          </cell>
          <cell r="L87" t="str">
            <v>PP.842J</v>
          </cell>
          <cell r="M87" t="str">
            <v>A</v>
          </cell>
          <cell r="N87">
            <v>17.96</v>
          </cell>
          <cell r="O87">
            <v>1.7</v>
          </cell>
          <cell r="P87">
            <v>4</v>
          </cell>
        </row>
        <row r="88">
          <cell r="A88" t="str">
            <v>4560FW2088B</v>
          </cell>
          <cell r="B88" t="str">
            <v>LG-WM</v>
          </cell>
          <cell r="C88">
            <v>0</v>
          </cell>
          <cell r="D88" t="str">
            <v>P. PULLEY 2.5 KG</v>
          </cell>
          <cell r="E88" t="str">
            <v>P. PULLEY 2.5 KG</v>
          </cell>
          <cell r="F88" t="str">
            <v>NAT</v>
          </cell>
          <cell r="G88" t="str">
            <v>PCS'.</v>
          </cell>
          <cell r="H88" t="str">
            <v>-</v>
          </cell>
          <cell r="I88">
            <v>40</v>
          </cell>
          <cell r="J88">
            <v>1.5</v>
          </cell>
          <cell r="K88">
            <v>90</v>
          </cell>
          <cell r="L88" t="str">
            <v>LV70</v>
          </cell>
          <cell r="M88" t="str">
            <v>A</v>
          </cell>
          <cell r="N88">
            <v>78</v>
          </cell>
          <cell r="O88">
            <v>5</v>
          </cell>
          <cell r="P88">
            <v>3</v>
          </cell>
        </row>
        <row r="89">
          <cell r="A89" t="str">
            <v>4560FW1056B</v>
          </cell>
          <cell r="B89" t="str">
            <v>LG-WM</v>
          </cell>
          <cell r="C89">
            <v>45570</v>
          </cell>
          <cell r="D89" t="str">
            <v>P. PULLEY 4.0 KG</v>
          </cell>
          <cell r="E89" t="str">
            <v>P. PULLEY 4.0 KG</v>
          </cell>
          <cell r="F89" t="str">
            <v>NAT</v>
          </cell>
          <cell r="G89" t="str">
            <v>PCS'.</v>
          </cell>
          <cell r="H89" t="str">
            <v>-</v>
          </cell>
          <cell r="I89">
            <v>29</v>
          </cell>
          <cell r="J89">
            <v>1.5</v>
          </cell>
          <cell r="K89">
            <v>124.13793103448276</v>
          </cell>
          <cell r="L89" t="str">
            <v>LV70</v>
          </cell>
          <cell r="M89" t="str">
            <v>A</v>
          </cell>
          <cell r="N89">
            <v>73</v>
          </cell>
          <cell r="O89">
            <v>11</v>
          </cell>
          <cell r="P89">
            <v>3</v>
          </cell>
        </row>
        <row r="90">
          <cell r="A90" t="str">
            <v>3720EY0006-LG</v>
          </cell>
          <cell r="B90" t="str">
            <v>LG-WM</v>
          </cell>
          <cell r="C90">
            <v>248</v>
          </cell>
          <cell r="D90" t="str">
            <v>PANEL 10.2 KG (HIGH)</v>
          </cell>
          <cell r="E90" t="str">
            <v>PANEL 10.2 KG (HIGH)</v>
          </cell>
          <cell r="F90" t="str">
            <v>LG</v>
          </cell>
          <cell r="G90" t="str">
            <v>PCS'.</v>
          </cell>
          <cell r="H90" t="str">
            <v>-</v>
          </cell>
          <cell r="I90">
            <v>72</v>
          </cell>
          <cell r="J90">
            <v>2</v>
          </cell>
          <cell r="K90">
            <v>50</v>
          </cell>
          <cell r="L90" t="str">
            <v>ABS.8B31W</v>
          </cell>
          <cell r="M90" t="str">
            <v>B</v>
          </cell>
          <cell r="N90">
            <v>790</v>
          </cell>
          <cell r="O90">
            <v>136</v>
          </cell>
          <cell r="P90">
            <v>12</v>
          </cell>
        </row>
        <row r="91">
          <cell r="A91" t="str">
            <v>3720EY0006-OW</v>
          </cell>
          <cell r="B91" t="str">
            <v>LG-WM</v>
          </cell>
          <cell r="C91">
            <v>124</v>
          </cell>
          <cell r="D91" t="str">
            <v>PANEL 10.2 KG (HIGH)</v>
          </cell>
          <cell r="E91" t="str">
            <v>PANEL 10.2 KG (HIGH)</v>
          </cell>
          <cell r="F91" t="str">
            <v>OW</v>
          </cell>
          <cell r="G91" t="str">
            <v>PCS'.</v>
          </cell>
          <cell r="H91" t="str">
            <v>-</v>
          </cell>
          <cell r="I91">
            <v>72</v>
          </cell>
          <cell r="J91">
            <v>2</v>
          </cell>
          <cell r="K91">
            <v>50</v>
          </cell>
          <cell r="L91" t="str">
            <v>ABS.6B27W</v>
          </cell>
          <cell r="M91" t="str">
            <v>B</v>
          </cell>
          <cell r="N91">
            <v>836</v>
          </cell>
          <cell r="O91">
            <v>141</v>
          </cell>
          <cell r="P91">
            <v>12</v>
          </cell>
        </row>
        <row r="92">
          <cell r="A92" t="str">
            <v>3720EY0006-SB</v>
          </cell>
          <cell r="B92" t="str">
            <v>LG-WM</v>
          </cell>
          <cell r="C92">
            <v>0</v>
          </cell>
          <cell r="D92" t="str">
            <v>PANEL 10.2 KG (HIGH)</v>
          </cell>
          <cell r="E92" t="str">
            <v>PANEL 10.2 KG (HIGH)</v>
          </cell>
          <cell r="F92" t="str">
            <v>SB</v>
          </cell>
          <cell r="G92" t="str">
            <v>PCS'.</v>
          </cell>
          <cell r="H92" t="str">
            <v>-</v>
          </cell>
          <cell r="I92">
            <v>72</v>
          </cell>
          <cell r="J92">
            <v>2</v>
          </cell>
          <cell r="K92">
            <v>50</v>
          </cell>
          <cell r="L92" t="str">
            <v>ABS.2A1037</v>
          </cell>
          <cell r="M92" t="str">
            <v>B</v>
          </cell>
          <cell r="N92">
            <v>790</v>
          </cell>
          <cell r="O92">
            <v>136</v>
          </cell>
          <cell r="P92">
            <v>12</v>
          </cell>
        </row>
        <row r="93">
          <cell r="A93" t="str">
            <v>3720EY0005-LG</v>
          </cell>
          <cell r="B93" t="str">
            <v>LG-WM</v>
          </cell>
          <cell r="C93">
            <v>372</v>
          </cell>
          <cell r="D93" t="str">
            <v>PANEL 10.2 KG (LOW)</v>
          </cell>
          <cell r="E93" t="str">
            <v>PANEL 10.2 KG (LOW)</v>
          </cell>
          <cell r="F93" t="str">
            <v>LG</v>
          </cell>
          <cell r="G93" t="str">
            <v>PCS'.</v>
          </cell>
          <cell r="H93" t="str">
            <v>-</v>
          </cell>
          <cell r="I93">
            <v>72</v>
          </cell>
          <cell r="J93">
            <v>2</v>
          </cell>
          <cell r="K93">
            <v>50</v>
          </cell>
          <cell r="L93" t="str">
            <v>ABS.8B31W</v>
          </cell>
          <cell r="M93" t="str">
            <v>B</v>
          </cell>
          <cell r="N93">
            <v>806</v>
          </cell>
          <cell r="O93">
            <v>137</v>
          </cell>
          <cell r="P93">
            <v>12</v>
          </cell>
        </row>
        <row r="94">
          <cell r="A94" t="str">
            <v>3720EY0005-OW</v>
          </cell>
          <cell r="B94" t="str">
            <v>LG-WM</v>
          </cell>
          <cell r="C94">
            <v>1828</v>
          </cell>
          <cell r="D94" t="str">
            <v>PANEL 10.2 KG (LOW)</v>
          </cell>
          <cell r="E94" t="str">
            <v>PANEL 10.2 KG (LOW)</v>
          </cell>
          <cell r="F94" t="str">
            <v>OW</v>
          </cell>
          <cell r="G94" t="str">
            <v>PCS'.</v>
          </cell>
          <cell r="H94" t="str">
            <v>-</v>
          </cell>
          <cell r="I94">
            <v>72</v>
          </cell>
          <cell r="J94">
            <v>2</v>
          </cell>
          <cell r="K94">
            <v>50</v>
          </cell>
          <cell r="L94" t="str">
            <v>ABS.6B27W</v>
          </cell>
          <cell r="M94" t="str">
            <v>B</v>
          </cell>
          <cell r="N94">
            <v>836</v>
          </cell>
          <cell r="O94">
            <v>142</v>
          </cell>
          <cell r="P94">
            <v>12</v>
          </cell>
        </row>
        <row r="95">
          <cell r="A95" t="str">
            <v>3720EY0005-PB</v>
          </cell>
          <cell r="B95" t="str">
            <v>LG-WM</v>
          </cell>
          <cell r="C95">
            <v>0</v>
          </cell>
          <cell r="D95" t="str">
            <v>PANEL 10.2 KG (LOW)</v>
          </cell>
          <cell r="E95" t="str">
            <v>PANEL 10.2 KG (LOW)</v>
          </cell>
          <cell r="F95" t="str">
            <v>PB</v>
          </cell>
          <cell r="G95" t="str">
            <v>PCS'.</v>
          </cell>
          <cell r="H95" t="str">
            <v>-</v>
          </cell>
          <cell r="I95">
            <v>72</v>
          </cell>
          <cell r="J95">
            <v>2</v>
          </cell>
          <cell r="K95">
            <v>50</v>
          </cell>
          <cell r="L95" t="str">
            <v>ABS.3A48W</v>
          </cell>
          <cell r="M95" t="str">
            <v>B</v>
          </cell>
          <cell r="N95">
            <v>806</v>
          </cell>
          <cell r="O95">
            <v>137</v>
          </cell>
          <cell r="P95">
            <v>12</v>
          </cell>
        </row>
        <row r="96">
          <cell r="A96" t="str">
            <v>3720EY0005-SB</v>
          </cell>
          <cell r="B96" t="str">
            <v>LG-WM</v>
          </cell>
          <cell r="C96">
            <v>620</v>
          </cell>
          <cell r="D96" t="str">
            <v>PANEL 10.2 KG (LOW)</v>
          </cell>
          <cell r="E96" t="str">
            <v>PANEL 10.2 KG (LOW)</v>
          </cell>
          <cell r="F96" t="str">
            <v>SB</v>
          </cell>
          <cell r="G96" t="str">
            <v>PCS'.</v>
          </cell>
          <cell r="H96" t="str">
            <v>-</v>
          </cell>
          <cell r="I96">
            <v>72</v>
          </cell>
          <cell r="J96">
            <v>2</v>
          </cell>
          <cell r="K96">
            <v>50</v>
          </cell>
          <cell r="L96" t="str">
            <v>ABS.2A1037</v>
          </cell>
          <cell r="M96" t="str">
            <v>B</v>
          </cell>
          <cell r="N96">
            <v>806</v>
          </cell>
          <cell r="O96">
            <v>137</v>
          </cell>
          <cell r="P96">
            <v>12</v>
          </cell>
        </row>
        <row r="97">
          <cell r="A97" t="str">
            <v>3720EY0004-LG</v>
          </cell>
          <cell r="B97" t="str">
            <v>LG-WM</v>
          </cell>
          <cell r="C97">
            <v>0</v>
          </cell>
          <cell r="D97" t="str">
            <v>PANEL 6.0 KG</v>
          </cell>
          <cell r="E97" t="str">
            <v>PANEL 6.0 KG + W. INLET 6 KG</v>
          </cell>
          <cell r="F97" t="str">
            <v>LG</v>
          </cell>
          <cell r="G97" t="str">
            <v>PCS'.</v>
          </cell>
          <cell r="H97" t="str">
            <v>-</v>
          </cell>
          <cell r="I97">
            <v>100</v>
          </cell>
          <cell r="J97">
            <v>3</v>
          </cell>
          <cell r="K97">
            <v>36</v>
          </cell>
          <cell r="L97" t="str">
            <v>ABS.8B31W</v>
          </cell>
          <cell r="M97" t="str">
            <v>B</v>
          </cell>
          <cell r="N97">
            <v>831</v>
          </cell>
          <cell r="O97">
            <v>181</v>
          </cell>
          <cell r="P97">
            <v>12</v>
          </cell>
        </row>
        <row r="98">
          <cell r="A98" t="str">
            <v>3720EY0004-OW</v>
          </cell>
          <cell r="B98" t="str">
            <v>LG-WM</v>
          </cell>
          <cell r="C98">
            <v>0</v>
          </cell>
          <cell r="D98" t="str">
            <v>PANEL 6.0 KG</v>
          </cell>
          <cell r="E98" t="str">
            <v>PANEL 6.0 KG + W. INLET 6 KG</v>
          </cell>
          <cell r="F98" t="str">
            <v>OW</v>
          </cell>
          <cell r="G98" t="str">
            <v>PCS'.</v>
          </cell>
          <cell r="H98" t="str">
            <v>-</v>
          </cell>
          <cell r="I98">
            <v>100</v>
          </cell>
          <cell r="J98">
            <v>3</v>
          </cell>
          <cell r="K98">
            <v>36</v>
          </cell>
          <cell r="L98" t="str">
            <v>ABS.6B27W</v>
          </cell>
          <cell r="M98" t="str">
            <v>B</v>
          </cell>
          <cell r="N98">
            <v>844</v>
          </cell>
          <cell r="O98">
            <v>187</v>
          </cell>
          <cell r="P98">
            <v>12</v>
          </cell>
        </row>
        <row r="99">
          <cell r="A99" t="str">
            <v>3720EY0004-PB</v>
          </cell>
          <cell r="B99" t="str">
            <v>LG-WM</v>
          </cell>
          <cell r="C99">
            <v>0</v>
          </cell>
          <cell r="D99" t="str">
            <v>PANEL 6.0 KG</v>
          </cell>
          <cell r="E99" t="str">
            <v>PANEL 6.0 KG + W. INLET 6 KG</v>
          </cell>
          <cell r="F99" t="str">
            <v>PB</v>
          </cell>
          <cell r="G99" t="str">
            <v>PCS'.</v>
          </cell>
          <cell r="H99" t="str">
            <v>-</v>
          </cell>
          <cell r="I99">
            <v>100</v>
          </cell>
          <cell r="J99">
            <v>3</v>
          </cell>
          <cell r="K99">
            <v>36</v>
          </cell>
          <cell r="L99" t="str">
            <v>ABS.3A48W</v>
          </cell>
          <cell r="M99" t="str">
            <v>B</v>
          </cell>
          <cell r="N99">
            <v>831</v>
          </cell>
          <cell r="O99">
            <v>181</v>
          </cell>
          <cell r="P99">
            <v>12</v>
          </cell>
        </row>
        <row r="100">
          <cell r="A100" t="str">
            <v>3720FY0001-LG</v>
          </cell>
          <cell r="B100" t="str">
            <v>LG-WM</v>
          </cell>
          <cell r="C100">
            <v>0</v>
          </cell>
          <cell r="D100" t="str">
            <v>PANEL 7.0 KG</v>
          </cell>
          <cell r="E100" t="str">
            <v>PANEL 7.0 KG</v>
          </cell>
          <cell r="F100" t="str">
            <v>LG</v>
          </cell>
          <cell r="G100" t="str">
            <v>PCS'.</v>
          </cell>
          <cell r="H100" t="str">
            <v>-</v>
          </cell>
          <cell r="I100">
            <v>85</v>
          </cell>
          <cell r="J100">
            <v>3</v>
          </cell>
          <cell r="K100">
            <v>42.352941176470587</v>
          </cell>
          <cell r="L100" t="str">
            <v>ABS.8B31W</v>
          </cell>
          <cell r="M100" t="str">
            <v>B</v>
          </cell>
          <cell r="N100">
            <v>577</v>
          </cell>
          <cell r="O100">
            <v>133</v>
          </cell>
          <cell r="P100">
            <v>12</v>
          </cell>
        </row>
        <row r="101">
          <cell r="A101" t="str">
            <v>3720FY0001-OW</v>
          </cell>
          <cell r="B101" t="str">
            <v>LG-WM</v>
          </cell>
          <cell r="C101">
            <v>0</v>
          </cell>
          <cell r="D101" t="str">
            <v>PANEL 7.0 KG</v>
          </cell>
          <cell r="E101" t="str">
            <v>PANEL 7.0 KG</v>
          </cell>
          <cell r="F101" t="str">
            <v>OW</v>
          </cell>
          <cell r="G101" t="str">
            <v>PCS'.</v>
          </cell>
          <cell r="H101" t="str">
            <v>-</v>
          </cell>
          <cell r="I101">
            <v>85</v>
          </cell>
          <cell r="J101">
            <v>3</v>
          </cell>
          <cell r="K101">
            <v>42.352941176470587</v>
          </cell>
          <cell r="L101" t="str">
            <v>ABS.6B27W</v>
          </cell>
          <cell r="M101" t="str">
            <v>B</v>
          </cell>
          <cell r="N101">
            <v>593</v>
          </cell>
          <cell r="O101">
            <v>137</v>
          </cell>
          <cell r="P101">
            <v>12</v>
          </cell>
        </row>
        <row r="102">
          <cell r="A102" t="str">
            <v>3720FY0001-PB</v>
          </cell>
          <cell r="B102" t="str">
            <v>LG-WM</v>
          </cell>
          <cell r="C102">
            <v>0</v>
          </cell>
          <cell r="D102" t="str">
            <v>PANEL 7.0 KG</v>
          </cell>
          <cell r="E102" t="str">
            <v>PANEL 7.0 KG</v>
          </cell>
          <cell r="F102" t="str">
            <v>PB</v>
          </cell>
          <cell r="G102" t="str">
            <v>PCS'.</v>
          </cell>
          <cell r="H102" t="str">
            <v>-</v>
          </cell>
          <cell r="I102">
            <v>85</v>
          </cell>
          <cell r="J102">
            <v>3</v>
          </cell>
          <cell r="K102">
            <v>42.352941176470587</v>
          </cell>
          <cell r="L102" t="str">
            <v>ABS.3A48W</v>
          </cell>
          <cell r="M102" t="str">
            <v>B</v>
          </cell>
          <cell r="N102">
            <v>577</v>
          </cell>
          <cell r="O102">
            <v>133</v>
          </cell>
          <cell r="P102">
            <v>12</v>
          </cell>
        </row>
        <row r="103">
          <cell r="A103" t="str">
            <v>3720EY0001-SB</v>
          </cell>
          <cell r="B103" t="str">
            <v>LG-WM</v>
          </cell>
          <cell r="C103">
            <v>0</v>
          </cell>
          <cell r="D103" t="str">
            <v>PANEL 8.0 KG</v>
          </cell>
          <cell r="E103" t="str">
            <v>PANEL 8.0 KG + W. INLET 8 KG</v>
          </cell>
          <cell r="F103" t="str">
            <v>SB</v>
          </cell>
          <cell r="G103" t="str">
            <v>PCS'.</v>
          </cell>
          <cell r="H103" t="str">
            <v>-</v>
          </cell>
          <cell r="I103">
            <v>110</v>
          </cell>
          <cell r="J103">
            <v>2</v>
          </cell>
          <cell r="K103">
            <v>32.727272727272727</v>
          </cell>
          <cell r="L103" t="str">
            <v>ABS.2A1037</v>
          </cell>
          <cell r="M103" t="str">
            <v>B</v>
          </cell>
          <cell r="N103">
            <v>706</v>
          </cell>
          <cell r="O103">
            <v>87</v>
          </cell>
          <cell r="P103">
            <v>12</v>
          </cell>
        </row>
        <row r="104">
          <cell r="A104" t="str">
            <v>3720EY0001-LG</v>
          </cell>
          <cell r="B104" t="str">
            <v>LG-WM</v>
          </cell>
          <cell r="C104">
            <v>42</v>
          </cell>
          <cell r="D104" t="str">
            <v>PANEL 8.0 KG</v>
          </cell>
          <cell r="E104" t="str">
            <v>PANEL 8.0 KG + W. INLET 8 KG</v>
          </cell>
          <cell r="F104" t="str">
            <v>LG</v>
          </cell>
          <cell r="G104" t="str">
            <v>PCS'.</v>
          </cell>
          <cell r="H104" t="str">
            <v>-</v>
          </cell>
          <cell r="I104">
            <v>110</v>
          </cell>
          <cell r="J104">
            <v>2</v>
          </cell>
          <cell r="K104">
            <v>32.727272727272727</v>
          </cell>
          <cell r="L104" t="str">
            <v>ABS.8B31W</v>
          </cell>
          <cell r="M104" t="str">
            <v>B</v>
          </cell>
          <cell r="N104">
            <v>706</v>
          </cell>
          <cell r="O104">
            <v>87</v>
          </cell>
          <cell r="P104">
            <v>12</v>
          </cell>
        </row>
        <row r="105">
          <cell r="A105" t="str">
            <v>3720EY0001-OW</v>
          </cell>
          <cell r="B105" t="str">
            <v>LG-WM</v>
          </cell>
          <cell r="C105">
            <v>260</v>
          </cell>
          <cell r="D105" t="str">
            <v>PANEL 8.0 KG</v>
          </cell>
          <cell r="E105" t="str">
            <v>PANEL 8.0 KG + W. INLET 8 KG</v>
          </cell>
          <cell r="F105" t="str">
            <v>OW</v>
          </cell>
          <cell r="G105" t="str">
            <v>PCS'.</v>
          </cell>
          <cell r="H105" t="str">
            <v>-</v>
          </cell>
          <cell r="I105">
            <v>110</v>
          </cell>
          <cell r="J105">
            <v>2</v>
          </cell>
          <cell r="K105">
            <v>32.727272727272727</v>
          </cell>
          <cell r="L105" t="str">
            <v>ABS.6B27W</v>
          </cell>
          <cell r="M105" t="str">
            <v>B</v>
          </cell>
          <cell r="N105">
            <v>730</v>
          </cell>
          <cell r="O105">
            <v>93</v>
          </cell>
          <cell r="P105">
            <v>12</v>
          </cell>
        </row>
        <row r="106">
          <cell r="A106" t="str">
            <v>3720EY0001-PB</v>
          </cell>
          <cell r="B106" t="str">
            <v>LG-WM</v>
          </cell>
          <cell r="C106">
            <v>0</v>
          </cell>
          <cell r="D106" t="str">
            <v>PANEL 8.0 KG</v>
          </cell>
          <cell r="E106" t="str">
            <v>PANEL 8.0 KG + W. INLET 8 KG</v>
          </cell>
          <cell r="F106" t="str">
            <v>PB</v>
          </cell>
          <cell r="G106" t="str">
            <v>PCS'.</v>
          </cell>
          <cell r="H106" t="str">
            <v>-</v>
          </cell>
          <cell r="I106">
            <v>110</v>
          </cell>
          <cell r="J106">
            <v>2</v>
          </cell>
          <cell r="K106">
            <v>32.727272727272727</v>
          </cell>
          <cell r="L106" t="str">
            <v>ABS.3A48W</v>
          </cell>
          <cell r="M106" t="str">
            <v>B</v>
          </cell>
          <cell r="N106">
            <v>706</v>
          </cell>
          <cell r="O106">
            <v>87</v>
          </cell>
          <cell r="P106">
            <v>12</v>
          </cell>
        </row>
        <row r="107">
          <cell r="A107" t="str">
            <v>3806EY0001-CB</v>
          </cell>
          <cell r="B107" t="str">
            <v>LG-WM</v>
          </cell>
          <cell r="C107">
            <v>248</v>
          </cell>
          <cell r="D107" t="str">
            <v>PANEL DECO  (HIGH) 10.2 KG</v>
          </cell>
          <cell r="E107" t="str">
            <v>PANEL DECO (HIGH) 10.2 KG</v>
          </cell>
          <cell r="F107" t="str">
            <v>CB</v>
          </cell>
          <cell r="G107" t="str">
            <v>PCS'.</v>
          </cell>
          <cell r="H107" t="str">
            <v>-</v>
          </cell>
          <cell r="I107">
            <v>72</v>
          </cell>
          <cell r="J107">
            <v>1</v>
          </cell>
          <cell r="K107">
            <v>50</v>
          </cell>
          <cell r="L107" t="str">
            <v>ABS.2A8320</v>
          </cell>
          <cell r="M107" t="str">
            <v>D</v>
          </cell>
          <cell r="N107">
            <v>290</v>
          </cell>
          <cell r="O107">
            <v>62</v>
          </cell>
          <cell r="P107">
            <v>10</v>
          </cell>
        </row>
        <row r="108">
          <cell r="A108" t="str">
            <v>3806EY0001-EG</v>
          </cell>
          <cell r="B108" t="str">
            <v>LG-WM</v>
          </cell>
          <cell r="C108">
            <v>0</v>
          </cell>
          <cell r="D108" t="str">
            <v>PANEL DECO  (HIGH) 10.2 KG</v>
          </cell>
          <cell r="E108" t="str">
            <v>PANEL DECO (HIGH) 10.2 KG</v>
          </cell>
          <cell r="F108" t="str">
            <v>EG</v>
          </cell>
          <cell r="G108" t="str">
            <v>PCS'.</v>
          </cell>
          <cell r="H108" t="str">
            <v>-</v>
          </cell>
          <cell r="I108">
            <v>72</v>
          </cell>
          <cell r="J108">
            <v>1</v>
          </cell>
          <cell r="K108">
            <v>50</v>
          </cell>
          <cell r="L108" t="str">
            <v>ABS.7A8232</v>
          </cell>
          <cell r="M108" t="str">
            <v>D</v>
          </cell>
          <cell r="N108">
            <v>290</v>
          </cell>
          <cell r="O108">
            <v>62</v>
          </cell>
          <cell r="P108">
            <v>10</v>
          </cell>
        </row>
        <row r="109">
          <cell r="A109" t="str">
            <v>3806EY0001-SL</v>
          </cell>
          <cell r="B109" t="str">
            <v>LG-WM</v>
          </cell>
          <cell r="C109">
            <v>124</v>
          </cell>
          <cell r="D109" t="str">
            <v>PANEL DECO  (HIGH) 10.2 KG</v>
          </cell>
          <cell r="E109" t="str">
            <v>PANEL DECO (HIGH) 10.2 KG</v>
          </cell>
          <cell r="F109" t="str">
            <v>SL</v>
          </cell>
          <cell r="G109" t="str">
            <v>PCS'.</v>
          </cell>
          <cell r="H109" t="str">
            <v>-</v>
          </cell>
          <cell r="I109">
            <v>72</v>
          </cell>
          <cell r="J109">
            <v>1</v>
          </cell>
          <cell r="K109">
            <v>50</v>
          </cell>
          <cell r="L109" t="str">
            <v>ABS.9A8269</v>
          </cell>
          <cell r="M109" t="str">
            <v>D</v>
          </cell>
          <cell r="N109">
            <v>290</v>
          </cell>
          <cell r="O109">
            <v>62</v>
          </cell>
          <cell r="P109">
            <v>10</v>
          </cell>
        </row>
        <row r="110">
          <cell r="A110" t="str">
            <v>3806EY0001-GY</v>
          </cell>
          <cell r="B110" t="str">
            <v>LG-WM</v>
          </cell>
          <cell r="C110">
            <v>0</v>
          </cell>
          <cell r="D110" t="str">
            <v>PANEL DECO  (HIGH) 10.2 KG</v>
          </cell>
          <cell r="E110" t="str">
            <v>PANEL DECO (HIGH) 10.2 KG</v>
          </cell>
          <cell r="F110" t="str">
            <v>GY</v>
          </cell>
          <cell r="G110" t="str">
            <v>PCS'.</v>
          </cell>
          <cell r="H110" t="str">
            <v>-</v>
          </cell>
          <cell r="I110">
            <v>72</v>
          </cell>
          <cell r="J110">
            <v>1</v>
          </cell>
          <cell r="K110">
            <v>50</v>
          </cell>
          <cell r="L110" t="str">
            <v>ABS.9A1078</v>
          </cell>
          <cell r="M110" t="str">
            <v>E</v>
          </cell>
          <cell r="N110">
            <v>290</v>
          </cell>
          <cell r="O110">
            <v>62</v>
          </cell>
          <cell r="P110">
            <v>10</v>
          </cell>
        </row>
        <row r="111">
          <cell r="A111" t="str">
            <v>3806EY0001-BL</v>
          </cell>
          <cell r="B111" t="str">
            <v>LG-WM</v>
          </cell>
          <cell r="C111">
            <v>0</v>
          </cell>
          <cell r="D111" t="str">
            <v>PANEL DECO  (HIGH) 10.2 KG</v>
          </cell>
          <cell r="E111" t="str">
            <v>PANEL DECO (HIGH) 10.2 KG</v>
          </cell>
          <cell r="F111" t="str">
            <v>BL</v>
          </cell>
          <cell r="G111" t="str">
            <v>PCS'.</v>
          </cell>
          <cell r="H111" t="str">
            <v>-</v>
          </cell>
          <cell r="I111">
            <v>72</v>
          </cell>
          <cell r="J111">
            <v>1</v>
          </cell>
          <cell r="K111">
            <v>50</v>
          </cell>
          <cell r="L111" t="str">
            <v>ABS.1A65W</v>
          </cell>
          <cell r="M111" t="str">
            <v>E</v>
          </cell>
          <cell r="N111">
            <v>290</v>
          </cell>
          <cell r="O111">
            <v>62</v>
          </cell>
          <cell r="P111">
            <v>10</v>
          </cell>
        </row>
        <row r="112">
          <cell r="A112" t="str">
            <v>3806EY0001-GR</v>
          </cell>
          <cell r="B112" t="str">
            <v>LG-WM</v>
          </cell>
          <cell r="C112">
            <v>0</v>
          </cell>
          <cell r="D112" t="str">
            <v>PANEL DECO  (HIGH) 10.2 KG</v>
          </cell>
          <cell r="E112" t="str">
            <v>PANEL DECO (HIGH) 10.2 KG</v>
          </cell>
          <cell r="F112" t="str">
            <v>GR</v>
          </cell>
          <cell r="G112" t="str">
            <v>PCS'.</v>
          </cell>
          <cell r="H112" t="str">
            <v>-</v>
          </cell>
          <cell r="I112">
            <v>72</v>
          </cell>
          <cell r="J112">
            <v>1</v>
          </cell>
          <cell r="K112">
            <v>50</v>
          </cell>
          <cell r="L112" t="str">
            <v>ABS.2A38W</v>
          </cell>
          <cell r="M112" t="str">
            <v>E</v>
          </cell>
          <cell r="N112">
            <v>280</v>
          </cell>
          <cell r="O112">
            <v>54</v>
          </cell>
          <cell r="P112">
            <v>10</v>
          </cell>
        </row>
        <row r="113">
          <cell r="A113" t="str">
            <v>3806EY0002-CB</v>
          </cell>
          <cell r="B113" t="str">
            <v>LG-WM</v>
          </cell>
          <cell r="C113">
            <v>248</v>
          </cell>
          <cell r="D113" t="str">
            <v>PANEL DECO (LOW) 10.2 KG</v>
          </cell>
          <cell r="E113" t="str">
            <v>PANEL DECO (LOW) 10.2 KG</v>
          </cell>
          <cell r="F113" t="str">
            <v>CB</v>
          </cell>
          <cell r="G113" t="str">
            <v>PCS'.</v>
          </cell>
          <cell r="H113" t="str">
            <v>-</v>
          </cell>
          <cell r="I113">
            <v>72</v>
          </cell>
          <cell r="J113">
            <v>1</v>
          </cell>
          <cell r="K113">
            <v>50</v>
          </cell>
          <cell r="L113" t="str">
            <v>ABS.2A8320-A11/1</v>
          </cell>
          <cell r="M113" t="str">
            <v>D</v>
          </cell>
          <cell r="N113">
            <v>290</v>
          </cell>
          <cell r="O113">
            <v>62</v>
          </cell>
          <cell r="P113">
            <v>10</v>
          </cell>
        </row>
        <row r="114">
          <cell r="A114" t="str">
            <v>3806EY0002-EG</v>
          </cell>
          <cell r="B114" t="str">
            <v>LG-WM</v>
          </cell>
          <cell r="C114">
            <v>0</v>
          </cell>
          <cell r="D114" t="str">
            <v>PANEL DECO (LOW) 10.2 KG</v>
          </cell>
          <cell r="E114" t="str">
            <v>PANEL DECO (LOW) 10.2 KG</v>
          </cell>
          <cell r="F114" t="str">
            <v>EG</v>
          </cell>
          <cell r="G114" t="str">
            <v>PCS'.</v>
          </cell>
          <cell r="H114" t="str">
            <v>-</v>
          </cell>
          <cell r="I114">
            <v>72</v>
          </cell>
          <cell r="J114">
            <v>1</v>
          </cell>
          <cell r="K114">
            <v>50</v>
          </cell>
          <cell r="L114" t="str">
            <v>ABS.7A8232-A11/1</v>
          </cell>
          <cell r="M114" t="str">
            <v>D</v>
          </cell>
          <cell r="N114">
            <v>290</v>
          </cell>
          <cell r="O114">
            <v>62</v>
          </cell>
          <cell r="P114">
            <v>10</v>
          </cell>
        </row>
        <row r="115">
          <cell r="A115" t="str">
            <v>3806EY0002-OW</v>
          </cell>
          <cell r="B115" t="str">
            <v>LG-WM</v>
          </cell>
          <cell r="C115">
            <v>0</v>
          </cell>
          <cell r="D115" t="str">
            <v>PANEL DECO (LOW) 10.2 KG</v>
          </cell>
          <cell r="E115" t="str">
            <v>PANEL DECO (LOW) 10.2 KG</v>
          </cell>
          <cell r="F115" t="str">
            <v>OW</v>
          </cell>
          <cell r="G115" t="str">
            <v>PCS'.</v>
          </cell>
          <cell r="H115" t="str">
            <v>-</v>
          </cell>
          <cell r="I115">
            <v>72</v>
          </cell>
          <cell r="J115">
            <v>1</v>
          </cell>
          <cell r="K115">
            <v>50</v>
          </cell>
          <cell r="L115" t="str">
            <v>ABS.6B27W</v>
          </cell>
          <cell r="M115" t="str">
            <v>E</v>
          </cell>
          <cell r="N115">
            <v>288</v>
          </cell>
          <cell r="O115">
            <v>62</v>
          </cell>
          <cell r="P115">
            <v>10</v>
          </cell>
        </row>
        <row r="116">
          <cell r="A116" t="str">
            <v>3806EY0002-SL</v>
          </cell>
          <cell r="B116" t="str">
            <v>LG-WM</v>
          </cell>
          <cell r="C116">
            <v>1084</v>
          </cell>
          <cell r="D116" t="str">
            <v>PANEL DECO (LOW) 10.2 KG</v>
          </cell>
          <cell r="E116" t="str">
            <v>PANEL DECO (LOW) 10.2 KG</v>
          </cell>
          <cell r="F116" t="str">
            <v>SL</v>
          </cell>
          <cell r="G116" t="str">
            <v>PCS'.</v>
          </cell>
          <cell r="H116" t="str">
            <v>-</v>
          </cell>
          <cell r="I116">
            <v>72</v>
          </cell>
          <cell r="J116">
            <v>1</v>
          </cell>
          <cell r="K116">
            <v>50</v>
          </cell>
          <cell r="L116" t="str">
            <v>ABS.9A8269-A11/1</v>
          </cell>
          <cell r="M116" t="str">
            <v>D</v>
          </cell>
          <cell r="N116">
            <v>290</v>
          </cell>
          <cell r="O116">
            <v>62</v>
          </cell>
          <cell r="P116">
            <v>10</v>
          </cell>
        </row>
        <row r="117">
          <cell r="A117" t="str">
            <v>3806EY0002-GY</v>
          </cell>
          <cell r="B117" t="str">
            <v>LG-WM</v>
          </cell>
          <cell r="C117">
            <v>1488</v>
          </cell>
          <cell r="D117" t="str">
            <v>PANEL DECO (LOW) 10.2 KG</v>
          </cell>
          <cell r="E117" t="str">
            <v>PANEL DECO (LOW) 10.2 KG</v>
          </cell>
          <cell r="F117" t="str">
            <v>GY</v>
          </cell>
          <cell r="G117" t="str">
            <v>PCS'.</v>
          </cell>
          <cell r="H117" t="str">
            <v>-</v>
          </cell>
          <cell r="I117">
            <v>72</v>
          </cell>
          <cell r="J117">
            <v>1</v>
          </cell>
          <cell r="K117">
            <v>50</v>
          </cell>
          <cell r="L117" t="str">
            <v>ABS.9A1078</v>
          </cell>
          <cell r="M117" t="str">
            <v>E</v>
          </cell>
          <cell r="N117">
            <v>274</v>
          </cell>
          <cell r="O117">
            <v>62</v>
          </cell>
          <cell r="P117">
            <v>10</v>
          </cell>
        </row>
        <row r="118">
          <cell r="A118" t="str">
            <v>3806EY3003A</v>
          </cell>
          <cell r="B118" t="str">
            <v>LG-WM</v>
          </cell>
          <cell r="C118">
            <v>5280</v>
          </cell>
          <cell r="D118" t="str">
            <v>PANEL DECO- RING (CAV.2)</v>
          </cell>
          <cell r="E118" t="str">
            <v>PANEL DECO- RING</v>
          </cell>
          <cell r="F118" t="str">
            <v>NAT</v>
          </cell>
          <cell r="G118" t="str">
            <v>PCS'.</v>
          </cell>
          <cell r="H118" t="str">
            <v>-</v>
          </cell>
          <cell r="I118">
            <v>21</v>
          </cell>
          <cell r="J118">
            <v>1</v>
          </cell>
          <cell r="K118">
            <v>171.42857142857142</v>
          </cell>
          <cell r="L118" t="str">
            <v>ACR</v>
          </cell>
          <cell r="M118" t="str">
            <v>E</v>
          </cell>
          <cell r="N118">
            <v>13.6</v>
          </cell>
          <cell r="O118">
            <v>2.5</v>
          </cell>
          <cell r="P118">
            <v>5</v>
          </cell>
        </row>
        <row r="119">
          <cell r="A119" t="str">
            <v>3806EY0005-CB</v>
          </cell>
          <cell r="B119" t="str">
            <v>LG-WM</v>
          </cell>
          <cell r="C119">
            <v>5329</v>
          </cell>
          <cell r="D119" t="str">
            <v>PANEL DECO WP-1250Q</v>
          </cell>
          <cell r="E119" t="str">
            <v>PANEL DECO WP-1250Q</v>
          </cell>
          <cell r="F119" t="str">
            <v>CB</v>
          </cell>
          <cell r="G119" t="str">
            <v>PCS'.</v>
          </cell>
          <cell r="H119" t="str">
            <v>-</v>
          </cell>
          <cell r="I119">
            <v>70</v>
          </cell>
          <cell r="J119">
            <v>1</v>
          </cell>
          <cell r="K119">
            <v>51.428571428571431</v>
          </cell>
          <cell r="L119" t="str">
            <v>ABS.2A8320</v>
          </cell>
          <cell r="M119" t="str">
            <v>D</v>
          </cell>
          <cell r="N119">
            <v>262</v>
          </cell>
          <cell r="O119">
            <v>63</v>
          </cell>
          <cell r="P119">
            <v>10</v>
          </cell>
        </row>
        <row r="120">
          <cell r="A120" t="str">
            <v>3806EY0005-EG</v>
          </cell>
          <cell r="B120" t="str">
            <v>LG-WM</v>
          </cell>
          <cell r="C120">
            <v>1000</v>
          </cell>
          <cell r="D120" t="str">
            <v>PANEL DECO WP-1250Q</v>
          </cell>
          <cell r="E120" t="str">
            <v>PANEL DECO WP-1250Q</v>
          </cell>
          <cell r="F120" t="str">
            <v>EG</v>
          </cell>
          <cell r="G120" t="str">
            <v>PCS'.</v>
          </cell>
          <cell r="H120" t="str">
            <v>-</v>
          </cell>
          <cell r="I120">
            <v>70</v>
          </cell>
          <cell r="J120">
            <v>1</v>
          </cell>
          <cell r="K120">
            <v>51.428571428571431</v>
          </cell>
          <cell r="L120" t="str">
            <v>ABS.7A8232</v>
          </cell>
          <cell r="M120" t="str">
            <v>D</v>
          </cell>
          <cell r="N120">
            <v>262</v>
          </cell>
          <cell r="O120">
            <v>63</v>
          </cell>
          <cell r="P120">
            <v>10</v>
          </cell>
        </row>
        <row r="121">
          <cell r="A121" t="str">
            <v>3806EY0005-OW</v>
          </cell>
          <cell r="B121" t="str">
            <v>LG-WM</v>
          </cell>
          <cell r="C121">
            <v>1820</v>
          </cell>
          <cell r="D121" t="str">
            <v>PANEL DECO WP-1250Q</v>
          </cell>
          <cell r="E121" t="str">
            <v>PANEL DECO WP-1250Q</v>
          </cell>
          <cell r="F121" t="str">
            <v>OW</v>
          </cell>
          <cell r="G121" t="str">
            <v>PCS'.</v>
          </cell>
          <cell r="H121" t="str">
            <v>-</v>
          </cell>
          <cell r="I121">
            <v>70</v>
          </cell>
          <cell r="J121">
            <v>1</v>
          </cell>
          <cell r="K121">
            <v>51.428571428571431</v>
          </cell>
          <cell r="L121" t="str">
            <v>ABS.6B27W</v>
          </cell>
          <cell r="M121" t="str">
            <v>E</v>
          </cell>
          <cell r="N121">
            <v>252</v>
          </cell>
          <cell r="O121">
            <v>60</v>
          </cell>
          <cell r="P121">
            <v>10</v>
          </cell>
        </row>
        <row r="122">
          <cell r="A122" t="str">
            <v>3806EY0005-SL</v>
          </cell>
          <cell r="B122" t="str">
            <v>LG-WM</v>
          </cell>
          <cell r="C122">
            <v>2201</v>
          </cell>
          <cell r="D122" t="str">
            <v>PANEL DECO WP-1250Q</v>
          </cell>
          <cell r="E122" t="str">
            <v>PANEL DECO WP-1250Q</v>
          </cell>
          <cell r="F122" t="str">
            <v>SL</v>
          </cell>
          <cell r="G122" t="str">
            <v>PCS'.</v>
          </cell>
          <cell r="H122" t="str">
            <v>-</v>
          </cell>
          <cell r="I122">
            <v>70</v>
          </cell>
          <cell r="J122">
            <v>1</v>
          </cell>
          <cell r="K122">
            <v>51.428571428571431</v>
          </cell>
          <cell r="L122" t="str">
            <v>ABS.9A8269</v>
          </cell>
          <cell r="M122" t="str">
            <v>D</v>
          </cell>
          <cell r="N122">
            <v>262</v>
          </cell>
          <cell r="O122">
            <v>63</v>
          </cell>
          <cell r="P122">
            <v>10</v>
          </cell>
        </row>
        <row r="123">
          <cell r="A123" t="str">
            <v>3806EY0005-BL</v>
          </cell>
          <cell r="B123" t="str">
            <v>LG-WM</v>
          </cell>
          <cell r="C123">
            <v>715</v>
          </cell>
          <cell r="D123" t="str">
            <v>PANEL DECO WP-1250Q</v>
          </cell>
          <cell r="E123" t="str">
            <v>PANEL DECO WP-1250Q</v>
          </cell>
          <cell r="F123" t="str">
            <v>BL</v>
          </cell>
          <cell r="G123" t="str">
            <v>PCS'.</v>
          </cell>
          <cell r="H123" t="str">
            <v>-</v>
          </cell>
          <cell r="I123">
            <v>70</v>
          </cell>
          <cell r="J123">
            <v>1</v>
          </cell>
          <cell r="K123">
            <v>51.428571428571431</v>
          </cell>
          <cell r="L123" t="str">
            <v>ABS.1A65W</v>
          </cell>
          <cell r="M123" t="str">
            <v>E</v>
          </cell>
          <cell r="N123">
            <v>245</v>
          </cell>
          <cell r="O123">
            <v>63</v>
          </cell>
          <cell r="P123">
            <v>10</v>
          </cell>
        </row>
        <row r="124">
          <cell r="A124" t="str">
            <v>3806EY1007-CB</v>
          </cell>
          <cell r="B124" t="str">
            <v>LG-WM</v>
          </cell>
          <cell r="C124">
            <v>432</v>
          </cell>
          <cell r="D124" t="str">
            <v>PANEL DECO WP-970Q</v>
          </cell>
          <cell r="E124" t="str">
            <v>PANEL DECO WP-970Q</v>
          </cell>
          <cell r="F124" t="str">
            <v>CB</v>
          </cell>
          <cell r="G124" t="str">
            <v>PCS'.</v>
          </cell>
          <cell r="H124" t="str">
            <v>-</v>
          </cell>
          <cell r="I124">
            <v>70</v>
          </cell>
          <cell r="J124">
            <v>1</v>
          </cell>
          <cell r="K124">
            <v>51.428571428571431</v>
          </cell>
          <cell r="L124" t="str">
            <v>ABS.2A8320-A11/1</v>
          </cell>
          <cell r="M124" t="str">
            <v>D</v>
          </cell>
          <cell r="N124">
            <v>248</v>
          </cell>
          <cell r="O124">
            <v>64</v>
          </cell>
          <cell r="P124">
            <v>10</v>
          </cell>
        </row>
        <row r="125">
          <cell r="A125" t="str">
            <v>3806EY1007-EG</v>
          </cell>
          <cell r="B125" t="str">
            <v>LG-WM</v>
          </cell>
          <cell r="C125">
            <v>0</v>
          </cell>
          <cell r="D125" t="str">
            <v>PANEL DECO WP-970Q</v>
          </cell>
          <cell r="E125" t="str">
            <v>PANEL DECO WP-970Q</v>
          </cell>
          <cell r="F125" t="str">
            <v>EG</v>
          </cell>
          <cell r="G125" t="str">
            <v>PCS'.</v>
          </cell>
          <cell r="H125" t="str">
            <v>-</v>
          </cell>
          <cell r="I125">
            <v>70</v>
          </cell>
          <cell r="J125">
            <v>1</v>
          </cell>
          <cell r="K125">
            <v>51.428571428571431</v>
          </cell>
          <cell r="L125" t="str">
            <v>ABS.7A8232-A11/1</v>
          </cell>
          <cell r="M125" t="str">
            <v>D</v>
          </cell>
          <cell r="N125">
            <v>248</v>
          </cell>
          <cell r="O125">
            <v>64</v>
          </cell>
          <cell r="P125">
            <v>10</v>
          </cell>
        </row>
        <row r="126">
          <cell r="A126" t="str">
            <v>3806EY1007-SL</v>
          </cell>
          <cell r="B126" t="str">
            <v>LG-WM</v>
          </cell>
          <cell r="C126">
            <v>3738</v>
          </cell>
          <cell r="D126" t="str">
            <v>PANEL DECO WP-970Q</v>
          </cell>
          <cell r="E126" t="str">
            <v>PANEL DECO WP-970Q</v>
          </cell>
          <cell r="F126" t="str">
            <v>SL</v>
          </cell>
          <cell r="G126" t="str">
            <v>PCS'.</v>
          </cell>
          <cell r="H126" t="str">
            <v>-</v>
          </cell>
          <cell r="I126">
            <v>70</v>
          </cell>
          <cell r="J126">
            <v>1</v>
          </cell>
          <cell r="K126">
            <v>51.428571428571431</v>
          </cell>
          <cell r="L126" t="str">
            <v>ABS.9A8269-A11/1</v>
          </cell>
          <cell r="M126" t="str">
            <v>D</v>
          </cell>
          <cell r="N126">
            <v>248</v>
          </cell>
          <cell r="O126">
            <v>64</v>
          </cell>
          <cell r="P126">
            <v>10</v>
          </cell>
        </row>
        <row r="127">
          <cell r="A127" t="str">
            <v>3806EY1007-GR</v>
          </cell>
          <cell r="B127" t="str">
            <v>LG-WM</v>
          </cell>
          <cell r="C127">
            <v>3700</v>
          </cell>
          <cell r="D127" t="str">
            <v>PANEL DECO WP-970Q</v>
          </cell>
          <cell r="E127" t="str">
            <v>PANEL DECO WP-970Q</v>
          </cell>
          <cell r="F127" t="str">
            <v>GR</v>
          </cell>
          <cell r="G127" t="str">
            <v>PCS'.</v>
          </cell>
          <cell r="H127" t="str">
            <v>-</v>
          </cell>
          <cell r="I127">
            <v>70</v>
          </cell>
          <cell r="J127">
            <v>1</v>
          </cell>
          <cell r="K127">
            <v>51.428571428571431</v>
          </cell>
          <cell r="L127" t="str">
            <v>ABS.2A38W</v>
          </cell>
          <cell r="M127" t="str">
            <v>E</v>
          </cell>
          <cell r="N127">
            <v>235</v>
          </cell>
          <cell r="O127">
            <v>64</v>
          </cell>
          <cell r="P127">
            <v>10</v>
          </cell>
        </row>
        <row r="128">
          <cell r="A128" t="str">
            <v>3806EY1007-BL</v>
          </cell>
          <cell r="B128" t="str">
            <v>LG-WM</v>
          </cell>
          <cell r="C128">
            <v>1584</v>
          </cell>
          <cell r="D128" t="str">
            <v>PANEL DECO WP-970Q</v>
          </cell>
          <cell r="E128" t="str">
            <v>PANEL DECO WP-970Q</v>
          </cell>
          <cell r="F128" t="str">
            <v>BL</v>
          </cell>
          <cell r="G128" t="str">
            <v>PCS'.</v>
          </cell>
          <cell r="H128" t="str">
            <v>-</v>
          </cell>
          <cell r="I128">
            <v>70</v>
          </cell>
          <cell r="J128">
            <v>1</v>
          </cell>
          <cell r="K128">
            <v>51.428571428571431</v>
          </cell>
          <cell r="L128" t="str">
            <v>ABS.1A65W</v>
          </cell>
          <cell r="M128" t="str">
            <v>E</v>
          </cell>
          <cell r="N128">
            <v>237</v>
          </cell>
          <cell r="O128">
            <v>64</v>
          </cell>
          <cell r="P128">
            <v>10</v>
          </cell>
        </row>
        <row r="129">
          <cell r="A129" t="str">
            <v>3806EY1007-GY</v>
          </cell>
          <cell r="B129" t="str">
            <v>LG-WM</v>
          </cell>
          <cell r="C129">
            <v>287</v>
          </cell>
          <cell r="D129" t="str">
            <v>PANEL DECO WP-970Q</v>
          </cell>
          <cell r="E129" t="str">
            <v>PANEL DECO WP-970Q</v>
          </cell>
          <cell r="F129" t="str">
            <v>GY</v>
          </cell>
          <cell r="G129" t="str">
            <v>PCS'.</v>
          </cell>
          <cell r="H129" t="str">
            <v>-</v>
          </cell>
          <cell r="I129">
            <v>70</v>
          </cell>
          <cell r="J129">
            <v>1</v>
          </cell>
          <cell r="K129">
            <v>51.428571428571431</v>
          </cell>
          <cell r="L129" t="str">
            <v>ABS.9A1078</v>
          </cell>
          <cell r="M129" t="str">
            <v>E</v>
          </cell>
          <cell r="N129">
            <v>237</v>
          </cell>
          <cell r="O129">
            <v>64</v>
          </cell>
          <cell r="P129">
            <v>10</v>
          </cell>
        </row>
        <row r="130">
          <cell r="A130" t="str">
            <v>3720EY0010-SB</v>
          </cell>
          <cell r="B130" t="str">
            <v>LG-WM</v>
          </cell>
          <cell r="C130">
            <v>0</v>
          </cell>
          <cell r="D130" t="str">
            <v>PANEL WP-1250Q</v>
          </cell>
          <cell r="E130" t="str">
            <v>PANEL WP-1250Q</v>
          </cell>
          <cell r="F130" t="str">
            <v>SB</v>
          </cell>
          <cell r="G130" t="str">
            <v>PCS'.</v>
          </cell>
          <cell r="H130" t="str">
            <v>-</v>
          </cell>
          <cell r="I130">
            <v>72</v>
          </cell>
          <cell r="J130">
            <v>3</v>
          </cell>
          <cell r="K130">
            <v>50</v>
          </cell>
          <cell r="L130" t="str">
            <v>ABS.2A1037</v>
          </cell>
          <cell r="M130" t="str">
            <v>B</v>
          </cell>
          <cell r="N130">
            <v>760</v>
          </cell>
          <cell r="O130">
            <v>95</v>
          </cell>
          <cell r="P130">
            <v>12</v>
          </cell>
        </row>
        <row r="131">
          <cell r="A131" t="str">
            <v>3720EY0010-LG</v>
          </cell>
          <cell r="B131" t="str">
            <v>LG-WM</v>
          </cell>
          <cell r="C131">
            <v>1520</v>
          </cell>
          <cell r="D131" t="str">
            <v>PANEL WP-1250Q</v>
          </cell>
          <cell r="E131" t="str">
            <v>PANEL WP-1250Q</v>
          </cell>
          <cell r="F131" t="str">
            <v>LG</v>
          </cell>
          <cell r="G131" t="str">
            <v>PCS'.</v>
          </cell>
          <cell r="H131" t="str">
            <v>-</v>
          </cell>
          <cell r="I131">
            <v>72</v>
          </cell>
          <cell r="J131">
            <v>3</v>
          </cell>
          <cell r="K131">
            <v>50</v>
          </cell>
          <cell r="L131" t="str">
            <v>ABS.8B31W</v>
          </cell>
          <cell r="M131" t="str">
            <v>B</v>
          </cell>
          <cell r="N131">
            <v>760</v>
          </cell>
          <cell r="O131">
            <v>95</v>
          </cell>
          <cell r="P131">
            <v>12</v>
          </cell>
        </row>
        <row r="132">
          <cell r="A132" t="str">
            <v>3720EY0010-OW</v>
          </cell>
          <cell r="B132" t="str">
            <v>LG-WM</v>
          </cell>
          <cell r="C132">
            <v>9545</v>
          </cell>
          <cell r="D132" t="str">
            <v>PANEL WP-1250Q</v>
          </cell>
          <cell r="E132" t="str">
            <v>PANEL WP-1250Q</v>
          </cell>
          <cell r="F132" t="str">
            <v>OW</v>
          </cell>
          <cell r="G132" t="str">
            <v>PCS'.</v>
          </cell>
          <cell r="H132" t="str">
            <v>-</v>
          </cell>
          <cell r="I132">
            <v>72</v>
          </cell>
          <cell r="J132">
            <v>3</v>
          </cell>
          <cell r="K132">
            <v>50</v>
          </cell>
          <cell r="L132" t="str">
            <v>ABS.6B27W</v>
          </cell>
          <cell r="M132" t="str">
            <v>B</v>
          </cell>
          <cell r="N132">
            <v>765</v>
          </cell>
          <cell r="O132">
            <v>96</v>
          </cell>
          <cell r="P132">
            <v>12</v>
          </cell>
        </row>
        <row r="133">
          <cell r="A133" t="str">
            <v>3720EY0010-PB</v>
          </cell>
          <cell r="B133" t="str">
            <v>LG-WM</v>
          </cell>
          <cell r="C133">
            <v>0</v>
          </cell>
          <cell r="D133" t="str">
            <v>PANEL WP-1250Q</v>
          </cell>
          <cell r="E133" t="str">
            <v>PANEL WP-1250Q</v>
          </cell>
          <cell r="F133" t="str">
            <v>PB</v>
          </cell>
          <cell r="G133" t="str">
            <v>PCS'.</v>
          </cell>
          <cell r="H133" t="str">
            <v>-</v>
          </cell>
          <cell r="I133">
            <v>72</v>
          </cell>
          <cell r="J133">
            <v>3</v>
          </cell>
          <cell r="K133">
            <v>50</v>
          </cell>
          <cell r="L133" t="str">
            <v>ABS.3A48W</v>
          </cell>
          <cell r="M133" t="str">
            <v>B</v>
          </cell>
          <cell r="N133">
            <v>760</v>
          </cell>
          <cell r="O133">
            <v>95</v>
          </cell>
          <cell r="P133">
            <v>12</v>
          </cell>
        </row>
        <row r="134">
          <cell r="A134" t="str">
            <v>3720EY0007A-LG</v>
          </cell>
          <cell r="B134" t="str">
            <v>LG-WM</v>
          </cell>
          <cell r="C134">
            <v>220</v>
          </cell>
          <cell r="D134" t="str">
            <v>PANEL WP-620Q CHAIYO(3.8KG)</v>
          </cell>
          <cell r="E134" t="str">
            <v>PANEL WP-620Q CHAIYO(3.8KG)</v>
          </cell>
          <cell r="F134" t="str">
            <v>LG</v>
          </cell>
          <cell r="G134" t="str">
            <v>PCS'.</v>
          </cell>
          <cell r="H134" t="str">
            <v>-</v>
          </cell>
          <cell r="I134">
            <v>85</v>
          </cell>
          <cell r="J134">
            <v>3</v>
          </cell>
          <cell r="K134">
            <v>42.352941176470587</v>
          </cell>
          <cell r="L134" t="str">
            <v>ABS.8B31W</v>
          </cell>
          <cell r="M134" t="str">
            <v>B</v>
          </cell>
          <cell r="N134">
            <v>620</v>
          </cell>
          <cell r="O134">
            <v>80</v>
          </cell>
          <cell r="P134">
            <v>12</v>
          </cell>
        </row>
        <row r="135">
          <cell r="A135" t="str">
            <v>3720EY0007A-OW</v>
          </cell>
          <cell r="B135" t="str">
            <v>LG-WM</v>
          </cell>
          <cell r="C135">
            <v>1100</v>
          </cell>
          <cell r="D135" t="str">
            <v>PANEL WP-620Q CHAIYO(3.8KG)</v>
          </cell>
          <cell r="E135" t="str">
            <v>PANEL WP-620Q CHAIYO(3.8KG)</v>
          </cell>
          <cell r="F135" t="str">
            <v>OW</v>
          </cell>
          <cell r="G135" t="str">
            <v>PCS'.</v>
          </cell>
          <cell r="H135" t="str">
            <v>-</v>
          </cell>
          <cell r="I135">
            <v>85</v>
          </cell>
          <cell r="J135">
            <v>3</v>
          </cell>
          <cell r="K135">
            <v>42.352941176470587</v>
          </cell>
          <cell r="L135" t="str">
            <v>ABS.6B27W</v>
          </cell>
          <cell r="M135" t="str">
            <v>B</v>
          </cell>
          <cell r="N135">
            <v>615</v>
          </cell>
          <cell r="O135">
            <v>85</v>
          </cell>
          <cell r="P135">
            <v>12</v>
          </cell>
        </row>
        <row r="136">
          <cell r="A136" t="str">
            <v>3720EY0007A-PB</v>
          </cell>
          <cell r="B136" t="str">
            <v>LG-WM</v>
          </cell>
          <cell r="C136">
            <v>0</v>
          </cell>
          <cell r="D136" t="str">
            <v>PANEL WP-620Q CHAIYO(3.8KG)</v>
          </cell>
          <cell r="E136" t="str">
            <v>PANEL WP-620Q CHAIYO(3.8KG)</v>
          </cell>
          <cell r="F136" t="str">
            <v>PB</v>
          </cell>
          <cell r="G136" t="str">
            <v>PCS'.</v>
          </cell>
          <cell r="H136" t="str">
            <v>-</v>
          </cell>
          <cell r="I136">
            <v>85</v>
          </cell>
          <cell r="J136">
            <v>3</v>
          </cell>
          <cell r="K136">
            <v>42.352941176470587</v>
          </cell>
          <cell r="L136" t="str">
            <v>ABS.3A48W</v>
          </cell>
          <cell r="M136" t="str">
            <v>B</v>
          </cell>
          <cell r="N136">
            <v>620</v>
          </cell>
          <cell r="O136">
            <v>80</v>
          </cell>
          <cell r="P136">
            <v>12</v>
          </cell>
        </row>
        <row r="137">
          <cell r="A137" t="str">
            <v>3720EY1012-LG</v>
          </cell>
          <cell r="B137" t="str">
            <v>LG-WM</v>
          </cell>
          <cell r="C137">
            <v>4904</v>
          </cell>
          <cell r="D137" t="str">
            <v>PANEL WP-970Q</v>
          </cell>
          <cell r="E137" t="str">
            <v>PANEL WP-970Q</v>
          </cell>
          <cell r="F137" t="str">
            <v>LG</v>
          </cell>
          <cell r="G137" t="str">
            <v>PCS'.</v>
          </cell>
          <cell r="H137" t="str">
            <v>-</v>
          </cell>
          <cell r="I137">
            <v>72</v>
          </cell>
          <cell r="J137">
            <v>2</v>
          </cell>
          <cell r="K137">
            <v>50</v>
          </cell>
          <cell r="L137" t="str">
            <v>ABS.8B31W</v>
          </cell>
          <cell r="M137" t="str">
            <v>B</v>
          </cell>
          <cell r="N137">
            <v>740</v>
          </cell>
          <cell r="O137">
            <v>99</v>
          </cell>
          <cell r="P137">
            <v>12</v>
          </cell>
        </row>
        <row r="138">
          <cell r="A138" t="str">
            <v>3720EY1012-OW</v>
          </cell>
          <cell r="B138" t="str">
            <v>LG-WM</v>
          </cell>
          <cell r="C138">
            <v>4550</v>
          </cell>
          <cell r="D138" t="str">
            <v>PANEL WP-970Q</v>
          </cell>
          <cell r="E138" t="str">
            <v>PANEL WP-970Q</v>
          </cell>
          <cell r="F138" t="str">
            <v>OW</v>
          </cell>
          <cell r="G138" t="str">
            <v>PCS'.</v>
          </cell>
          <cell r="H138" t="str">
            <v>-</v>
          </cell>
          <cell r="I138">
            <v>72</v>
          </cell>
          <cell r="J138">
            <v>2</v>
          </cell>
          <cell r="K138">
            <v>50</v>
          </cell>
          <cell r="L138" t="str">
            <v>ABS.6B27W</v>
          </cell>
          <cell r="M138" t="str">
            <v>B</v>
          </cell>
          <cell r="N138">
            <v>745</v>
          </cell>
          <cell r="O138">
            <v>101</v>
          </cell>
          <cell r="P138">
            <v>12</v>
          </cell>
        </row>
        <row r="139">
          <cell r="A139" t="str">
            <v>3720EY1012-PB</v>
          </cell>
          <cell r="B139" t="str">
            <v>LG-WM</v>
          </cell>
          <cell r="C139">
            <v>0</v>
          </cell>
          <cell r="D139" t="str">
            <v>PANEL WP-970Q</v>
          </cell>
          <cell r="E139" t="str">
            <v>PANEL WP-970Q</v>
          </cell>
          <cell r="F139" t="str">
            <v>PB</v>
          </cell>
          <cell r="G139" t="str">
            <v>PCS'.</v>
          </cell>
          <cell r="H139" t="str">
            <v>-</v>
          </cell>
          <cell r="I139">
            <v>72</v>
          </cell>
          <cell r="J139">
            <v>2</v>
          </cell>
          <cell r="K139">
            <v>50</v>
          </cell>
          <cell r="L139" t="str">
            <v>ABS.3A48W</v>
          </cell>
          <cell r="M139" t="str">
            <v>B</v>
          </cell>
          <cell r="N139">
            <v>740</v>
          </cell>
          <cell r="O139">
            <v>99</v>
          </cell>
          <cell r="P139">
            <v>12</v>
          </cell>
        </row>
        <row r="140">
          <cell r="A140" t="str">
            <v>3720EY1012-SB</v>
          </cell>
          <cell r="B140" t="str">
            <v>LG-WM</v>
          </cell>
          <cell r="C140">
            <v>287</v>
          </cell>
          <cell r="D140" t="str">
            <v>PANEL WP-970Q</v>
          </cell>
          <cell r="E140" t="str">
            <v>PANEL WP-970Q</v>
          </cell>
          <cell r="F140" t="str">
            <v>SB</v>
          </cell>
          <cell r="G140" t="str">
            <v>PCS'.</v>
          </cell>
          <cell r="H140" t="str">
            <v>-</v>
          </cell>
          <cell r="I140">
            <v>72</v>
          </cell>
          <cell r="J140">
            <v>2</v>
          </cell>
          <cell r="K140">
            <v>50</v>
          </cell>
          <cell r="L140" t="str">
            <v>ABS.2A1037</v>
          </cell>
          <cell r="M140" t="str">
            <v>B</v>
          </cell>
          <cell r="N140">
            <v>740</v>
          </cell>
          <cell r="O140">
            <v>99</v>
          </cell>
          <cell r="P140">
            <v>12</v>
          </cell>
        </row>
        <row r="141">
          <cell r="A141" t="str">
            <v>1W05076N</v>
          </cell>
          <cell r="B141" t="str">
            <v>LG-WM</v>
          </cell>
          <cell r="C141">
            <v>372</v>
          </cell>
          <cell r="D141" t="str">
            <v>PULSATOR (ONLY)</v>
          </cell>
          <cell r="E141" t="str">
            <v>PULSATOR (ONLY)</v>
          </cell>
          <cell r="F141" t="str">
            <v>WG</v>
          </cell>
          <cell r="G141" t="str">
            <v>PCS'.(A)</v>
          </cell>
          <cell r="H141" t="str">
            <v>M</v>
          </cell>
          <cell r="I141">
            <v>65.5</v>
          </cell>
          <cell r="J141">
            <v>1</v>
          </cell>
          <cell r="K141">
            <v>54.961832061068705</v>
          </cell>
          <cell r="L141" t="str">
            <v>PP.EP540</v>
          </cell>
          <cell r="M141" t="str">
            <v>A</v>
          </cell>
          <cell r="N141">
            <v>512</v>
          </cell>
          <cell r="O141">
            <v>12</v>
          </cell>
          <cell r="P141">
            <v>7</v>
          </cell>
        </row>
        <row r="142">
          <cell r="A142" t="str">
            <v>5845EY1005J</v>
          </cell>
          <cell r="B142" t="str">
            <v>LG-WM</v>
          </cell>
          <cell r="D142" t="str">
            <v>PULSATOR SAWADDEE 890</v>
          </cell>
          <cell r="E142" t="str">
            <v>PULSATOR SAWADDEE 890</v>
          </cell>
          <cell r="F142" t="str">
            <v>WG</v>
          </cell>
          <cell r="G142" t="str">
            <v>PCS'.(A)</v>
          </cell>
          <cell r="H142" t="str">
            <v>M</v>
          </cell>
          <cell r="I142">
            <v>72</v>
          </cell>
          <cell r="J142">
            <v>2</v>
          </cell>
          <cell r="K142">
            <v>50</v>
          </cell>
          <cell r="L142" t="str">
            <v>PP.EP540</v>
          </cell>
          <cell r="M142" t="str">
            <v>A</v>
          </cell>
          <cell r="N142">
            <v>532</v>
          </cell>
          <cell r="O142">
            <v>26</v>
          </cell>
          <cell r="P142">
            <v>7</v>
          </cell>
        </row>
        <row r="143">
          <cell r="A143" t="str">
            <v>5845EY1005K</v>
          </cell>
          <cell r="B143" t="str">
            <v>LG-WM</v>
          </cell>
          <cell r="C143">
            <v>0</v>
          </cell>
          <cell r="D143" t="str">
            <v>PULSATOR SAWADDEE 890</v>
          </cell>
          <cell r="E143" t="str">
            <v>PULSATOR SAWADDEE 890</v>
          </cell>
          <cell r="F143" t="str">
            <v>SG</v>
          </cell>
          <cell r="G143" t="str">
            <v>PCS'.(A)</v>
          </cell>
          <cell r="H143" t="str">
            <v>M</v>
          </cell>
          <cell r="I143">
            <v>72</v>
          </cell>
          <cell r="J143">
            <v>2</v>
          </cell>
          <cell r="K143">
            <v>50</v>
          </cell>
          <cell r="L143" t="str">
            <v>PP.EP540</v>
          </cell>
          <cell r="M143" t="str">
            <v>A</v>
          </cell>
          <cell r="N143">
            <v>532</v>
          </cell>
          <cell r="O143">
            <v>26</v>
          </cell>
          <cell r="P143">
            <v>7</v>
          </cell>
        </row>
        <row r="144">
          <cell r="A144" t="str">
            <v>5845EY1006A</v>
          </cell>
          <cell r="B144" t="str">
            <v>LG-WM</v>
          </cell>
          <cell r="C144">
            <v>0</v>
          </cell>
          <cell r="D144" t="str">
            <v>PULSATOR ROLLER JET 10 KG.</v>
          </cell>
          <cell r="E144" t="str">
            <v>PULSATOR ROLLER JET 10 KG.</v>
          </cell>
          <cell r="F144" t="str">
            <v>WG</v>
          </cell>
          <cell r="G144" t="str">
            <v>PCS'.(A)</v>
          </cell>
          <cell r="H144" t="str">
            <v>M</v>
          </cell>
          <cell r="I144">
            <v>72</v>
          </cell>
          <cell r="J144">
            <v>2</v>
          </cell>
          <cell r="K144">
            <v>50</v>
          </cell>
          <cell r="L144" t="str">
            <v>PP.EP540</v>
          </cell>
          <cell r="M144" t="str">
            <v>A</v>
          </cell>
          <cell r="N144">
            <v>540</v>
          </cell>
          <cell r="O144">
            <v>29</v>
          </cell>
          <cell r="P144">
            <v>7</v>
          </cell>
        </row>
        <row r="145">
          <cell r="A145" t="str">
            <v>5845EY1006B</v>
          </cell>
          <cell r="B145" t="str">
            <v>LG-WM</v>
          </cell>
          <cell r="C145">
            <v>24456</v>
          </cell>
          <cell r="D145" t="str">
            <v>PULSATOR ROLLER JET 10 KG.</v>
          </cell>
          <cell r="E145" t="str">
            <v>PULSATOR ROLLER JET 10 KG.</v>
          </cell>
          <cell r="F145" t="str">
            <v>SG</v>
          </cell>
          <cell r="G145" t="str">
            <v>PCS'.(A)</v>
          </cell>
          <cell r="H145" t="str">
            <v>M</v>
          </cell>
          <cell r="I145">
            <v>72</v>
          </cell>
          <cell r="J145">
            <v>2</v>
          </cell>
          <cell r="K145">
            <v>50</v>
          </cell>
          <cell r="L145" t="str">
            <v>PP.EP540</v>
          </cell>
          <cell r="M145" t="str">
            <v>A</v>
          </cell>
          <cell r="N145">
            <v>540</v>
          </cell>
          <cell r="O145">
            <v>29</v>
          </cell>
          <cell r="P145">
            <v>7</v>
          </cell>
        </row>
        <row r="146">
          <cell r="A146" t="str">
            <v>5845EY1006M</v>
          </cell>
          <cell r="B146" t="str">
            <v>LG-WM</v>
          </cell>
          <cell r="C146">
            <v>4700</v>
          </cell>
          <cell r="D146" t="str">
            <v>PULSATOR ROLLER JET 10 KG.</v>
          </cell>
          <cell r="E146" t="str">
            <v>PULSATOR ROLLER JET 10 KG. (HOOK)</v>
          </cell>
          <cell r="F146" t="str">
            <v>VL</v>
          </cell>
          <cell r="G146" t="str">
            <v>PCS'.(A)</v>
          </cell>
          <cell r="H146" t="str">
            <v>M</v>
          </cell>
          <cell r="I146">
            <v>72</v>
          </cell>
          <cell r="J146">
            <v>2</v>
          </cell>
          <cell r="K146">
            <v>50</v>
          </cell>
          <cell r="L146" t="str">
            <v>PP.EP540</v>
          </cell>
          <cell r="M146" t="str">
            <v>A</v>
          </cell>
          <cell r="N146">
            <v>540</v>
          </cell>
          <cell r="O146">
            <v>29</v>
          </cell>
          <cell r="P146">
            <v>7</v>
          </cell>
        </row>
        <row r="147">
          <cell r="A147" t="str">
            <v>5845EY1007F</v>
          </cell>
          <cell r="B147" t="str">
            <v>LG-WM</v>
          </cell>
          <cell r="D147" t="str">
            <v>PULSATOR OMEGA</v>
          </cell>
          <cell r="E147" t="str">
            <v>PULSATOR OMEGA</v>
          </cell>
          <cell r="F147" t="str">
            <v>WG</v>
          </cell>
          <cell r="G147" t="str">
            <v>PCS'.(A)</v>
          </cell>
          <cell r="H147" t="str">
            <v>M</v>
          </cell>
          <cell r="I147">
            <v>72</v>
          </cell>
          <cell r="J147">
            <v>2</v>
          </cell>
          <cell r="K147">
            <v>50</v>
          </cell>
          <cell r="L147" t="str">
            <v>PP.EP540</v>
          </cell>
          <cell r="M147" t="str">
            <v>A</v>
          </cell>
          <cell r="N147">
            <v>421</v>
          </cell>
          <cell r="O147">
            <v>24.1</v>
          </cell>
          <cell r="P147">
            <v>7</v>
          </cell>
        </row>
        <row r="148">
          <cell r="A148" t="str">
            <v>5845EY1007L</v>
          </cell>
          <cell r="B148" t="str">
            <v>LG-WM</v>
          </cell>
          <cell r="C148">
            <v>0</v>
          </cell>
          <cell r="D148" t="str">
            <v>PULSATOR OMEGA</v>
          </cell>
          <cell r="E148" t="str">
            <v>PULSATOR OMEGA (HOOK)</v>
          </cell>
          <cell r="F148" t="str">
            <v>VL</v>
          </cell>
          <cell r="G148" t="str">
            <v>PCS'.(A)</v>
          </cell>
          <cell r="H148" t="str">
            <v>M</v>
          </cell>
          <cell r="I148">
            <v>72</v>
          </cell>
          <cell r="J148">
            <v>2</v>
          </cell>
          <cell r="K148">
            <v>50</v>
          </cell>
          <cell r="L148" t="str">
            <v>PP.EP540</v>
          </cell>
          <cell r="M148" t="str">
            <v>A</v>
          </cell>
          <cell r="N148">
            <v>421</v>
          </cell>
          <cell r="O148">
            <v>24.1</v>
          </cell>
          <cell r="P148">
            <v>7</v>
          </cell>
        </row>
        <row r="149">
          <cell r="A149" t="str">
            <v>5845EY1007J</v>
          </cell>
          <cell r="B149" t="str">
            <v>LG-WM</v>
          </cell>
          <cell r="C149">
            <v>22307</v>
          </cell>
          <cell r="D149" t="str">
            <v>PULSATOR OMEGA</v>
          </cell>
          <cell r="E149" t="str">
            <v>PULSATOR OMEGA</v>
          </cell>
          <cell r="F149" t="str">
            <v>SG</v>
          </cell>
          <cell r="G149" t="str">
            <v>PCS'.(A)</v>
          </cell>
          <cell r="H149" t="str">
            <v>M</v>
          </cell>
          <cell r="I149">
            <v>72</v>
          </cell>
          <cell r="J149">
            <v>2</v>
          </cell>
          <cell r="K149">
            <v>50</v>
          </cell>
          <cell r="L149" t="str">
            <v>PP.EP540</v>
          </cell>
          <cell r="M149" t="str">
            <v>A</v>
          </cell>
          <cell r="N149">
            <v>421</v>
          </cell>
          <cell r="O149">
            <v>24.1</v>
          </cell>
          <cell r="P149">
            <v>7</v>
          </cell>
        </row>
        <row r="150">
          <cell r="A150" t="str">
            <v>5845EY1007M</v>
          </cell>
          <cell r="B150" t="str">
            <v>LG-WM</v>
          </cell>
          <cell r="C150">
            <v>10500</v>
          </cell>
          <cell r="D150" t="str">
            <v>PULSATOR OMEGA</v>
          </cell>
          <cell r="E150" t="str">
            <v>PULSATOR OMEGA (HOOK)</v>
          </cell>
          <cell r="F150" t="str">
            <v>SG</v>
          </cell>
          <cell r="G150" t="str">
            <v>PCS'.(A)</v>
          </cell>
          <cell r="H150" t="str">
            <v>M</v>
          </cell>
          <cell r="I150">
            <v>72</v>
          </cell>
          <cell r="J150">
            <v>2</v>
          </cell>
          <cell r="K150">
            <v>50</v>
          </cell>
          <cell r="L150" t="str">
            <v>PP.EP540</v>
          </cell>
          <cell r="M150" t="str">
            <v>A</v>
          </cell>
          <cell r="N150">
            <v>421</v>
          </cell>
          <cell r="O150">
            <v>24.1</v>
          </cell>
          <cell r="P150">
            <v>7</v>
          </cell>
        </row>
        <row r="151">
          <cell r="A151" t="str">
            <v>5845EY0001E</v>
          </cell>
          <cell r="B151" t="str">
            <v>LG-WM</v>
          </cell>
          <cell r="C151">
            <v>0</v>
          </cell>
          <cell r="D151" t="str">
            <v>PULSATOR 10.2 KG</v>
          </cell>
          <cell r="E151" t="str">
            <v>PULSATOR 10.2 KG (HOOK)</v>
          </cell>
          <cell r="F151" t="str">
            <v>WG</v>
          </cell>
          <cell r="G151" t="str">
            <v>PCS'.(A)</v>
          </cell>
          <cell r="H151" t="str">
            <v>M</v>
          </cell>
          <cell r="I151">
            <v>85</v>
          </cell>
          <cell r="J151">
            <v>2</v>
          </cell>
          <cell r="K151">
            <v>42.352941176470587</v>
          </cell>
          <cell r="L151" t="str">
            <v>PP.EP540</v>
          </cell>
          <cell r="M151" t="str">
            <v>A</v>
          </cell>
          <cell r="N151">
            <v>537</v>
          </cell>
          <cell r="O151">
            <v>36.5</v>
          </cell>
          <cell r="P151">
            <v>7</v>
          </cell>
        </row>
        <row r="152">
          <cell r="A152" t="str">
            <v>5845EY0001C</v>
          </cell>
          <cell r="B152" t="str">
            <v>LG-WM</v>
          </cell>
          <cell r="C152">
            <v>0</v>
          </cell>
          <cell r="D152" t="str">
            <v>PULSATOR 10.2 KG</v>
          </cell>
          <cell r="E152" t="str">
            <v>PULSATOR 10.2 KG</v>
          </cell>
          <cell r="F152" t="str">
            <v>WG</v>
          </cell>
          <cell r="G152" t="str">
            <v>PCS'.(A)</v>
          </cell>
          <cell r="H152" t="str">
            <v>M</v>
          </cell>
          <cell r="I152">
            <v>85</v>
          </cell>
          <cell r="J152">
            <v>2</v>
          </cell>
          <cell r="K152">
            <v>42.352941176470587</v>
          </cell>
          <cell r="L152" t="str">
            <v>PP.EP540</v>
          </cell>
          <cell r="M152" t="str">
            <v>A</v>
          </cell>
          <cell r="N152">
            <v>537</v>
          </cell>
          <cell r="O152">
            <v>36.5</v>
          </cell>
          <cell r="P152">
            <v>7</v>
          </cell>
        </row>
        <row r="153">
          <cell r="A153" t="str">
            <v>C2W06829A</v>
          </cell>
          <cell r="B153" t="str">
            <v>LG-WM</v>
          </cell>
          <cell r="C153">
            <v>0</v>
          </cell>
          <cell r="D153" t="str">
            <v>PULSATOR 2.5 KG</v>
          </cell>
          <cell r="E153" t="str">
            <v>PULSATOR 2.5 KG</v>
          </cell>
          <cell r="F153" t="str">
            <v>LRG</v>
          </cell>
          <cell r="G153" t="str">
            <v>PCS'.(A)</v>
          </cell>
          <cell r="H153" t="str">
            <v>M</v>
          </cell>
          <cell r="I153">
            <v>60</v>
          </cell>
          <cell r="J153">
            <v>2</v>
          </cell>
          <cell r="K153">
            <v>60</v>
          </cell>
          <cell r="L153" t="str">
            <v>PP.EP540</v>
          </cell>
          <cell r="M153" t="str">
            <v>A</v>
          </cell>
          <cell r="N153">
            <v>97.6</v>
          </cell>
          <cell r="O153">
            <v>4</v>
          </cell>
          <cell r="P153">
            <v>5</v>
          </cell>
        </row>
        <row r="154">
          <cell r="A154" t="str">
            <v>C2W06829B</v>
          </cell>
          <cell r="B154" t="str">
            <v>LG-WM</v>
          </cell>
          <cell r="C154">
            <v>0</v>
          </cell>
          <cell r="D154" t="str">
            <v>PULSATOR 2.5 KG</v>
          </cell>
          <cell r="E154" t="str">
            <v>PULSATOR 2.5 KG</v>
          </cell>
          <cell r="F154" t="str">
            <v>MG</v>
          </cell>
          <cell r="G154" t="str">
            <v>PCS'.(A)</v>
          </cell>
          <cell r="H154" t="str">
            <v>M</v>
          </cell>
          <cell r="I154">
            <v>60</v>
          </cell>
          <cell r="J154">
            <v>2</v>
          </cell>
          <cell r="K154">
            <v>60</v>
          </cell>
          <cell r="L154" t="str">
            <v>PP.EP540</v>
          </cell>
          <cell r="M154" t="str">
            <v>A</v>
          </cell>
          <cell r="N154">
            <v>97.6</v>
          </cell>
          <cell r="O154">
            <v>4</v>
          </cell>
          <cell r="P154">
            <v>5</v>
          </cell>
        </row>
        <row r="155">
          <cell r="A155" t="str">
            <v>5845EY1010A</v>
          </cell>
          <cell r="B155" t="str">
            <v>LG-WM</v>
          </cell>
          <cell r="D155" t="str">
            <v>PULSATOR 2.5 KG (NEW)</v>
          </cell>
          <cell r="E155" t="str">
            <v>PULSATOR 2.5 KG (NEW) SCREW</v>
          </cell>
          <cell r="F155" t="str">
            <v>LRG</v>
          </cell>
          <cell r="G155" t="str">
            <v>PCS'.(A)</v>
          </cell>
          <cell r="H155" t="str">
            <v>M</v>
          </cell>
          <cell r="I155">
            <v>60</v>
          </cell>
          <cell r="J155">
            <v>2</v>
          </cell>
          <cell r="K155">
            <v>60</v>
          </cell>
          <cell r="L155" t="str">
            <v>PP.EP540</v>
          </cell>
          <cell r="M155" t="str">
            <v>A</v>
          </cell>
          <cell r="N155">
            <v>107</v>
          </cell>
          <cell r="O155">
            <v>1.2</v>
          </cell>
          <cell r="P155">
            <v>3</v>
          </cell>
        </row>
        <row r="156">
          <cell r="A156" t="str">
            <v>5845EY1010B</v>
          </cell>
          <cell r="B156" t="str">
            <v>LG-WM</v>
          </cell>
          <cell r="C156">
            <v>0</v>
          </cell>
          <cell r="D156" t="str">
            <v>PULSATOR 2.5 KG (NEW)</v>
          </cell>
          <cell r="E156" t="str">
            <v>PULSATOR 2.5 KG (NEW) SCREW</v>
          </cell>
          <cell r="F156" t="str">
            <v>MG</v>
          </cell>
          <cell r="G156" t="str">
            <v>PCS'.(A)</v>
          </cell>
          <cell r="H156" t="str">
            <v>M</v>
          </cell>
          <cell r="I156">
            <v>60</v>
          </cell>
          <cell r="J156">
            <v>2</v>
          </cell>
          <cell r="K156">
            <v>60</v>
          </cell>
          <cell r="L156" t="str">
            <v>PP.EP540</v>
          </cell>
          <cell r="M156" t="str">
            <v>A</v>
          </cell>
          <cell r="N156">
            <v>107</v>
          </cell>
          <cell r="O156">
            <v>1.2</v>
          </cell>
          <cell r="P156">
            <v>3</v>
          </cell>
        </row>
        <row r="157">
          <cell r="A157" t="str">
            <v>5845EY1010C</v>
          </cell>
          <cell r="B157" t="str">
            <v>LG-WM</v>
          </cell>
          <cell r="D157" t="str">
            <v>PULSATOR 2.5 KG (NEW)</v>
          </cell>
          <cell r="E157" t="str">
            <v>PULSATOR 2.5 KG (NEW)</v>
          </cell>
          <cell r="F157" t="str">
            <v>LRG</v>
          </cell>
          <cell r="G157" t="str">
            <v>PCS'.(A)</v>
          </cell>
          <cell r="H157" t="str">
            <v>M</v>
          </cell>
          <cell r="I157">
            <v>60</v>
          </cell>
          <cell r="J157">
            <v>2</v>
          </cell>
          <cell r="K157">
            <v>60</v>
          </cell>
          <cell r="L157" t="str">
            <v>PP.EP540</v>
          </cell>
          <cell r="M157" t="str">
            <v>A</v>
          </cell>
          <cell r="N157">
            <v>107</v>
          </cell>
          <cell r="O157">
            <v>1.2</v>
          </cell>
          <cell r="P157">
            <v>3</v>
          </cell>
        </row>
        <row r="158">
          <cell r="A158" t="str">
            <v>5845EY1010D</v>
          </cell>
          <cell r="B158" t="str">
            <v>LG-WM</v>
          </cell>
          <cell r="D158" t="str">
            <v>PULSATOR 2.5 KG (NEW)</v>
          </cell>
          <cell r="E158" t="str">
            <v>PULSATOR 2.5 KG (NEW)</v>
          </cell>
          <cell r="F158" t="str">
            <v>MG</v>
          </cell>
          <cell r="G158" t="str">
            <v>PCS'.(A)</v>
          </cell>
          <cell r="H158" t="str">
            <v>M</v>
          </cell>
          <cell r="I158">
            <v>60</v>
          </cell>
          <cell r="J158">
            <v>2</v>
          </cell>
          <cell r="K158">
            <v>60</v>
          </cell>
          <cell r="L158" t="str">
            <v>PP.EP540</v>
          </cell>
          <cell r="M158" t="str">
            <v>A</v>
          </cell>
          <cell r="N158">
            <v>107</v>
          </cell>
          <cell r="O158">
            <v>1.2</v>
          </cell>
          <cell r="P158">
            <v>3</v>
          </cell>
        </row>
        <row r="159">
          <cell r="A159" t="str">
            <v>5845EY1003B</v>
          </cell>
          <cell r="B159" t="str">
            <v>LG-WM</v>
          </cell>
          <cell r="C159">
            <v>17600</v>
          </cell>
          <cell r="D159" t="str">
            <v>PULSATOR 6.0 KG (FULL AUTO)</v>
          </cell>
          <cell r="E159" t="str">
            <v>PULSATOR 6.0 KG (FULL AUTO)</v>
          </cell>
          <cell r="F159" t="str">
            <v>LG</v>
          </cell>
          <cell r="G159" t="str">
            <v>PCS'.(A)</v>
          </cell>
          <cell r="H159" t="str">
            <v>M</v>
          </cell>
          <cell r="I159">
            <v>72</v>
          </cell>
          <cell r="J159">
            <v>2</v>
          </cell>
          <cell r="K159">
            <v>50</v>
          </cell>
          <cell r="L159" t="str">
            <v>PP.EP540</v>
          </cell>
          <cell r="M159" t="str">
            <v>A</v>
          </cell>
          <cell r="N159">
            <v>475</v>
          </cell>
          <cell r="O159">
            <v>25</v>
          </cell>
          <cell r="P159">
            <v>7</v>
          </cell>
        </row>
        <row r="160">
          <cell r="A160" t="str">
            <v>5845EY1003B.</v>
          </cell>
          <cell r="B160" t="str">
            <v>LG-WM</v>
          </cell>
          <cell r="D160" t="str">
            <v>PULSATOR 6.0 KG (FULL AUTO) NEW</v>
          </cell>
          <cell r="E160" t="str">
            <v>PULSATOR 6.0 KG (FULL AUTO) (NEW)</v>
          </cell>
          <cell r="F160" t="str">
            <v>LG</v>
          </cell>
          <cell r="G160" t="str">
            <v>PCS'.(A)</v>
          </cell>
          <cell r="H160" t="str">
            <v>M</v>
          </cell>
          <cell r="I160">
            <v>72</v>
          </cell>
          <cell r="J160">
            <v>2</v>
          </cell>
          <cell r="K160">
            <v>50</v>
          </cell>
          <cell r="L160" t="str">
            <v>PP.EP540</v>
          </cell>
          <cell r="M160" t="str">
            <v>A</v>
          </cell>
          <cell r="N160">
            <v>440</v>
          </cell>
          <cell r="O160">
            <v>18.899999999999999</v>
          </cell>
          <cell r="P160">
            <v>7</v>
          </cell>
        </row>
        <row r="161">
          <cell r="A161" t="str">
            <v>5845EY1011A</v>
          </cell>
          <cell r="B161" t="str">
            <v>LG-WM</v>
          </cell>
          <cell r="C161">
            <v>4125</v>
          </cell>
          <cell r="D161" t="str">
            <v>PULSATOR 7.0 KG (FULL AUTO)</v>
          </cell>
          <cell r="E161" t="str">
            <v>PULSATOR 7.0 KG (FULL AUTO)</v>
          </cell>
          <cell r="F161" t="str">
            <v>LG</v>
          </cell>
          <cell r="G161" t="str">
            <v>PCS'.(A)</v>
          </cell>
          <cell r="H161" t="str">
            <v>M</v>
          </cell>
          <cell r="I161">
            <v>78</v>
          </cell>
          <cell r="J161">
            <v>2</v>
          </cell>
          <cell r="K161">
            <v>46.153846153846153</v>
          </cell>
          <cell r="L161" t="str">
            <v>PP.EP540</v>
          </cell>
          <cell r="M161" t="str">
            <v>A</v>
          </cell>
          <cell r="N161">
            <v>460</v>
          </cell>
          <cell r="O161">
            <v>26</v>
          </cell>
          <cell r="P161">
            <v>7</v>
          </cell>
        </row>
        <row r="162">
          <cell r="A162" t="str">
            <v>5845FW1037F</v>
          </cell>
          <cell r="B162" t="str">
            <v>LG-WM</v>
          </cell>
          <cell r="C162">
            <v>0</v>
          </cell>
          <cell r="D162" t="str">
            <v>PULSATOR 7.0 KG (PUNCH)</v>
          </cell>
          <cell r="E162" t="str">
            <v>PULSATOR 7.0 KG (PUNCH)</v>
          </cell>
          <cell r="F162" t="str">
            <v>SG</v>
          </cell>
          <cell r="G162" t="str">
            <v>PCS'.(A)</v>
          </cell>
          <cell r="H162" t="str">
            <v>M</v>
          </cell>
          <cell r="I162">
            <v>65.5</v>
          </cell>
          <cell r="J162">
            <v>2</v>
          </cell>
          <cell r="K162">
            <v>54.961832061068705</v>
          </cell>
          <cell r="L162" t="str">
            <v>PP.EP540</v>
          </cell>
          <cell r="M162" t="str">
            <v>A</v>
          </cell>
          <cell r="N162">
            <v>610</v>
          </cell>
          <cell r="O162">
            <v>13</v>
          </cell>
          <cell r="P162">
            <v>7</v>
          </cell>
        </row>
        <row r="163">
          <cell r="A163" t="str">
            <v>5845FW1037E</v>
          </cell>
          <cell r="B163" t="str">
            <v>LG-WM</v>
          </cell>
          <cell r="C163">
            <v>0</v>
          </cell>
          <cell r="D163" t="str">
            <v>PULSATOR 7.0 KG (PUNCH)</v>
          </cell>
          <cell r="E163" t="str">
            <v>PULSATOR 7.0 KG (PUNCH)</v>
          </cell>
          <cell r="F163" t="str">
            <v>WG</v>
          </cell>
          <cell r="G163" t="str">
            <v>PCS'.(A)</v>
          </cell>
          <cell r="H163" t="str">
            <v>M</v>
          </cell>
          <cell r="I163">
            <v>65.5</v>
          </cell>
          <cell r="J163">
            <v>2</v>
          </cell>
          <cell r="K163">
            <v>54.961832061068705</v>
          </cell>
          <cell r="L163" t="str">
            <v>PP.EP540</v>
          </cell>
          <cell r="M163" t="str">
            <v>A</v>
          </cell>
          <cell r="N163">
            <v>610</v>
          </cell>
          <cell r="O163">
            <v>13</v>
          </cell>
          <cell r="P163">
            <v>7</v>
          </cell>
        </row>
        <row r="164">
          <cell r="A164" t="str">
            <v>5845EY1001F</v>
          </cell>
          <cell r="B164" t="str">
            <v>LG-WM</v>
          </cell>
          <cell r="C164">
            <v>0</v>
          </cell>
          <cell r="D164" t="str">
            <v>PULSATOR 8.0 KG</v>
          </cell>
          <cell r="E164" t="str">
            <v>PULSATOR 8.0 KG</v>
          </cell>
          <cell r="F164" t="str">
            <v>SG</v>
          </cell>
          <cell r="G164" t="str">
            <v>PCS'.(A)</v>
          </cell>
          <cell r="H164" t="str">
            <v>M</v>
          </cell>
          <cell r="I164">
            <v>80</v>
          </cell>
          <cell r="J164">
            <v>2</v>
          </cell>
          <cell r="K164">
            <v>45</v>
          </cell>
          <cell r="L164" t="str">
            <v>PP.EP540</v>
          </cell>
          <cell r="M164" t="str">
            <v>A</v>
          </cell>
          <cell r="N164">
            <v>540</v>
          </cell>
          <cell r="O164">
            <v>13.8</v>
          </cell>
          <cell r="P164">
            <v>7</v>
          </cell>
        </row>
        <row r="165">
          <cell r="A165" t="str">
            <v>5845EY1001E</v>
          </cell>
          <cell r="B165" t="str">
            <v>LG-WM</v>
          </cell>
          <cell r="C165">
            <v>130</v>
          </cell>
          <cell r="D165" t="str">
            <v>PULSATOR 8.0 KG</v>
          </cell>
          <cell r="E165" t="str">
            <v>PULSATOR 8.0 KG</v>
          </cell>
          <cell r="F165" t="str">
            <v>WG</v>
          </cell>
          <cell r="G165" t="str">
            <v>PCS'.(A)</v>
          </cell>
          <cell r="H165" t="str">
            <v>M</v>
          </cell>
          <cell r="I165">
            <v>80</v>
          </cell>
          <cell r="J165">
            <v>2</v>
          </cell>
          <cell r="K165">
            <v>45</v>
          </cell>
          <cell r="L165" t="str">
            <v>PP.EP540</v>
          </cell>
          <cell r="M165" t="str">
            <v>A</v>
          </cell>
          <cell r="N165">
            <v>540</v>
          </cell>
          <cell r="O165">
            <v>13.8</v>
          </cell>
          <cell r="P165">
            <v>7</v>
          </cell>
        </row>
        <row r="166">
          <cell r="A166" t="str">
            <v>5845EY1004B</v>
          </cell>
          <cell r="B166" t="str">
            <v>LG-WM</v>
          </cell>
          <cell r="C166">
            <v>20445</v>
          </cell>
          <cell r="D166" t="str">
            <v>PULSATOR 8.0 KG (FULL AUTO)</v>
          </cell>
          <cell r="E166" t="str">
            <v>PULSATOR 8.0 KG (FULL AUTO)</v>
          </cell>
          <cell r="F166" t="str">
            <v>LG</v>
          </cell>
          <cell r="G166" t="str">
            <v>PCS'.(A)</v>
          </cell>
          <cell r="H166" t="str">
            <v>M</v>
          </cell>
          <cell r="I166">
            <v>78</v>
          </cell>
          <cell r="J166">
            <v>2</v>
          </cell>
          <cell r="K166">
            <v>46.153846153846153</v>
          </cell>
          <cell r="L166" t="str">
            <v>PP.EP540</v>
          </cell>
          <cell r="M166" t="str">
            <v>A</v>
          </cell>
          <cell r="N166">
            <v>634</v>
          </cell>
          <cell r="O166">
            <v>28</v>
          </cell>
          <cell r="P166">
            <v>7</v>
          </cell>
        </row>
        <row r="167">
          <cell r="A167" t="str">
            <v>C4W07147</v>
          </cell>
          <cell r="B167" t="str">
            <v>LG-WM</v>
          </cell>
          <cell r="C167">
            <v>0</v>
          </cell>
          <cell r="D167" t="str">
            <v>PULSATOR BUSH 2.5 KG (CAV.4)</v>
          </cell>
          <cell r="E167" t="str">
            <v>PULSATOR BUSH 2.5 KG</v>
          </cell>
          <cell r="F167" t="str">
            <v>NAT</v>
          </cell>
          <cell r="G167" t="str">
            <v>PCS'.</v>
          </cell>
          <cell r="H167" t="str">
            <v>-</v>
          </cell>
          <cell r="I167">
            <v>8</v>
          </cell>
          <cell r="J167">
            <v>1</v>
          </cell>
          <cell r="K167">
            <v>450</v>
          </cell>
          <cell r="L167" t="str">
            <v>LUPOL</v>
          </cell>
          <cell r="M167" t="str">
            <v>A</v>
          </cell>
          <cell r="N167">
            <v>4</v>
          </cell>
          <cell r="O167">
            <v>0.75</v>
          </cell>
          <cell r="P167">
            <v>1</v>
          </cell>
        </row>
        <row r="168">
          <cell r="A168" t="str">
            <v>5006EY2001C</v>
          </cell>
          <cell r="B168" t="str">
            <v>LG-WM</v>
          </cell>
          <cell r="C168">
            <v>4700</v>
          </cell>
          <cell r="D168" t="str">
            <v>PULSATOR CAP (CAV.2)</v>
          </cell>
          <cell r="E168" t="str">
            <v>PULSATOR CAP</v>
          </cell>
          <cell r="F168" t="str">
            <v>LG</v>
          </cell>
          <cell r="G168" t="str">
            <v>PCS'.</v>
          </cell>
          <cell r="H168" t="str">
            <v>M</v>
          </cell>
          <cell r="I168">
            <v>16</v>
          </cell>
          <cell r="J168">
            <v>1</v>
          </cell>
          <cell r="K168">
            <v>225</v>
          </cell>
          <cell r="L168" t="str">
            <v>PP.EP540</v>
          </cell>
          <cell r="M168" t="str">
            <v>A</v>
          </cell>
          <cell r="N168">
            <v>10.6</v>
          </cell>
          <cell r="O168">
            <v>1.5</v>
          </cell>
          <cell r="P168">
            <v>1</v>
          </cell>
        </row>
        <row r="169">
          <cell r="A169" t="str">
            <v>5006EY2001B</v>
          </cell>
          <cell r="B169" t="str">
            <v>LG-WM</v>
          </cell>
          <cell r="C169">
            <v>24586</v>
          </cell>
          <cell r="D169" t="str">
            <v>PULSATOR CAP (CAV.2)</v>
          </cell>
          <cell r="E169" t="str">
            <v>PULSATOR CAP</v>
          </cell>
          <cell r="F169" t="str">
            <v>SG</v>
          </cell>
          <cell r="G169" t="str">
            <v>PCS'.</v>
          </cell>
          <cell r="H169" t="str">
            <v>M</v>
          </cell>
          <cell r="I169">
            <v>16</v>
          </cell>
          <cell r="J169">
            <v>1</v>
          </cell>
          <cell r="K169">
            <v>225</v>
          </cell>
          <cell r="L169" t="str">
            <v>PP.EP540</v>
          </cell>
          <cell r="M169" t="str">
            <v>A</v>
          </cell>
          <cell r="N169">
            <v>10.6</v>
          </cell>
          <cell r="O169">
            <v>1.5</v>
          </cell>
          <cell r="P169">
            <v>1</v>
          </cell>
        </row>
        <row r="170">
          <cell r="A170" t="str">
            <v>4431FY2036B</v>
          </cell>
          <cell r="B170" t="str">
            <v>LG-WM</v>
          </cell>
          <cell r="C170">
            <v>24586</v>
          </cell>
          <cell r="D170" t="str">
            <v>REVOLING CAM (CAV.2)</v>
          </cell>
          <cell r="E170" t="str">
            <v>REVOLING CAM</v>
          </cell>
          <cell r="F170" t="str">
            <v>MG</v>
          </cell>
          <cell r="G170" t="str">
            <v>PCS'.</v>
          </cell>
          <cell r="H170" t="str">
            <v>M</v>
          </cell>
          <cell r="I170">
            <v>32</v>
          </cell>
          <cell r="J170">
            <v>1</v>
          </cell>
          <cell r="K170">
            <v>112.5</v>
          </cell>
          <cell r="L170" t="str">
            <v>PP.EP540</v>
          </cell>
          <cell r="M170" t="str">
            <v>A</v>
          </cell>
          <cell r="N170">
            <v>65</v>
          </cell>
          <cell r="O170">
            <v>16</v>
          </cell>
          <cell r="P170">
            <v>1</v>
          </cell>
        </row>
        <row r="171">
          <cell r="A171" t="str">
            <v>4431FY2036C</v>
          </cell>
          <cell r="B171" t="str">
            <v>LG-WM</v>
          </cell>
          <cell r="C171">
            <v>0</v>
          </cell>
          <cell r="D171" t="str">
            <v>REVOLING CAM (CAV.2)</v>
          </cell>
          <cell r="E171" t="str">
            <v>REVOLING CAM</v>
          </cell>
          <cell r="F171" t="str">
            <v>SG</v>
          </cell>
          <cell r="G171" t="str">
            <v>PCS'.</v>
          </cell>
          <cell r="H171" t="str">
            <v>M</v>
          </cell>
          <cell r="I171">
            <v>32</v>
          </cell>
          <cell r="J171">
            <v>1</v>
          </cell>
          <cell r="K171">
            <v>112.5</v>
          </cell>
          <cell r="L171" t="str">
            <v>PP.EP540</v>
          </cell>
          <cell r="M171" t="str">
            <v>A</v>
          </cell>
          <cell r="N171">
            <v>65</v>
          </cell>
          <cell r="O171">
            <v>16</v>
          </cell>
          <cell r="P171">
            <v>1</v>
          </cell>
        </row>
        <row r="172">
          <cell r="A172" t="str">
            <v>4431FY2036D</v>
          </cell>
          <cell r="B172" t="str">
            <v>LG-WM</v>
          </cell>
          <cell r="C172">
            <v>4700</v>
          </cell>
          <cell r="D172" t="str">
            <v>REVOLING CAM (CAV.2)</v>
          </cell>
          <cell r="E172" t="str">
            <v>REVOLING CAM</v>
          </cell>
          <cell r="F172" t="str">
            <v>LG</v>
          </cell>
          <cell r="G172" t="str">
            <v>PCS'.</v>
          </cell>
          <cell r="H172" t="str">
            <v>M</v>
          </cell>
          <cell r="I172">
            <v>32</v>
          </cell>
          <cell r="J172">
            <v>1</v>
          </cell>
          <cell r="K172">
            <v>112.5</v>
          </cell>
          <cell r="L172" t="str">
            <v>PP.EP540</v>
          </cell>
          <cell r="M172" t="str">
            <v>A</v>
          </cell>
          <cell r="N172">
            <v>65</v>
          </cell>
          <cell r="O172">
            <v>16</v>
          </cell>
          <cell r="P172">
            <v>1</v>
          </cell>
        </row>
        <row r="173">
          <cell r="A173" t="str">
            <v>1W05296E</v>
          </cell>
          <cell r="B173" t="str">
            <v>LG-WM</v>
          </cell>
          <cell r="C173">
            <v>0</v>
          </cell>
          <cell r="D173" t="str">
            <v>R-FILTER A 7.0 / 7.5 KG</v>
          </cell>
          <cell r="E173" t="str">
            <v>R-FILTER A 7.5 KG</v>
          </cell>
          <cell r="F173" t="str">
            <v>SG</v>
          </cell>
          <cell r="G173" t="str">
            <v>PCS'.</v>
          </cell>
          <cell r="H173" t="str">
            <v>M</v>
          </cell>
          <cell r="I173">
            <v>47</v>
          </cell>
          <cell r="J173">
            <v>2</v>
          </cell>
          <cell r="K173">
            <v>76.59574468085107</v>
          </cell>
          <cell r="L173" t="str">
            <v>PP.842J</v>
          </cell>
          <cell r="M173" t="str">
            <v>A</v>
          </cell>
          <cell r="N173">
            <v>79.540000000000006</v>
          </cell>
          <cell r="O173">
            <v>26.61</v>
          </cell>
          <cell r="P173">
            <v>1</v>
          </cell>
        </row>
        <row r="174">
          <cell r="A174" t="str">
            <v>1W05296B</v>
          </cell>
          <cell r="B174" t="str">
            <v>LG-WM</v>
          </cell>
          <cell r="C174">
            <v>11367</v>
          </cell>
          <cell r="D174" t="str">
            <v>R-FILTER A 7.0 / 7.5 KG</v>
          </cell>
          <cell r="E174" t="str">
            <v>R-FILTER A 7.0 KG</v>
          </cell>
          <cell r="F174" t="str">
            <v>WG</v>
          </cell>
          <cell r="G174" t="str">
            <v>PCS'.</v>
          </cell>
          <cell r="H174" t="str">
            <v>M</v>
          </cell>
          <cell r="I174">
            <v>47</v>
          </cell>
          <cell r="J174">
            <v>2</v>
          </cell>
          <cell r="K174">
            <v>76.59574468085107</v>
          </cell>
          <cell r="L174" t="str">
            <v>PP.842J</v>
          </cell>
          <cell r="M174" t="str">
            <v>A</v>
          </cell>
          <cell r="N174">
            <v>79.540000000000006</v>
          </cell>
          <cell r="O174">
            <v>26.61</v>
          </cell>
          <cell r="P174">
            <v>1</v>
          </cell>
        </row>
        <row r="175">
          <cell r="A175" t="str">
            <v>4580EY3001F</v>
          </cell>
          <cell r="B175" t="str">
            <v>LG-WM</v>
          </cell>
          <cell r="C175">
            <v>0</v>
          </cell>
          <cell r="D175" t="str">
            <v>ROLLER 890 (CAV.3)</v>
          </cell>
          <cell r="E175" t="str">
            <v>ROLLER 890</v>
          </cell>
          <cell r="F175" t="str">
            <v>MG</v>
          </cell>
          <cell r="G175" t="str">
            <v>PCS'.</v>
          </cell>
          <cell r="H175" t="str">
            <v>M</v>
          </cell>
          <cell r="I175">
            <v>15.3</v>
          </cell>
          <cell r="J175">
            <v>1</v>
          </cell>
          <cell r="K175">
            <v>235.29411764705881</v>
          </cell>
          <cell r="L175" t="str">
            <v>PP.842J</v>
          </cell>
          <cell r="M175" t="str">
            <v>A</v>
          </cell>
          <cell r="N175">
            <v>13</v>
          </cell>
          <cell r="O175">
            <v>2.3333333333333335</v>
          </cell>
          <cell r="P175">
            <v>2</v>
          </cell>
        </row>
        <row r="176">
          <cell r="A176" t="str">
            <v>4580EY3002E</v>
          </cell>
          <cell r="B176" t="str">
            <v>LG-WM</v>
          </cell>
          <cell r="C176">
            <v>14100</v>
          </cell>
          <cell r="D176" t="str">
            <v>ROLLER 10-12 KG. (CAV.3)</v>
          </cell>
          <cell r="E176" t="str">
            <v>ROLLER 10-12 KG.</v>
          </cell>
          <cell r="F176" t="str">
            <v>BLUE</v>
          </cell>
          <cell r="G176" t="str">
            <v>PCS'.</v>
          </cell>
          <cell r="H176" t="str">
            <v>M</v>
          </cell>
          <cell r="I176">
            <v>15.3</v>
          </cell>
          <cell r="J176">
            <v>1</v>
          </cell>
          <cell r="K176">
            <v>235.29411764705881</v>
          </cell>
          <cell r="L176" t="str">
            <v>PP.842J</v>
          </cell>
          <cell r="M176" t="str">
            <v>A</v>
          </cell>
          <cell r="N176">
            <v>11</v>
          </cell>
          <cell r="O176">
            <v>2.6666666666666665</v>
          </cell>
          <cell r="P176">
            <v>2</v>
          </cell>
        </row>
        <row r="177">
          <cell r="A177" t="str">
            <v>4580EY3002F</v>
          </cell>
          <cell r="B177" t="str">
            <v>LG-WM</v>
          </cell>
          <cell r="C177">
            <v>171789</v>
          </cell>
          <cell r="D177" t="str">
            <v>ROLLER 10-12 KG. (CAV.3)</v>
          </cell>
          <cell r="E177" t="str">
            <v>ROLLER 10-12 KG.</v>
          </cell>
          <cell r="F177" t="str">
            <v>MG</v>
          </cell>
          <cell r="G177" t="str">
            <v>PCS'.</v>
          </cell>
          <cell r="H177" t="str">
            <v>M</v>
          </cell>
          <cell r="I177">
            <v>15.3</v>
          </cell>
          <cell r="J177">
            <v>1</v>
          </cell>
          <cell r="K177">
            <v>235.29411764705881</v>
          </cell>
          <cell r="L177" t="str">
            <v>PP.842J</v>
          </cell>
          <cell r="M177" t="str">
            <v>A</v>
          </cell>
          <cell r="N177">
            <v>11</v>
          </cell>
          <cell r="O177">
            <v>2.6666666666666665</v>
          </cell>
          <cell r="P177">
            <v>2</v>
          </cell>
        </row>
        <row r="178">
          <cell r="A178" t="str">
            <v>4580EY3002G</v>
          </cell>
          <cell r="B178" t="str">
            <v>LG-WM</v>
          </cell>
          <cell r="D178" t="str">
            <v>ROLLER 10-12 KG. (CAV.3)</v>
          </cell>
          <cell r="E178" t="str">
            <v>ROLLER 10-12 KG.</v>
          </cell>
          <cell r="F178" t="str">
            <v>SG</v>
          </cell>
          <cell r="G178" t="str">
            <v>PCS'.</v>
          </cell>
          <cell r="H178" t="str">
            <v>M</v>
          </cell>
          <cell r="I178">
            <v>15.3</v>
          </cell>
          <cell r="J178">
            <v>1</v>
          </cell>
          <cell r="K178">
            <v>235.29411764705881</v>
          </cell>
          <cell r="L178" t="str">
            <v>PP.842J</v>
          </cell>
          <cell r="M178" t="str">
            <v>A</v>
          </cell>
          <cell r="N178">
            <v>11</v>
          </cell>
          <cell r="O178">
            <v>2.6666666666666665</v>
          </cell>
          <cell r="P178">
            <v>2</v>
          </cell>
        </row>
        <row r="179">
          <cell r="A179" t="str">
            <v>5006EY4002E</v>
          </cell>
          <cell r="B179" t="str">
            <v>LG-WM</v>
          </cell>
          <cell r="C179">
            <v>14100</v>
          </cell>
          <cell r="D179" t="str">
            <v>ROLLER CAP (CAV.4)</v>
          </cell>
          <cell r="E179" t="str">
            <v>ROLLER CAP</v>
          </cell>
          <cell r="F179" t="str">
            <v>BLUE</v>
          </cell>
          <cell r="G179" t="str">
            <v>PCS'.</v>
          </cell>
          <cell r="H179" t="str">
            <v>M</v>
          </cell>
          <cell r="I179">
            <v>15.3</v>
          </cell>
          <cell r="J179">
            <v>1</v>
          </cell>
          <cell r="K179">
            <v>235.29411764705881</v>
          </cell>
          <cell r="L179" t="str">
            <v>PP.842J</v>
          </cell>
          <cell r="M179" t="str">
            <v>A</v>
          </cell>
          <cell r="N179">
            <v>4.4000000000000004</v>
          </cell>
          <cell r="O179">
            <v>2.35</v>
          </cell>
          <cell r="P179">
            <v>2</v>
          </cell>
        </row>
        <row r="180">
          <cell r="A180" t="str">
            <v>5006EY4002F</v>
          </cell>
          <cell r="B180" t="str">
            <v>LG-WM</v>
          </cell>
          <cell r="C180">
            <v>171789</v>
          </cell>
          <cell r="D180" t="str">
            <v>ROLLER CAP (CAV.4)</v>
          </cell>
          <cell r="E180" t="str">
            <v>ROLLER CAP</v>
          </cell>
          <cell r="F180" t="str">
            <v>MG</v>
          </cell>
          <cell r="G180" t="str">
            <v>PCS'.</v>
          </cell>
          <cell r="H180" t="str">
            <v>M</v>
          </cell>
          <cell r="I180">
            <v>15.3</v>
          </cell>
          <cell r="J180">
            <v>1</v>
          </cell>
          <cell r="K180">
            <v>235.29411764705881</v>
          </cell>
          <cell r="L180" t="str">
            <v>PP.842J</v>
          </cell>
          <cell r="M180" t="str">
            <v>A</v>
          </cell>
          <cell r="N180">
            <v>4.4000000000000004</v>
          </cell>
          <cell r="O180">
            <v>2.35</v>
          </cell>
          <cell r="P180">
            <v>2</v>
          </cell>
        </row>
        <row r="181">
          <cell r="A181" t="str">
            <v>5006EY4002G</v>
          </cell>
          <cell r="B181" t="str">
            <v>LG-WM</v>
          </cell>
          <cell r="D181" t="str">
            <v>ROLLER CAP (CAV.4)</v>
          </cell>
          <cell r="E181" t="str">
            <v>ROLLER CAP</v>
          </cell>
          <cell r="F181" t="str">
            <v>SG</v>
          </cell>
          <cell r="G181" t="str">
            <v>PCS'.</v>
          </cell>
          <cell r="H181" t="str">
            <v>M</v>
          </cell>
          <cell r="I181">
            <v>15.3</v>
          </cell>
          <cell r="J181">
            <v>1</v>
          </cell>
          <cell r="K181">
            <v>235.29411764705881</v>
          </cell>
          <cell r="L181" t="str">
            <v>PP.842J</v>
          </cell>
          <cell r="M181" t="str">
            <v>A</v>
          </cell>
          <cell r="N181">
            <v>4.4000000000000004</v>
          </cell>
          <cell r="O181">
            <v>2.35</v>
          </cell>
          <cell r="P181">
            <v>2</v>
          </cell>
        </row>
        <row r="182">
          <cell r="A182" t="str">
            <v>2W06300B</v>
          </cell>
          <cell r="B182" t="str">
            <v>LG-WM</v>
          </cell>
          <cell r="C182">
            <v>11515</v>
          </cell>
          <cell r="D182" t="str">
            <v xml:space="preserve">SAFETY COVER </v>
          </cell>
          <cell r="E182" t="str">
            <v xml:space="preserve">SAFETY COVER </v>
          </cell>
          <cell r="F182" t="str">
            <v>WG</v>
          </cell>
          <cell r="G182" t="str">
            <v>PCS'.</v>
          </cell>
          <cell r="H182" t="str">
            <v>M</v>
          </cell>
          <cell r="I182">
            <v>44</v>
          </cell>
          <cell r="J182">
            <v>2</v>
          </cell>
          <cell r="K182">
            <v>81.818181818181813</v>
          </cell>
          <cell r="L182" t="str">
            <v>SU1018</v>
          </cell>
          <cell r="M182" t="str">
            <v>A</v>
          </cell>
          <cell r="N182">
            <v>87</v>
          </cell>
          <cell r="O182">
            <v>8</v>
          </cell>
          <cell r="P182">
            <v>7</v>
          </cell>
        </row>
        <row r="183">
          <cell r="A183" t="str">
            <v>2W06816B</v>
          </cell>
          <cell r="B183" t="str">
            <v>LG-WM</v>
          </cell>
          <cell r="C183">
            <v>0</v>
          </cell>
          <cell r="D183" t="str">
            <v>SELECTOR ARM (CAV.2)</v>
          </cell>
          <cell r="E183" t="str">
            <v>SELECTOR ARM</v>
          </cell>
          <cell r="F183" t="str">
            <v>NAT</v>
          </cell>
          <cell r="G183" t="str">
            <v>PCS'.</v>
          </cell>
          <cell r="H183" t="str">
            <v>-</v>
          </cell>
          <cell r="I183">
            <v>7.5</v>
          </cell>
          <cell r="J183">
            <v>1</v>
          </cell>
          <cell r="K183">
            <v>480</v>
          </cell>
          <cell r="L183" t="str">
            <v>POM</v>
          </cell>
          <cell r="M183" t="str">
            <v>A</v>
          </cell>
          <cell r="N183">
            <v>9</v>
          </cell>
          <cell r="O183">
            <v>1.5</v>
          </cell>
          <cell r="P183">
            <v>1</v>
          </cell>
        </row>
        <row r="184">
          <cell r="A184" t="str">
            <v>4988EY2004A</v>
          </cell>
          <cell r="B184" t="str">
            <v>LG-WM</v>
          </cell>
          <cell r="C184">
            <v>97659</v>
          </cell>
          <cell r="D184" t="str">
            <v>SELECTOR ARM (2004A)(CAV.2)</v>
          </cell>
          <cell r="E184" t="str">
            <v>SELECTOR ARM (2004A)</v>
          </cell>
          <cell r="F184" t="str">
            <v>NAT</v>
          </cell>
          <cell r="G184" t="str">
            <v>PCS'.</v>
          </cell>
          <cell r="H184" t="str">
            <v>-</v>
          </cell>
          <cell r="I184">
            <v>12</v>
          </cell>
          <cell r="J184">
            <v>1</v>
          </cell>
          <cell r="K184">
            <v>300</v>
          </cell>
          <cell r="L184" t="str">
            <v>POM</v>
          </cell>
          <cell r="M184" t="str">
            <v>A</v>
          </cell>
          <cell r="N184">
            <v>10.6</v>
          </cell>
          <cell r="O184">
            <v>1.5</v>
          </cell>
          <cell r="P184">
            <v>1</v>
          </cell>
        </row>
        <row r="185">
          <cell r="A185" t="str">
            <v>4988EY2002A</v>
          </cell>
          <cell r="B185" t="str">
            <v>LG-WM</v>
          </cell>
          <cell r="C185">
            <v>0</v>
          </cell>
          <cell r="D185" t="str">
            <v>SELECTOR ARM (NEW)(CAV.2)</v>
          </cell>
          <cell r="E185" t="str">
            <v>SELECTOR ARM (NEW)</v>
          </cell>
          <cell r="F185" t="str">
            <v>NAT</v>
          </cell>
          <cell r="G185" t="str">
            <v>PCS'.</v>
          </cell>
          <cell r="H185" t="str">
            <v>-</v>
          </cell>
          <cell r="I185">
            <v>7.5</v>
          </cell>
          <cell r="J185">
            <v>1</v>
          </cell>
          <cell r="K185">
            <v>480</v>
          </cell>
          <cell r="L185" t="str">
            <v>POM</v>
          </cell>
          <cell r="M185" t="str">
            <v>A</v>
          </cell>
          <cell r="N185">
            <v>10</v>
          </cell>
          <cell r="O185">
            <v>3</v>
          </cell>
          <cell r="P185">
            <v>1</v>
          </cell>
        </row>
        <row r="186">
          <cell r="A186" t="str">
            <v>3550EY3003-LG</v>
          </cell>
          <cell r="B186" t="str">
            <v>LG-WM</v>
          </cell>
          <cell r="D186" t="str">
            <v>W. INLET COVER 6.0 KG (CAV.2)</v>
          </cell>
          <cell r="E186" t="str">
            <v>W. INLET COVER 6.0 KG</v>
          </cell>
          <cell r="F186" t="str">
            <v>LG</v>
          </cell>
          <cell r="G186" t="str">
            <v>PCS'.</v>
          </cell>
          <cell r="H186" t="str">
            <v>-</v>
          </cell>
          <cell r="I186">
            <v>22</v>
          </cell>
          <cell r="J186">
            <v>1</v>
          </cell>
          <cell r="K186">
            <v>163.63636363636363</v>
          </cell>
          <cell r="M186" t="str">
            <v>B</v>
          </cell>
          <cell r="N186">
            <v>16.2</v>
          </cell>
          <cell r="O186">
            <v>2.85</v>
          </cell>
          <cell r="P186">
            <v>1</v>
          </cell>
        </row>
        <row r="187">
          <cell r="A187" t="str">
            <v>3550EY3003-OW</v>
          </cell>
          <cell r="B187" t="str">
            <v>LG-WM</v>
          </cell>
          <cell r="D187" t="str">
            <v>W. INLET COVER 6.0 KG (CAV.2)</v>
          </cell>
          <cell r="E187" t="str">
            <v>W. INLET COVER 6.0 KG</v>
          </cell>
          <cell r="F187" t="str">
            <v>OW</v>
          </cell>
          <cell r="G187" t="str">
            <v>PCS'.</v>
          </cell>
          <cell r="H187" t="str">
            <v>-</v>
          </cell>
          <cell r="I187">
            <v>22</v>
          </cell>
          <cell r="J187">
            <v>1</v>
          </cell>
          <cell r="K187">
            <v>163.63636363636363</v>
          </cell>
          <cell r="M187" t="str">
            <v>B</v>
          </cell>
          <cell r="N187">
            <v>16.2</v>
          </cell>
          <cell r="O187">
            <v>2.85</v>
          </cell>
          <cell r="P187">
            <v>1</v>
          </cell>
        </row>
        <row r="188">
          <cell r="A188" t="str">
            <v>3550EY3003-PB</v>
          </cell>
          <cell r="B188" t="str">
            <v>LG-WM</v>
          </cell>
          <cell r="D188" t="str">
            <v>W. INLET COVER 6.0 KG (CAV.2)</v>
          </cell>
          <cell r="E188" t="str">
            <v>W. INLET COVER 6.0 KG</v>
          </cell>
          <cell r="F188" t="str">
            <v>PB</v>
          </cell>
          <cell r="G188" t="str">
            <v>PCS'.</v>
          </cell>
          <cell r="H188" t="str">
            <v>-</v>
          </cell>
          <cell r="I188">
            <v>22</v>
          </cell>
          <cell r="J188">
            <v>1</v>
          </cell>
          <cell r="K188">
            <v>163.63636363636363</v>
          </cell>
          <cell r="M188" t="str">
            <v>B</v>
          </cell>
          <cell r="N188">
            <v>16.2</v>
          </cell>
          <cell r="O188">
            <v>2.85</v>
          </cell>
          <cell r="P188">
            <v>1</v>
          </cell>
        </row>
        <row r="189">
          <cell r="A189" t="str">
            <v>3550EY3001-SB</v>
          </cell>
          <cell r="B189" t="str">
            <v>LG-WM</v>
          </cell>
          <cell r="D189" t="str">
            <v>W. INLET COVER 8.0 KG (CAV.2)</v>
          </cell>
          <cell r="E189" t="str">
            <v>W. INLET COVER 8.0 KG</v>
          </cell>
          <cell r="F189" t="str">
            <v>SB</v>
          </cell>
          <cell r="G189" t="str">
            <v>PCS'.</v>
          </cell>
          <cell r="H189" t="str">
            <v>-</v>
          </cell>
          <cell r="I189">
            <v>22</v>
          </cell>
          <cell r="J189">
            <v>1</v>
          </cell>
          <cell r="K189">
            <v>163.63636363636363</v>
          </cell>
          <cell r="M189" t="str">
            <v>B</v>
          </cell>
          <cell r="N189">
            <v>15</v>
          </cell>
          <cell r="O189">
            <v>3</v>
          </cell>
          <cell r="P189">
            <v>1</v>
          </cell>
        </row>
        <row r="190">
          <cell r="A190" t="str">
            <v>3550EY3001-LG</v>
          </cell>
          <cell r="B190" t="str">
            <v>LG-WM</v>
          </cell>
          <cell r="D190" t="str">
            <v>W. INLET COVER 8.0 KG (CAV.2)</v>
          </cell>
          <cell r="E190" t="str">
            <v>W. INLET COVER 8.0 KG</v>
          </cell>
          <cell r="F190" t="str">
            <v>LG</v>
          </cell>
          <cell r="G190" t="str">
            <v>PCS'.</v>
          </cell>
          <cell r="H190" t="str">
            <v>-</v>
          </cell>
          <cell r="I190">
            <v>22</v>
          </cell>
          <cell r="J190">
            <v>1</v>
          </cell>
          <cell r="K190">
            <v>163.63636363636363</v>
          </cell>
          <cell r="M190" t="str">
            <v>B</v>
          </cell>
          <cell r="N190">
            <v>15</v>
          </cell>
          <cell r="O190">
            <v>3</v>
          </cell>
          <cell r="P190">
            <v>1</v>
          </cell>
        </row>
        <row r="191">
          <cell r="A191" t="str">
            <v>3550EY3001-OW</v>
          </cell>
          <cell r="B191" t="str">
            <v>LG-WM</v>
          </cell>
          <cell r="D191" t="str">
            <v>W. INLET COVER 8.0 KG (CAV.2)</v>
          </cell>
          <cell r="E191" t="str">
            <v>W. INLET COVER 8.0 KG</v>
          </cell>
          <cell r="F191" t="str">
            <v>OW</v>
          </cell>
          <cell r="G191" t="str">
            <v>PCS'.</v>
          </cell>
          <cell r="H191" t="str">
            <v>-</v>
          </cell>
          <cell r="I191">
            <v>22</v>
          </cell>
          <cell r="J191">
            <v>1</v>
          </cell>
          <cell r="K191">
            <v>163.63636363636363</v>
          </cell>
          <cell r="M191" t="str">
            <v>B</v>
          </cell>
          <cell r="N191">
            <v>15</v>
          </cell>
          <cell r="O191">
            <v>3</v>
          </cell>
          <cell r="P191">
            <v>1</v>
          </cell>
        </row>
        <row r="192">
          <cell r="A192" t="str">
            <v>3550EY3001-PB</v>
          </cell>
          <cell r="B192" t="str">
            <v>LG-WM</v>
          </cell>
          <cell r="D192" t="str">
            <v>W. INLET COVER 8.0 KG (CAV.2)</v>
          </cell>
          <cell r="E192" t="str">
            <v>W. INLET COVER 8.0 KG</v>
          </cell>
          <cell r="F192" t="str">
            <v>PB</v>
          </cell>
          <cell r="G192" t="str">
            <v>PCS'.</v>
          </cell>
          <cell r="H192" t="str">
            <v>-</v>
          </cell>
          <cell r="I192">
            <v>22</v>
          </cell>
          <cell r="J192">
            <v>1</v>
          </cell>
          <cell r="K192">
            <v>163.63636363636363</v>
          </cell>
          <cell r="M192" t="str">
            <v>B</v>
          </cell>
          <cell r="N192">
            <v>15</v>
          </cell>
          <cell r="O192">
            <v>3</v>
          </cell>
          <cell r="P192">
            <v>1</v>
          </cell>
        </row>
        <row r="193">
          <cell r="A193" t="str">
            <v>3550EY3078-SB</v>
          </cell>
          <cell r="B193" t="str">
            <v>LG-WM</v>
          </cell>
          <cell r="D193" t="str">
            <v>W. INLET COVER 8.0 KG (NEW)(CAV.2)</v>
          </cell>
          <cell r="E193" t="str">
            <v>W. INLET COVER 8.0 KG (NEW)</v>
          </cell>
          <cell r="F193" t="str">
            <v>SB</v>
          </cell>
          <cell r="G193" t="str">
            <v>PCS'.</v>
          </cell>
          <cell r="H193" t="str">
            <v>-</v>
          </cell>
          <cell r="I193">
            <v>22</v>
          </cell>
          <cell r="J193">
            <v>1</v>
          </cell>
          <cell r="K193">
            <v>163.63636363636363</v>
          </cell>
          <cell r="M193" t="str">
            <v>B</v>
          </cell>
          <cell r="N193">
            <v>15.4</v>
          </cell>
          <cell r="O193">
            <v>1.8</v>
          </cell>
          <cell r="P193">
            <v>1</v>
          </cell>
        </row>
        <row r="194">
          <cell r="A194" t="str">
            <v>3550EY3078-LG</v>
          </cell>
          <cell r="B194" t="str">
            <v>LG-WM</v>
          </cell>
          <cell r="D194" t="str">
            <v>W. INLET COVER 8.0 KG (NEW)(CAV.2)</v>
          </cell>
          <cell r="E194" t="str">
            <v>W. INLET COVER 8.0 KG (NEW)</v>
          </cell>
          <cell r="F194" t="str">
            <v>LG</v>
          </cell>
          <cell r="G194" t="str">
            <v>PCS'.</v>
          </cell>
          <cell r="H194" t="str">
            <v>-</v>
          </cell>
          <cell r="I194">
            <v>22</v>
          </cell>
          <cell r="J194">
            <v>1</v>
          </cell>
          <cell r="K194">
            <v>163.63636363636363</v>
          </cell>
          <cell r="M194" t="str">
            <v>B</v>
          </cell>
          <cell r="N194">
            <v>15.4</v>
          </cell>
          <cell r="O194">
            <v>1.8</v>
          </cell>
          <cell r="P194">
            <v>1</v>
          </cell>
        </row>
        <row r="195">
          <cell r="A195" t="str">
            <v>3809V00250U</v>
          </cell>
          <cell r="B195" t="str">
            <v>LG-TV</v>
          </cell>
          <cell r="D195" t="str">
            <v>BACK COVER RT-21FA35</v>
          </cell>
          <cell r="E195" t="str">
            <v>BACK COVER RT-21FA35VX (AV "A")</v>
          </cell>
          <cell r="F195" t="str">
            <v>D/GRAY</v>
          </cell>
          <cell r="G195" t="str">
            <v>PCS'.</v>
          </cell>
          <cell r="H195" t="str">
            <v>-</v>
          </cell>
          <cell r="I195">
            <v>80</v>
          </cell>
          <cell r="J195">
            <v>4</v>
          </cell>
          <cell r="K195">
            <v>45</v>
          </cell>
          <cell r="L195" t="str">
            <v>HI 7123</v>
          </cell>
          <cell r="M195" t="str">
            <v>A</v>
          </cell>
          <cell r="N195">
            <v>2120</v>
          </cell>
          <cell r="O195">
            <v>0</v>
          </cell>
          <cell r="P195">
            <v>40</v>
          </cell>
        </row>
        <row r="196">
          <cell r="A196" t="str">
            <v>3809V00250V</v>
          </cell>
          <cell r="B196" t="str">
            <v>LG-TV</v>
          </cell>
          <cell r="D196" t="str">
            <v>BACK COVER RT-21FA35</v>
          </cell>
          <cell r="E196" t="str">
            <v>BACK COVER RT-21FA35RX V/O (AV "A")</v>
          </cell>
          <cell r="F196" t="str">
            <v>C/GRAY</v>
          </cell>
          <cell r="G196" t="str">
            <v>PCS'.</v>
          </cell>
          <cell r="H196" t="str">
            <v>-</v>
          </cell>
          <cell r="I196">
            <v>80</v>
          </cell>
          <cell r="J196">
            <v>4</v>
          </cell>
          <cell r="K196">
            <v>45</v>
          </cell>
          <cell r="L196" t="str">
            <v>HI 2274</v>
          </cell>
          <cell r="M196" t="str">
            <v>A</v>
          </cell>
          <cell r="N196">
            <v>2377</v>
          </cell>
          <cell r="O196">
            <v>0</v>
          </cell>
          <cell r="P196">
            <v>40</v>
          </cell>
        </row>
        <row r="197">
          <cell r="A197" t="str">
            <v>3809V00250Z</v>
          </cell>
          <cell r="B197" t="str">
            <v>LG-TV</v>
          </cell>
          <cell r="D197" t="str">
            <v>BACK COVER RT-21FA35</v>
          </cell>
          <cell r="E197" t="str">
            <v>BACK COVER RT-21FA35RX (AV "B")</v>
          </cell>
          <cell r="F197" t="str">
            <v>D/GRAY</v>
          </cell>
          <cell r="G197" t="str">
            <v>PCS'.</v>
          </cell>
          <cell r="H197" t="str">
            <v>-</v>
          </cell>
          <cell r="I197">
            <v>80</v>
          </cell>
          <cell r="J197">
            <v>4</v>
          </cell>
          <cell r="K197">
            <v>45</v>
          </cell>
          <cell r="L197" t="str">
            <v>HI 7123</v>
          </cell>
          <cell r="M197" t="str">
            <v>A</v>
          </cell>
          <cell r="N197">
            <v>2120</v>
          </cell>
          <cell r="O197">
            <v>0</v>
          </cell>
          <cell r="P197">
            <v>40</v>
          </cell>
        </row>
        <row r="198">
          <cell r="A198" t="str">
            <v xml:space="preserve">3809V00250U </v>
          </cell>
          <cell r="B198" t="str">
            <v>LG-TV</v>
          </cell>
          <cell r="D198" t="str">
            <v>BACK COVER RT-21FA35</v>
          </cell>
          <cell r="E198" t="str">
            <v>BACK COVER RT-21FA3RL-TH (AV "A")</v>
          </cell>
          <cell r="F198" t="str">
            <v>D/GRAY</v>
          </cell>
          <cell r="G198" t="str">
            <v>PCS'.</v>
          </cell>
          <cell r="H198" t="str">
            <v>-</v>
          </cell>
          <cell r="I198">
            <v>80</v>
          </cell>
          <cell r="J198">
            <v>4</v>
          </cell>
          <cell r="K198">
            <v>45</v>
          </cell>
          <cell r="L198" t="str">
            <v>HI 7123</v>
          </cell>
          <cell r="M198" t="str">
            <v>A</v>
          </cell>
          <cell r="N198">
            <v>2120</v>
          </cell>
          <cell r="O198">
            <v>0</v>
          </cell>
          <cell r="P198">
            <v>40</v>
          </cell>
        </row>
        <row r="199">
          <cell r="A199" t="str">
            <v xml:space="preserve">3809V00250U  </v>
          </cell>
          <cell r="B199" t="str">
            <v>LG-TV</v>
          </cell>
          <cell r="D199" t="str">
            <v>BACK COVER RT-21FA35</v>
          </cell>
          <cell r="E199" t="str">
            <v>BACK COVER RT-21FA3AL-TH (AV "A")</v>
          </cell>
          <cell r="F199" t="str">
            <v>D/GRAY</v>
          </cell>
          <cell r="G199" t="str">
            <v>PCS'.</v>
          </cell>
          <cell r="H199" t="str">
            <v>-</v>
          </cell>
          <cell r="I199">
            <v>80</v>
          </cell>
          <cell r="J199">
            <v>4</v>
          </cell>
          <cell r="K199">
            <v>45</v>
          </cell>
          <cell r="L199" t="str">
            <v>HI 7123</v>
          </cell>
          <cell r="M199" t="str">
            <v>A</v>
          </cell>
          <cell r="N199">
            <v>2120</v>
          </cell>
          <cell r="O199">
            <v>0</v>
          </cell>
          <cell r="P199">
            <v>40</v>
          </cell>
        </row>
        <row r="200">
          <cell r="A200" t="str">
            <v>ACQ32329701</v>
          </cell>
          <cell r="B200" t="str">
            <v>LG-TV</v>
          </cell>
          <cell r="D200" t="str">
            <v>BACK COVER 21FG1</v>
          </cell>
          <cell r="E200" t="str">
            <v>BACK COVER 21FG1</v>
          </cell>
          <cell r="F200" t="str">
            <v>BLK</v>
          </cell>
          <cell r="G200" t="str">
            <v>PCS'.</v>
          </cell>
          <cell r="H200" t="str">
            <v>-</v>
          </cell>
          <cell r="I200">
            <v>80</v>
          </cell>
          <cell r="J200">
            <v>4</v>
          </cell>
          <cell r="K200">
            <v>45</v>
          </cell>
          <cell r="L200" t="str">
            <v>HI-CP.3474</v>
          </cell>
          <cell r="M200" t="str">
            <v>A</v>
          </cell>
          <cell r="N200">
            <v>1846.8</v>
          </cell>
          <cell r="O200">
            <v>0</v>
          </cell>
          <cell r="P200">
            <v>40</v>
          </cell>
        </row>
        <row r="201">
          <cell r="A201" t="str">
            <v>ACQ30113902</v>
          </cell>
          <cell r="B201" t="str">
            <v>LG-TV</v>
          </cell>
          <cell r="D201" t="str">
            <v>BACK COVER 21FS2 SLIM</v>
          </cell>
          <cell r="E201" t="str">
            <v>COVER ASSEMBLY / 21FS2 B/C</v>
          </cell>
          <cell r="F201" t="str">
            <v>BLK</v>
          </cell>
          <cell r="G201" t="str">
            <v>PCS'.</v>
          </cell>
          <cell r="H201" t="str">
            <v>-</v>
          </cell>
          <cell r="I201">
            <v>80</v>
          </cell>
          <cell r="J201">
            <v>4</v>
          </cell>
          <cell r="K201">
            <v>45</v>
          </cell>
          <cell r="L201" t="str">
            <v>HI-CP.3474</v>
          </cell>
          <cell r="M201" t="str">
            <v>A</v>
          </cell>
          <cell r="N201">
            <v>1640</v>
          </cell>
          <cell r="O201">
            <v>0</v>
          </cell>
          <cell r="P201">
            <v>40</v>
          </cell>
        </row>
        <row r="202">
          <cell r="A202" t="str">
            <v>ACQ30113903</v>
          </cell>
          <cell r="B202" t="str">
            <v>LG-TV</v>
          </cell>
          <cell r="D202" t="str">
            <v>BACK COVER 21FS2 SLIM</v>
          </cell>
          <cell r="E202" t="str">
            <v>COVER ASSEMBLY / 21FS2 B/C V/O</v>
          </cell>
          <cell r="F202" t="str">
            <v>BLK</v>
          </cell>
          <cell r="G202" t="str">
            <v>PCS'.</v>
          </cell>
          <cell r="H202" t="str">
            <v>-</v>
          </cell>
          <cell r="I202">
            <v>80</v>
          </cell>
          <cell r="J202">
            <v>4</v>
          </cell>
          <cell r="K202">
            <v>45</v>
          </cell>
          <cell r="L202" t="str">
            <v>HI CP.8408</v>
          </cell>
          <cell r="M202" t="str">
            <v>A</v>
          </cell>
          <cell r="N202">
            <v>1868</v>
          </cell>
          <cell r="O202">
            <v>0</v>
          </cell>
          <cell r="P202">
            <v>40</v>
          </cell>
        </row>
        <row r="203">
          <cell r="A203" t="str">
            <v>3809V00A67E</v>
          </cell>
          <cell r="B203" t="str">
            <v>LG-TV</v>
          </cell>
          <cell r="D203" t="str">
            <v>BACK COVER 21FB</v>
          </cell>
          <cell r="E203" t="str">
            <v>BACK COVER 21FB</v>
          </cell>
          <cell r="F203" t="str">
            <v>D/GRAY</v>
          </cell>
          <cell r="G203" t="str">
            <v>PCS'.</v>
          </cell>
          <cell r="H203" t="str">
            <v>-</v>
          </cell>
          <cell r="I203">
            <v>80</v>
          </cell>
          <cell r="J203">
            <v>4</v>
          </cell>
          <cell r="K203">
            <v>45</v>
          </cell>
          <cell r="L203" t="str">
            <v>HI-IM</v>
          </cell>
          <cell r="M203" t="str">
            <v>A</v>
          </cell>
          <cell r="N203">
            <v>1867</v>
          </cell>
          <cell r="O203">
            <v>7</v>
          </cell>
          <cell r="P203">
            <v>40</v>
          </cell>
        </row>
        <row r="204">
          <cell r="A204" t="str">
            <v>3809V00A67G</v>
          </cell>
          <cell r="B204" t="str">
            <v>LG-TV</v>
          </cell>
          <cell r="D204" t="str">
            <v>BACK COVER 21FB</v>
          </cell>
          <cell r="E204" t="str">
            <v>BACK COVER 21FB</v>
          </cell>
          <cell r="F204" t="str">
            <v>D/GRAY</v>
          </cell>
          <cell r="G204" t="str">
            <v>PCS'.</v>
          </cell>
          <cell r="H204" t="str">
            <v>-</v>
          </cell>
          <cell r="I204">
            <v>80</v>
          </cell>
          <cell r="J204">
            <v>4</v>
          </cell>
          <cell r="K204">
            <v>45</v>
          </cell>
          <cell r="L204" t="str">
            <v>HI-IM</v>
          </cell>
          <cell r="M204" t="str">
            <v>A</v>
          </cell>
          <cell r="N204">
            <v>1845</v>
          </cell>
          <cell r="O204">
            <v>7</v>
          </cell>
          <cell r="P204">
            <v>40</v>
          </cell>
        </row>
        <row r="205">
          <cell r="A205" t="str">
            <v>3809V00A67F</v>
          </cell>
          <cell r="B205" t="str">
            <v>LG-TV</v>
          </cell>
          <cell r="D205" t="str">
            <v>BACK COVER 21FB</v>
          </cell>
          <cell r="E205" t="str">
            <v>BACK COVER 21FB</v>
          </cell>
          <cell r="F205" t="str">
            <v>BLK</v>
          </cell>
          <cell r="G205" t="str">
            <v>PCS'.</v>
          </cell>
          <cell r="H205" t="str">
            <v>-</v>
          </cell>
          <cell r="I205">
            <v>80</v>
          </cell>
          <cell r="J205">
            <v>4</v>
          </cell>
          <cell r="K205">
            <v>45</v>
          </cell>
          <cell r="L205" t="str">
            <v>HI-IM</v>
          </cell>
          <cell r="M205" t="str">
            <v>A</v>
          </cell>
          <cell r="N205">
            <v>1902</v>
          </cell>
          <cell r="O205">
            <v>7</v>
          </cell>
          <cell r="P205">
            <v>40</v>
          </cell>
        </row>
        <row r="206">
          <cell r="A206" t="str">
            <v>3091V00335V</v>
          </cell>
          <cell r="B206" t="str">
            <v>LG-TV</v>
          </cell>
          <cell r="D206" t="str">
            <v>CABINET RT-21FA35</v>
          </cell>
          <cell r="E206" t="str">
            <v>CABINET RD-21FA30V</v>
          </cell>
          <cell r="F206" t="str">
            <v>L/SILVER</v>
          </cell>
          <cell r="G206" t="str">
            <v>PCS'.</v>
          </cell>
          <cell r="H206" t="str">
            <v>M</v>
          </cell>
          <cell r="I206">
            <v>76</v>
          </cell>
          <cell r="J206">
            <v>4</v>
          </cell>
          <cell r="K206">
            <v>47.368421052631582</v>
          </cell>
          <cell r="L206" t="str">
            <v>HI-IM</v>
          </cell>
          <cell r="M206" t="str">
            <v>A</v>
          </cell>
          <cell r="N206">
            <v>1520</v>
          </cell>
          <cell r="O206">
            <v>61</v>
          </cell>
          <cell r="P206">
            <v>40</v>
          </cell>
        </row>
        <row r="207">
          <cell r="A207" t="str">
            <v>3091V00335Y</v>
          </cell>
          <cell r="B207" t="str">
            <v>LG-TV</v>
          </cell>
          <cell r="D207" t="str">
            <v>CABINET RT-21FA35</v>
          </cell>
          <cell r="E207" t="str">
            <v>CABINET RT-21FA35VX</v>
          </cell>
          <cell r="F207" t="str">
            <v>L/SILVER</v>
          </cell>
          <cell r="G207" t="str">
            <v>PCS'.</v>
          </cell>
          <cell r="H207" t="str">
            <v>M</v>
          </cell>
          <cell r="I207">
            <v>76</v>
          </cell>
          <cell r="J207">
            <v>4</v>
          </cell>
          <cell r="K207">
            <v>47.368421052631582</v>
          </cell>
          <cell r="L207" t="str">
            <v>HI-IM</v>
          </cell>
          <cell r="M207" t="str">
            <v>A</v>
          </cell>
          <cell r="N207">
            <v>1520</v>
          </cell>
          <cell r="O207">
            <v>61</v>
          </cell>
          <cell r="P207">
            <v>40</v>
          </cell>
        </row>
        <row r="208">
          <cell r="A208" t="str">
            <v>3091V00335Z</v>
          </cell>
          <cell r="B208" t="str">
            <v>LG-TV</v>
          </cell>
          <cell r="D208" t="str">
            <v>CABINET RT-21FA35</v>
          </cell>
          <cell r="E208" t="str">
            <v>CABINET RT-21FA35VD</v>
          </cell>
          <cell r="F208" t="str">
            <v>L/SILVER</v>
          </cell>
          <cell r="G208" t="str">
            <v>PCS'.</v>
          </cell>
          <cell r="H208" t="str">
            <v>M</v>
          </cell>
          <cell r="I208">
            <v>76</v>
          </cell>
          <cell r="J208">
            <v>4</v>
          </cell>
          <cell r="K208">
            <v>47.368421052631582</v>
          </cell>
          <cell r="L208" t="str">
            <v>HI-IM</v>
          </cell>
          <cell r="M208" t="str">
            <v>A</v>
          </cell>
          <cell r="N208">
            <v>1520</v>
          </cell>
          <cell r="O208">
            <v>61</v>
          </cell>
          <cell r="P208">
            <v>40</v>
          </cell>
        </row>
        <row r="209">
          <cell r="A209" t="str">
            <v>3091V00768D</v>
          </cell>
          <cell r="B209" t="str">
            <v>LG-TV</v>
          </cell>
          <cell r="D209" t="str">
            <v>CABINET RT-21FA35</v>
          </cell>
          <cell r="E209" t="str">
            <v>CABINET RT-21FA35RX</v>
          </cell>
          <cell r="F209" t="str">
            <v>L/SILVER</v>
          </cell>
          <cell r="G209" t="str">
            <v>PCS'.</v>
          </cell>
          <cell r="H209" t="str">
            <v>M</v>
          </cell>
          <cell r="I209">
            <v>76</v>
          </cell>
          <cell r="J209">
            <v>4</v>
          </cell>
          <cell r="K209">
            <v>47.368421052631582</v>
          </cell>
          <cell r="L209" t="str">
            <v>HI-IM</v>
          </cell>
          <cell r="M209" t="str">
            <v>A</v>
          </cell>
          <cell r="N209">
            <v>1520</v>
          </cell>
          <cell r="O209">
            <v>61</v>
          </cell>
          <cell r="P209">
            <v>40</v>
          </cell>
        </row>
        <row r="210">
          <cell r="A210" t="str">
            <v>3091V00768C</v>
          </cell>
          <cell r="B210" t="str">
            <v>LG-TV</v>
          </cell>
          <cell r="D210" t="str">
            <v>CABINET RT-21FA35</v>
          </cell>
          <cell r="E210" t="str">
            <v>CABINET RT-21FA35RX</v>
          </cell>
          <cell r="F210" t="str">
            <v>L/SILVER</v>
          </cell>
          <cell r="G210" t="str">
            <v>PCS'.</v>
          </cell>
          <cell r="H210" t="str">
            <v>M</v>
          </cell>
          <cell r="I210">
            <v>76</v>
          </cell>
          <cell r="J210">
            <v>4</v>
          </cell>
          <cell r="K210">
            <v>47.368421052631582</v>
          </cell>
          <cell r="L210" t="str">
            <v>HI-IM</v>
          </cell>
          <cell r="M210" t="str">
            <v>A</v>
          </cell>
          <cell r="N210">
            <v>1520</v>
          </cell>
          <cell r="O210">
            <v>61</v>
          </cell>
          <cell r="P210">
            <v>40</v>
          </cell>
        </row>
        <row r="211">
          <cell r="A211" t="str">
            <v>3091V00768A</v>
          </cell>
          <cell r="B211" t="str">
            <v>LG-TV</v>
          </cell>
          <cell r="D211" t="str">
            <v>CABINET RT-21FA35</v>
          </cell>
          <cell r="E211" t="str">
            <v>CABINET RT-21FA35RX V/O</v>
          </cell>
          <cell r="F211" t="str">
            <v>L/SILVER</v>
          </cell>
          <cell r="G211" t="str">
            <v>PCS'.</v>
          </cell>
          <cell r="H211" t="str">
            <v>-</v>
          </cell>
          <cell r="I211">
            <v>76</v>
          </cell>
          <cell r="J211">
            <v>4</v>
          </cell>
          <cell r="K211">
            <v>47.368421052631582</v>
          </cell>
          <cell r="L211" t="str">
            <v>9073(40AFC)</v>
          </cell>
          <cell r="M211" t="str">
            <v>A</v>
          </cell>
          <cell r="N211">
            <v>1720</v>
          </cell>
          <cell r="O211">
            <v>70</v>
          </cell>
          <cell r="P211">
            <v>40</v>
          </cell>
        </row>
        <row r="212">
          <cell r="A212" t="str">
            <v>ACQ32329401</v>
          </cell>
          <cell r="B212" t="str">
            <v>LG-TV</v>
          </cell>
          <cell r="D212" t="str">
            <v>CABINET 21FG1</v>
          </cell>
          <cell r="E212" t="str">
            <v>CABINET 21FG1</v>
          </cell>
          <cell r="F212" t="str">
            <v>L/SILVER</v>
          </cell>
          <cell r="G212" t="str">
            <v>PCS'.</v>
          </cell>
          <cell r="H212" t="str">
            <v>M</v>
          </cell>
          <cell r="I212">
            <v>80</v>
          </cell>
          <cell r="J212">
            <v>3</v>
          </cell>
          <cell r="K212">
            <v>45</v>
          </cell>
          <cell r="L212" t="str">
            <v>HI-IM</v>
          </cell>
          <cell r="M212" t="str">
            <v>A</v>
          </cell>
          <cell r="N212">
            <v>1070.5999999999999</v>
          </cell>
          <cell r="O212">
            <v>68.2</v>
          </cell>
          <cell r="P212">
            <v>40</v>
          </cell>
        </row>
        <row r="213">
          <cell r="A213" t="str">
            <v>ACQ32329402</v>
          </cell>
          <cell r="B213" t="str">
            <v>LG-TV</v>
          </cell>
          <cell r="C213">
            <v>7144</v>
          </cell>
          <cell r="D213" t="str">
            <v>CABINET 21FG1</v>
          </cell>
          <cell r="E213" t="str">
            <v>CABINET 21FG1</v>
          </cell>
          <cell r="F213" t="str">
            <v>L/SILVER</v>
          </cell>
          <cell r="G213" t="str">
            <v>PCS'.</v>
          </cell>
          <cell r="H213" t="str">
            <v>M</v>
          </cell>
          <cell r="I213">
            <v>80</v>
          </cell>
          <cell r="J213">
            <v>3</v>
          </cell>
          <cell r="K213">
            <v>45</v>
          </cell>
          <cell r="L213" t="str">
            <v>HI-IM</v>
          </cell>
          <cell r="M213" t="str">
            <v>A</v>
          </cell>
          <cell r="N213">
            <v>1070.5999999999999</v>
          </cell>
          <cell r="O213">
            <v>68.2</v>
          </cell>
          <cell r="P213">
            <v>40</v>
          </cell>
        </row>
        <row r="214">
          <cell r="A214" t="str">
            <v>ACQ30113808</v>
          </cell>
          <cell r="B214" t="str">
            <v>LG-TV</v>
          </cell>
          <cell r="D214" t="str">
            <v>CABINET RT-21FS2 SLIM</v>
          </cell>
          <cell r="E214" t="str">
            <v>COVER ASSEMBLY / 21FS2 C/A</v>
          </cell>
          <cell r="F214" t="str">
            <v>L/SILVER</v>
          </cell>
          <cell r="G214" t="str">
            <v>PCS'.</v>
          </cell>
          <cell r="H214" t="str">
            <v>M</v>
          </cell>
          <cell r="I214">
            <v>76</v>
          </cell>
          <cell r="J214">
            <v>3</v>
          </cell>
          <cell r="K214">
            <v>47.368421052631582</v>
          </cell>
          <cell r="L214" t="str">
            <v>HI-IM</v>
          </cell>
          <cell r="M214" t="str">
            <v>A</v>
          </cell>
          <cell r="N214">
            <v>1225</v>
          </cell>
          <cell r="O214">
            <v>76</v>
          </cell>
          <cell r="P214">
            <v>40</v>
          </cell>
        </row>
        <row r="215">
          <cell r="A215" t="str">
            <v>ACQ30113807</v>
          </cell>
          <cell r="B215" t="str">
            <v>LG-TV</v>
          </cell>
          <cell r="C215">
            <v>328</v>
          </cell>
          <cell r="D215" t="str">
            <v>CABINET RT-21FS2 SLIM</v>
          </cell>
          <cell r="E215" t="str">
            <v>COVER ASSEMBLY / 21FS2 C/A</v>
          </cell>
          <cell r="F215" t="str">
            <v>L/SILVER</v>
          </cell>
          <cell r="G215" t="str">
            <v>PCS'.</v>
          </cell>
          <cell r="H215" t="str">
            <v>M</v>
          </cell>
          <cell r="I215">
            <v>76</v>
          </cell>
          <cell r="J215">
            <v>3</v>
          </cell>
          <cell r="K215">
            <v>47.368421052631582</v>
          </cell>
          <cell r="L215" t="str">
            <v>HI-IM</v>
          </cell>
          <cell r="M215" t="str">
            <v>A</v>
          </cell>
          <cell r="N215">
            <v>1225</v>
          </cell>
          <cell r="O215">
            <v>76</v>
          </cell>
          <cell r="P215">
            <v>40</v>
          </cell>
        </row>
        <row r="216">
          <cell r="A216" t="str">
            <v>ACQ30113805</v>
          </cell>
          <cell r="B216" t="str">
            <v>LG-TV</v>
          </cell>
          <cell r="D216" t="str">
            <v>CABINET RT-21FS2 SLIM</v>
          </cell>
          <cell r="E216" t="str">
            <v>COVER ASSEMBLY / 21FS2 C/A</v>
          </cell>
          <cell r="F216" t="str">
            <v>BLK</v>
          </cell>
          <cell r="G216" t="str">
            <v>PCS'.</v>
          </cell>
          <cell r="H216" t="str">
            <v>M</v>
          </cell>
          <cell r="I216">
            <v>76</v>
          </cell>
          <cell r="J216">
            <v>3</v>
          </cell>
          <cell r="K216">
            <v>47.368421052631582</v>
          </cell>
          <cell r="L216" t="str">
            <v>HI-IM</v>
          </cell>
          <cell r="M216" t="str">
            <v>A</v>
          </cell>
          <cell r="N216">
            <v>1225</v>
          </cell>
          <cell r="O216">
            <v>76</v>
          </cell>
          <cell r="P216">
            <v>40</v>
          </cell>
        </row>
        <row r="217">
          <cell r="A217" t="str">
            <v>ACQ30113804</v>
          </cell>
          <cell r="B217" t="str">
            <v>LG-TV</v>
          </cell>
          <cell r="D217" t="str">
            <v>CABINET RT-21FS2 SLIM</v>
          </cell>
          <cell r="E217" t="str">
            <v>COVER ASSEMBLY / 21FS2 C/A</v>
          </cell>
          <cell r="F217" t="str">
            <v>L/SILVER</v>
          </cell>
          <cell r="G217" t="str">
            <v>PCS'.</v>
          </cell>
          <cell r="H217" t="str">
            <v>M</v>
          </cell>
          <cell r="I217">
            <v>76</v>
          </cell>
          <cell r="J217">
            <v>3</v>
          </cell>
          <cell r="K217">
            <v>47.368421052631582</v>
          </cell>
          <cell r="L217" t="str">
            <v>HI-IM</v>
          </cell>
          <cell r="M217" t="str">
            <v>A</v>
          </cell>
          <cell r="N217">
            <v>1225</v>
          </cell>
          <cell r="O217">
            <v>76</v>
          </cell>
          <cell r="P217">
            <v>40</v>
          </cell>
        </row>
        <row r="218">
          <cell r="A218" t="str">
            <v>ACQ30113803</v>
          </cell>
          <cell r="B218" t="str">
            <v>LG-TV</v>
          </cell>
          <cell r="C218">
            <v>3079</v>
          </cell>
          <cell r="D218" t="str">
            <v>CABINET RT-21FS2 SLIM</v>
          </cell>
          <cell r="E218" t="str">
            <v>COVER ASSEMBLY / 21FS2 C/A V/O</v>
          </cell>
          <cell r="F218" t="str">
            <v>L/SILVER</v>
          </cell>
          <cell r="G218" t="str">
            <v>PCS'.</v>
          </cell>
          <cell r="H218" t="str">
            <v>-</v>
          </cell>
          <cell r="I218">
            <v>76</v>
          </cell>
          <cell r="J218">
            <v>3</v>
          </cell>
          <cell r="K218">
            <v>47.368421052631582</v>
          </cell>
          <cell r="L218" t="str">
            <v>HI CP.8414</v>
          </cell>
          <cell r="M218" t="str">
            <v>A</v>
          </cell>
          <cell r="N218">
            <v>1350</v>
          </cell>
          <cell r="O218">
            <v>76</v>
          </cell>
          <cell r="P218">
            <v>40</v>
          </cell>
        </row>
        <row r="219">
          <cell r="A219" t="str">
            <v>ACQ32483201</v>
          </cell>
          <cell r="B219" t="str">
            <v>LG-TV</v>
          </cell>
          <cell r="D219" t="str">
            <v>CABINET RT-21FB</v>
          </cell>
          <cell r="E219" t="str">
            <v>CABINET RT-21FB</v>
          </cell>
          <cell r="F219" t="str">
            <v>L/SILVER</v>
          </cell>
          <cell r="G219" t="str">
            <v>PCS'.</v>
          </cell>
          <cell r="H219" t="str">
            <v>-</v>
          </cell>
          <cell r="I219">
            <v>76</v>
          </cell>
          <cell r="J219">
            <v>4</v>
          </cell>
          <cell r="K219">
            <v>47.368421052631582</v>
          </cell>
          <cell r="L219" t="str">
            <v>HI-IM</v>
          </cell>
          <cell r="M219" t="str">
            <v>A</v>
          </cell>
          <cell r="N219">
            <v>1250</v>
          </cell>
          <cell r="O219">
            <v>60</v>
          </cell>
          <cell r="P219">
            <v>40</v>
          </cell>
        </row>
        <row r="220">
          <cell r="A220" t="str">
            <v>ACQ32483202</v>
          </cell>
          <cell r="B220" t="str">
            <v>LG-TV</v>
          </cell>
          <cell r="D220" t="str">
            <v>CABINET RT-21FB</v>
          </cell>
          <cell r="E220" t="str">
            <v>CABINET RT-21FB</v>
          </cell>
          <cell r="F220" t="str">
            <v>L/SILVER</v>
          </cell>
          <cell r="G220" t="str">
            <v>PCS'.</v>
          </cell>
          <cell r="H220" t="str">
            <v>-</v>
          </cell>
          <cell r="I220">
            <v>76</v>
          </cell>
          <cell r="J220">
            <v>4</v>
          </cell>
          <cell r="K220">
            <v>47.368421052631582</v>
          </cell>
          <cell r="L220" t="str">
            <v>HI-IM</v>
          </cell>
          <cell r="M220" t="str">
            <v>A</v>
          </cell>
          <cell r="N220">
            <v>1250</v>
          </cell>
          <cell r="O220">
            <v>60</v>
          </cell>
          <cell r="P220">
            <v>40</v>
          </cell>
        </row>
        <row r="221">
          <cell r="A221" t="str">
            <v>ACQ32483203</v>
          </cell>
          <cell r="B221" t="str">
            <v>LG-TV</v>
          </cell>
          <cell r="D221" t="str">
            <v>CABINET RT-21FB</v>
          </cell>
          <cell r="E221" t="str">
            <v>CABINET RT-21FB</v>
          </cell>
          <cell r="F221" t="str">
            <v>L/SILVER</v>
          </cell>
          <cell r="G221" t="str">
            <v>PCS'.</v>
          </cell>
          <cell r="H221" t="str">
            <v>-</v>
          </cell>
          <cell r="I221">
            <v>76</v>
          </cell>
          <cell r="J221">
            <v>4</v>
          </cell>
          <cell r="K221">
            <v>47.368421052631582</v>
          </cell>
          <cell r="L221" t="str">
            <v>HI-IM</v>
          </cell>
          <cell r="M221" t="str">
            <v>A</v>
          </cell>
          <cell r="N221">
            <v>1250</v>
          </cell>
          <cell r="O221">
            <v>60</v>
          </cell>
          <cell r="P221">
            <v>40</v>
          </cell>
        </row>
        <row r="222">
          <cell r="A222" t="str">
            <v>ACQ32483204</v>
          </cell>
          <cell r="B222" t="str">
            <v>LG-TV</v>
          </cell>
          <cell r="D222" t="str">
            <v>CABINET RT-21FB</v>
          </cell>
          <cell r="E222" t="str">
            <v>CABINET RT-21FB</v>
          </cell>
          <cell r="F222" t="str">
            <v>L/SILVER</v>
          </cell>
          <cell r="G222" t="str">
            <v>PCS'.</v>
          </cell>
          <cell r="H222" t="str">
            <v>-</v>
          </cell>
          <cell r="I222">
            <v>76</v>
          </cell>
          <cell r="J222">
            <v>4</v>
          </cell>
          <cell r="K222">
            <v>47.368421052631582</v>
          </cell>
          <cell r="L222" t="str">
            <v>HI-IM</v>
          </cell>
          <cell r="M222" t="str">
            <v>A</v>
          </cell>
          <cell r="N222">
            <v>1250</v>
          </cell>
          <cell r="O222">
            <v>60</v>
          </cell>
          <cell r="P222">
            <v>40</v>
          </cell>
        </row>
        <row r="223">
          <cell r="A223" t="str">
            <v>ACQ32483205</v>
          </cell>
          <cell r="B223" t="str">
            <v>LG-TV</v>
          </cell>
          <cell r="D223" t="str">
            <v>CABINET RT-21FB</v>
          </cell>
          <cell r="E223" t="str">
            <v>CABINET RT-21FB</v>
          </cell>
          <cell r="F223" t="str">
            <v>BLK</v>
          </cell>
          <cell r="G223" t="str">
            <v>PCS'.</v>
          </cell>
          <cell r="H223" t="str">
            <v>-</v>
          </cell>
          <cell r="I223">
            <v>76</v>
          </cell>
          <cell r="J223">
            <v>4</v>
          </cell>
          <cell r="K223">
            <v>47.368421052631582</v>
          </cell>
          <cell r="L223" t="str">
            <v>HI-IM</v>
          </cell>
          <cell r="M223" t="str">
            <v>A</v>
          </cell>
          <cell r="N223">
            <v>1250</v>
          </cell>
          <cell r="O223">
            <v>60</v>
          </cell>
          <cell r="P223">
            <v>40</v>
          </cell>
        </row>
        <row r="224">
          <cell r="A224" t="str">
            <v>5020V00501</v>
          </cell>
          <cell r="B224" t="str">
            <v>LG-TV</v>
          </cell>
          <cell r="D224" t="str">
            <v>BUTTON CONTROL RT-21FA35 (CAV.2)</v>
          </cell>
          <cell r="E224" t="str">
            <v>BUTTON CONTROL RT-21FA35</v>
          </cell>
          <cell r="F224" t="str">
            <v>L/GRAY</v>
          </cell>
          <cell r="G224" t="str">
            <v>PCS'.</v>
          </cell>
          <cell r="H224" t="str">
            <v>-</v>
          </cell>
          <cell r="I224">
            <v>17.5</v>
          </cell>
          <cell r="J224">
            <v>1</v>
          </cell>
          <cell r="K224">
            <v>205.71428571428572</v>
          </cell>
          <cell r="L224" t="str">
            <v>ABS.8B31W</v>
          </cell>
          <cell r="M224" t="str">
            <v>A</v>
          </cell>
          <cell r="N224">
            <v>8</v>
          </cell>
          <cell r="O224">
            <v>7.5</v>
          </cell>
          <cell r="P224">
            <v>1</v>
          </cell>
        </row>
        <row r="225">
          <cell r="A225" t="str">
            <v>5020V00501.</v>
          </cell>
          <cell r="B225" t="str">
            <v>LG-TV</v>
          </cell>
          <cell r="C225">
            <v>15000</v>
          </cell>
          <cell r="D225" t="str">
            <v>BUTTON CONTROL RT-21FA35 (CAV.2)</v>
          </cell>
          <cell r="E225" t="str">
            <v>BUTTON CONTROL RT-21FA35</v>
          </cell>
          <cell r="F225" t="str">
            <v>BLK</v>
          </cell>
          <cell r="G225" t="str">
            <v>PCS'.</v>
          </cell>
          <cell r="H225" t="str">
            <v>M</v>
          </cell>
          <cell r="I225">
            <v>17.5</v>
          </cell>
          <cell r="J225">
            <v>1</v>
          </cell>
          <cell r="K225">
            <v>205.71428571428572</v>
          </cell>
          <cell r="L225" t="str">
            <v>ABS. CP-3A1909 SRCAP</v>
          </cell>
          <cell r="M225" t="str">
            <v>A</v>
          </cell>
          <cell r="N225">
            <v>8</v>
          </cell>
          <cell r="O225">
            <v>7.5</v>
          </cell>
          <cell r="P225">
            <v>1</v>
          </cell>
        </row>
        <row r="226">
          <cell r="A226" t="str">
            <v>5020V00500</v>
          </cell>
          <cell r="B226" t="str">
            <v>LG-TV</v>
          </cell>
          <cell r="D226" t="str">
            <v>BUTTON POWER RT-21FA35 (CAV.4)</v>
          </cell>
          <cell r="E226" t="str">
            <v>BUTTON POWER RT-21FA35 (DOM)</v>
          </cell>
          <cell r="F226" t="str">
            <v>L/GRAY</v>
          </cell>
          <cell r="G226" t="str">
            <v>PCS'.</v>
          </cell>
          <cell r="H226" t="str">
            <v>-</v>
          </cell>
          <cell r="I226">
            <v>6</v>
          </cell>
          <cell r="J226">
            <v>1</v>
          </cell>
          <cell r="K226">
            <v>600</v>
          </cell>
          <cell r="L226" t="str">
            <v>ABS.8B31W</v>
          </cell>
          <cell r="M226" t="str">
            <v>A</v>
          </cell>
          <cell r="N226">
            <v>2</v>
          </cell>
          <cell r="O226">
            <v>0.5</v>
          </cell>
          <cell r="P226">
            <v>1</v>
          </cell>
        </row>
        <row r="227">
          <cell r="A227" t="str">
            <v>5020V00500.</v>
          </cell>
          <cell r="B227" t="str">
            <v>LG-TV</v>
          </cell>
          <cell r="C227">
            <v>15000</v>
          </cell>
          <cell r="D227" t="str">
            <v>BUTTON POWER RT-21FA35 (CAV.4)</v>
          </cell>
          <cell r="E227" t="str">
            <v>BUTTON POWER RT-21FA35 (DOM)</v>
          </cell>
          <cell r="F227" t="str">
            <v>BLK</v>
          </cell>
          <cell r="G227" t="str">
            <v>PCS'.</v>
          </cell>
          <cell r="H227" t="str">
            <v>M</v>
          </cell>
          <cell r="I227">
            <v>6</v>
          </cell>
          <cell r="J227">
            <v>1</v>
          </cell>
          <cell r="K227">
            <v>600</v>
          </cell>
          <cell r="L227" t="str">
            <v>ABS. CP-3A1909 SRCAP</v>
          </cell>
          <cell r="M227" t="str">
            <v>A</v>
          </cell>
          <cell r="N227">
            <v>2</v>
          </cell>
          <cell r="O227">
            <v>0.5</v>
          </cell>
          <cell r="P227">
            <v>1</v>
          </cell>
        </row>
        <row r="228">
          <cell r="A228" t="str">
            <v>3580V00064</v>
          </cell>
          <cell r="B228" t="str">
            <v>LG-TV</v>
          </cell>
          <cell r="D228" t="str">
            <v>DOOR CONTROL RT-21FA35 (CAV.2)</v>
          </cell>
          <cell r="E228" t="str">
            <v>DOOR CONTROL RT-21FA35 (DOM)</v>
          </cell>
          <cell r="F228" t="str">
            <v>L/GRAY</v>
          </cell>
          <cell r="G228" t="str">
            <v>PCS'.</v>
          </cell>
          <cell r="H228" t="str">
            <v>-</v>
          </cell>
          <cell r="I228">
            <v>14.4</v>
          </cell>
          <cell r="J228">
            <v>1</v>
          </cell>
          <cell r="K228">
            <v>250</v>
          </cell>
          <cell r="L228" t="str">
            <v>ABS.8B31W</v>
          </cell>
          <cell r="M228" t="str">
            <v>A</v>
          </cell>
          <cell r="N228">
            <v>13</v>
          </cell>
          <cell r="O228">
            <v>3</v>
          </cell>
          <cell r="P228">
            <v>1</v>
          </cell>
        </row>
        <row r="229">
          <cell r="A229" t="str">
            <v>3580V00064.</v>
          </cell>
          <cell r="B229" t="str">
            <v>LG-TV</v>
          </cell>
          <cell r="C229">
            <v>15000</v>
          </cell>
          <cell r="D229" t="str">
            <v>DOOR CONTROL RT-21FA35 (CAV.2)</v>
          </cell>
          <cell r="E229" t="str">
            <v>DOOR CONTROL RT-21FA35 (DOM)</v>
          </cell>
          <cell r="F229" t="str">
            <v>BLK</v>
          </cell>
          <cell r="G229" t="str">
            <v>PCS'.</v>
          </cell>
          <cell r="H229" t="str">
            <v>M</v>
          </cell>
          <cell r="I229">
            <v>14.4</v>
          </cell>
          <cell r="J229">
            <v>1</v>
          </cell>
          <cell r="K229">
            <v>250</v>
          </cell>
          <cell r="L229" t="str">
            <v>ABS. CP-3A1909 SRCAP</v>
          </cell>
          <cell r="M229" t="str">
            <v>A</v>
          </cell>
          <cell r="N229">
            <v>13</v>
          </cell>
          <cell r="O229">
            <v>3</v>
          </cell>
          <cell r="P229">
            <v>1</v>
          </cell>
        </row>
        <row r="230">
          <cell r="A230" t="str">
            <v>3520V00212A</v>
          </cell>
          <cell r="B230" t="str">
            <v>LG-TV</v>
          </cell>
          <cell r="C230">
            <v>15000</v>
          </cell>
          <cell r="D230" t="str">
            <v>INDICATOR PRE-AMP RT-21FA35 (CAV.4)</v>
          </cell>
          <cell r="E230" t="str">
            <v>INDICATOR PRE-AMP RT-21FA35 (DOM)</v>
          </cell>
          <cell r="F230" t="str">
            <v>NAT</v>
          </cell>
          <cell r="G230" t="str">
            <v>PCS'.</v>
          </cell>
          <cell r="H230" t="str">
            <v>-</v>
          </cell>
          <cell r="I230">
            <v>7</v>
          </cell>
          <cell r="J230">
            <v>1</v>
          </cell>
          <cell r="K230">
            <v>514.28571428571433</v>
          </cell>
          <cell r="L230" t="str">
            <v>ACR</v>
          </cell>
          <cell r="M230" t="str">
            <v>C</v>
          </cell>
          <cell r="N230">
            <v>2.5</v>
          </cell>
          <cell r="O230">
            <v>1.7250000000000001</v>
          </cell>
          <cell r="P230">
            <v>1</v>
          </cell>
        </row>
        <row r="231">
          <cell r="A231" t="str">
            <v>431-083A</v>
          </cell>
          <cell r="B231" t="str">
            <v>LG-TV</v>
          </cell>
          <cell r="D231" t="str">
            <v>PIECE ADHESIVE CA-20D10 (ขาแบน)</v>
          </cell>
          <cell r="E231" t="str">
            <v>PIECE ADHESIVE CA-20D10 (ขาแบน)</v>
          </cell>
          <cell r="F231" t="str">
            <v>NAT</v>
          </cell>
          <cell r="G231" t="str">
            <v>PCS'.</v>
          </cell>
          <cell r="H231" t="str">
            <v>-</v>
          </cell>
          <cell r="I231">
            <v>8</v>
          </cell>
          <cell r="J231">
            <v>0.5</v>
          </cell>
          <cell r="K231">
            <v>450</v>
          </cell>
          <cell r="L231" t="str">
            <v>HI-IM</v>
          </cell>
          <cell r="M231" t="str">
            <v>A</v>
          </cell>
          <cell r="N231">
            <v>4.2</v>
          </cell>
          <cell r="O231">
            <v>3</v>
          </cell>
          <cell r="P231">
            <v>1</v>
          </cell>
        </row>
        <row r="232">
          <cell r="A232" t="str">
            <v>431-081A</v>
          </cell>
          <cell r="B232" t="str">
            <v>LG-TV</v>
          </cell>
          <cell r="D232" t="str">
            <v>PIECE ADHESIVE CA-20D10 (ขาสามเหลี่ยม)</v>
          </cell>
          <cell r="E232" t="str">
            <v>PIECE ADHESIVE CA-20D10 (ขาสามเหลี่ยม)</v>
          </cell>
          <cell r="F232" t="str">
            <v>NAT</v>
          </cell>
          <cell r="G232" t="str">
            <v>PCS'.</v>
          </cell>
          <cell r="H232" t="str">
            <v>-</v>
          </cell>
          <cell r="I232">
            <v>8</v>
          </cell>
          <cell r="J232">
            <v>0.5</v>
          </cell>
          <cell r="K232">
            <v>450</v>
          </cell>
          <cell r="L232" t="str">
            <v>HI-IM</v>
          </cell>
          <cell r="M232" t="str">
            <v>A</v>
          </cell>
          <cell r="N232">
            <v>4.2</v>
          </cell>
          <cell r="O232">
            <v>3</v>
          </cell>
          <cell r="P232">
            <v>1</v>
          </cell>
        </row>
        <row r="233">
          <cell r="A233" t="str">
            <v>431-081A-GY</v>
          </cell>
          <cell r="B233" t="str">
            <v>LG-TV</v>
          </cell>
          <cell r="D233" t="str">
            <v>PIECE ADHESIVE CA-20D10 (ขาสามเหลี่ยม)</v>
          </cell>
          <cell r="E233" t="str">
            <v>PIECE ADHESIVE CA-20D10 (ขาสามเหลี่ยม)</v>
          </cell>
          <cell r="F233" t="str">
            <v>เทาอ่อน</v>
          </cell>
          <cell r="G233" t="str">
            <v>PCS'.</v>
          </cell>
          <cell r="H233" t="str">
            <v>M</v>
          </cell>
          <cell r="I233">
            <v>8</v>
          </cell>
          <cell r="J233">
            <v>0.5</v>
          </cell>
          <cell r="K233">
            <v>450</v>
          </cell>
          <cell r="L233" t="str">
            <v>HI-IM</v>
          </cell>
          <cell r="M233" t="str">
            <v>A</v>
          </cell>
          <cell r="N233">
            <v>4.2</v>
          </cell>
          <cell r="O233">
            <v>3</v>
          </cell>
          <cell r="P233">
            <v>1</v>
          </cell>
        </row>
        <row r="234">
          <cell r="A234" t="str">
            <v>5020900105A</v>
          </cell>
          <cell r="B234" t="str">
            <v>LG-TV</v>
          </cell>
          <cell r="C234">
            <v>3407</v>
          </cell>
          <cell r="D234" t="str">
            <v>BUTTON CONTROL 21SLIM (CAV.2)</v>
          </cell>
          <cell r="E234" t="str">
            <v>BUTTON CONTROL 21SLIM (CAV.2)</v>
          </cell>
          <cell r="F234" t="str">
            <v>L/GRAY</v>
          </cell>
          <cell r="G234" t="str">
            <v>PCS'.</v>
          </cell>
          <cell r="H234" t="str">
            <v>-</v>
          </cell>
          <cell r="I234">
            <v>17.5</v>
          </cell>
          <cell r="J234">
            <v>1</v>
          </cell>
          <cell r="K234">
            <v>205.71428571428572</v>
          </cell>
          <cell r="L234" t="str">
            <v>ABS.8B31W</v>
          </cell>
          <cell r="M234" t="str">
            <v>A</v>
          </cell>
          <cell r="N234">
            <v>10.6</v>
          </cell>
          <cell r="O234">
            <v>4</v>
          </cell>
          <cell r="P234">
            <v>1</v>
          </cell>
        </row>
        <row r="235">
          <cell r="A235">
            <v>5020900106</v>
          </cell>
          <cell r="B235" t="str">
            <v>LG-TV</v>
          </cell>
          <cell r="C235">
            <v>3407</v>
          </cell>
          <cell r="D235" t="str">
            <v>BUTTON POWER 21SLIM (CAV.4)</v>
          </cell>
          <cell r="E235" t="str">
            <v>BUTTON POWER 21SLIM (CAV.4)</v>
          </cell>
          <cell r="F235" t="str">
            <v>L/GRAY</v>
          </cell>
          <cell r="G235" t="str">
            <v>PCS'.</v>
          </cell>
          <cell r="H235" t="str">
            <v>-</v>
          </cell>
          <cell r="I235">
            <v>6</v>
          </cell>
          <cell r="J235">
            <v>1</v>
          </cell>
          <cell r="K235">
            <v>600</v>
          </cell>
          <cell r="L235" t="str">
            <v>ABS.8B31W</v>
          </cell>
          <cell r="M235" t="str">
            <v>A</v>
          </cell>
          <cell r="N235">
            <v>2</v>
          </cell>
          <cell r="O235">
            <v>1</v>
          </cell>
          <cell r="P235">
            <v>1</v>
          </cell>
        </row>
        <row r="236">
          <cell r="A236" t="str">
            <v>BRACKET CPT</v>
          </cell>
          <cell r="B236" t="str">
            <v>LG-TV</v>
          </cell>
          <cell r="C236">
            <v>3407</v>
          </cell>
          <cell r="D236" t="str">
            <v>BRACKET CPT 21SLIM (CAV.2)</v>
          </cell>
          <cell r="E236" t="str">
            <v>BRACKET CPT 21SLIM (CAV.2)</v>
          </cell>
          <cell r="F236" t="str">
            <v>BLK</v>
          </cell>
          <cell r="G236" t="str">
            <v>PCS'.</v>
          </cell>
          <cell r="H236" t="str">
            <v>-</v>
          </cell>
          <cell r="I236">
            <v>14.4</v>
          </cell>
          <cell r="J236">
            <v>1</v>
          </cell>
          <cell r="K236">
            <v>250</v>
          </cell>
          <cell r="L236" t="str">
            <v>HI-CP.3474</v>
          </cell>
          <cell r="M236" t="str">
            <v>A</v>
          </cell>
          <cell r="N236">
            <v>17.8</v>
          </cell>
          <cell r="O236">
            <v>1</v>
          </cell>
          <cell r="P236">
            <v>1</v>
          </cell>
        </row>
        <row r="237">
          <cell r="A237">
            <v>3520900056</v>
          </cell>
          <cell r="B237" t="str">
            <v>LG-TV</v>
          </cell>
          <cell r="C237">
            <v>3407</v>
          </cell>
          <cell r="D237" t="str">
            <v>INDICATOR 21SLIM (CAV.4)</v>
          </cell>
          <cell r="E237" t="str">
            <v>INDICATOR 21SLIM (CAV.4)</v>
          </cell>
          <cell r="F237" t="str">
            <v>NAT</v>
          </cell>
          <cell r="G237" t="str">
            <v>PCS'.</v>
          </cell>
          <cell r="H237" t="str">
            <v>-</v>
          </cell>
          <cell r="I237">
            <v>7</v>
          </cell>
          <cell r="J237">
            <v>1</v>
          </cell>
          <cell r="K237">
            <v>514.28571428571433</v>
          </cell>
          <cell r="L237" t="str">
            <v>ACR</v>
          </cell>
          <cell r="M237" t="str">
            <v>C</v>
          </cell>
          <cell r="N237">
            <v>3.6</v>
          </cell>
          <cell r="O237">
            <v>1.05</v>
          </cell>
          <cell r="P237">
            <v>1</v>
          </cell>
        </row>
        <row r="238">
          <cell r="A238" t="str">
            <v>PLA20001</v>
          </cell>
          <cell r="B238" t="str">
            <v>LUCKY</v>
          </cell>
          <cell r="C238">
            <v>2000</v>
          </cell>
          <cell r="D238" t="str">
            <v>CARD 2 (CAV.2)</v>
          </cell>
          <cell r="E238" t="str">
            <v>CARD 2  ที่เสียบการ์ด  CD</v>
          </cell>
          <cell r="F238" t="str">
            <v>GY</v>
          </cell>
          <cell r="G238" t="str">
            <v>PCS'.</v>
          </cell>
          <cell r="H238" t="str">
            <v>M</v>
          </cell>
          <cell r="I238">
            <v>19</v>
          </cell>
          <cell r="J238">
            <v>1</v>
          </cell>
          <cell r="K238">
            <v>189.47368421052633</v>
          </cell>
          <cell r="L238" t="str">
            <v>HI-IM</v>
          </cell>
          <cell r="M238" t="str">
            <v>A</v>
          </cell>
          <cell r="N238">
            <v>1.8</v>
          </cell>
          <cell r="O238">
            <v>2</v>
          </cell>
          <cell r="P238">
            <v>1</v>
          </cell>
        </row>
        <row r="239">
          <cell r="A239" t="str">
            <v>PLA20009</v>
          </cell>
          <cell r="B239" t="str">
            <v>LUCKY</v>
          </cell>
          <cell r="D239" t="str">
            <v>CARD KCD D-44-01 (CAV.2)</v>
          </cell>
          <cell r="E239" t="str">
            <v xml:space="preserve">CARD CKD D-44-01 </v>
          </cell>
          <cell r="F239" t="str">
            <v>GY</v>
          </cell>
          <cell r="G239" t="str">
            <v>PCS'.</v>
          </cell>
          <cell r="H239" t="str">
            <v>M</v>
          </cell>
          <cell r="I239">
            <v>18.3</v>
          </cell>
          <cell r="J239">
            <v>1</v>
          </cell>
          <cell r="K239">
            <v>196.72131147540983</v>
          </cell>
          <cell r="L239" t="str">
            <v>ABS.330</v>
          </cell>
          <cell r="M239" t="str">
            <v>A</v>
          </cell>
          <cell r="N239">
            <v>11</v>
          </cell>
          <cell r="O239">
            <v>3</v>
          </cell>
          <cell r="P239">
            <v>1</v>
          </cell>
        </row>
        <row r="240">
          <cell r="A240" t="str">
            <v>PLA20048 BLK</v>
          </cell>
          <cell r="B240" t="str">
            <v>LUCKY</v>
          </cell>
          <cell r="D240" t="str">
            <v>D-01-206 มือจับ</v>
          </cell>
          <cell r="E240" t="str">
            <v>D-01-206 มือจับ</v>
          </cell>
          <cell r="F240" t="str">
            <v>BLK</v>
          </cell>
          <cell r="G240" t="str">
            <v>PCS'.</v>
          </cell>
          <cell r="H240" t="str">
            <v>M</v>
          </cell>
          <cell r="I240">
            <v>67</v>
          </cell>
          <cell r="J240">
            <v>2</v>
          </cell>
          <cell r="K240">
            <v>53.731343283582092</v>
          </cell>
          <cell r="L240" t="str">
            <v>HI-IM</v>
          </cell>
          <cell r="M240" t="str">
            <v>A</v>
          </cell>
          <cell r="N240">
            <v>178</v>
          </cell>
          <cell r="O240">
            <v>7</v>
          </cell>
          <cell r="P240">
            <v>1</v>
          </cell>
        </row>
        <row r="241">
          <cell r="A241" t="str">
            <v>PLA20048 GY</v>
          </cell>
          <cell r="B241" t="str">
            <v>LUCKY</v>
          </cell>
          <cell r="C241">
            <v>1000</v>
          </cell>
          <cell r="D241" t="str">
            <v>D-01-206 มือจับ</v>
          </cell>
          <cell r="E241" t="str">
            <v>D-01-206 มือจับ</v>
          </cell>
          <cell r="F241" t="str">
            <v>GY</v>
          </cell>
          <cell r="G241" t="str">
            <v>PCS'.</v>
          </cell>
          <cell r="H241" t="str">
            <v>M</v>
          </cell>
          <cell r="I241">
            <v>67</v>
          </cell>
          <cell r="J241">
            <v>2</v>
          </cell>
          <cell r="K241">
            <v>53.731343283582092</v>
          </cell>
          <cell r="L241" t="str">
            <v>HI-IM</v>
          </cell>
          <cell r="M241" t="str">
            <v>A</v>
          </cell>
          <cell r="N241">
            <v>178</v>
          </cell>
          <cell r="O241">
            <v>7</v>
          </cell>
          <cell r="P241">
            <v>1</v>
          </cell>
        </row>
        <row r="242">
          <cell r="A242" t="str">
            <v>PLA20086,7,8 BLK</v>
          </cell>
          <cell r="B242" t="str">
            <v>LUCKY</v>
          </cell>
          <cell r="D242" t="str">
            <v>D-02,03,04-206 (SET)</v>
          </cell>
          <cell r="E242" t="str">
            <v>D-02,03,04-206 (SET)</v>
          </cell>
          <cell r="F242" t="str">
            <v>BLK</v>
          </cell>
          <cell r="G242" t="str">
            <v>SET</v>
          </cell>
          <cell r="H242" t="str">
            <v>M</v>
          </cell>
          <cell r="I242">
            <v>40</v>
          </cell>
          <cell r="J242">
            <v>1</v>
          </cell>
          <cell r="K242">
            <v>90</v>
          </cell>
          <cell r="L242" t="str">
            <v>HI-IM</v>
          </cell>
          <cell r="M242" t="str">
            <v>A</v>
          </cell>
          <cell r="N242">
            <v>17.600000000000001</v>
          </cell>
          <cell r="O242">
            <v>3.4</v>
          </cell>
          <cell r="P242">
            <v>1</v>
          </cell>
        </row>
        <row r="243">
          <cell r="A243" t="str">
            <v>PLA20086,7,8 GY</v>
          </cell>
          <cell r="B243" t="str">
            <v>LUCKY</v>
          </cell>
          <cell r="D243" t="str">
            <v>D-02,03,04-206 (SET)</v>
          </cell>
          <cell r="E243" t="str">
            <v>D-02,03,04-206 (SET)</v>
          </cell>
          <cell r="F243" t="str">
            <v>GY</v>
          </cell>
          <cell r="G243" t="str">
            <v>SET</v>
          </cell>
          <cell r="H243" t="str">
            <v>M</v>
          </cell>
          <cell r="I243">
            <v>40</v>
          </cell>
          <cell r="J243">
            <v>1</v>
          </cell>
          <cell r="K243">
            <v>90</v>
          </cell>
          <cell r="L243" t="str">
            <v>HI-IM</v>
          </cell>
          <cell r="M243" t="str">
            <v>A</v>
          </cell>
          <cell r="N243">
            <v>17.600000000000001</v>
          </cell>
          <cell r="O243">
            <v>3.4</v>
          </cell>
          <cell r="P243">
            <v>1</v>
          </cell>
        </row>
        <row r="244">
          <cell r="A244" t="str">
            <v>PLA20005</v>
          </cell>
          <cell r="B244" t="str">
            <v>LUCKY</v>
          </cell>
          <cell r="C244">
            <v>3000</v>
          </cell>
          <cell r="D244" t="str">
            <v>กล่องล้อ S-06-90 (CAV.2)</v>
          </cell>
          <cell r="E244" t="str">
            <v xml:space="preserve">กล่องล้อ S-06-90 </v>
          </cell>
          <cell r="F244" t="str">
            <v>NAT</v>
          </cell>
          <cell r="G244" t="str">
            <v>PCS'.</v>
          </cell>
          <cell r="H244" t="str">
            <v>-</v>
          </cell>
          <cell r="I244">
            <v>16</v>
          </cell>
          <cell r="J244">
            <v>1</v>
          </cell>
          <cell r="K244">
            <v>225</v>
          </cell>
          <cell r="L244">
            <v>8202</v>
          </cell>
          <cell r="M244" t="str">
            <v>C</v>
          </cell>
          <cell r="N244">
            <v>2</v>
          </cell>
          <cell r="O244">
            <v>1</v>
          </cell>
          <cell r="P244">
            <v>1</v>
          </cell>
        </row>
        <row r="245">
          <cell r="A245" t="str">
            <v>กันชน NO.1</v>
          </cell>
          <cell r="B245" t="str">
            <v>LUCKY</v>
          </cell>
          <cell r="D245" t="str">
            <v>กันชนรางเลื่อนตัวใน # 1 D-14-206 (CAV.4)</v>
          </cell>
          <cell r="E245" t="str">
            <v>กันชนรางเลื่อนตัวใน # 1 D-14-206</v>
          </cell>
          <cell r="F245" t="str">
            <v>NAT</v>
          </cell>
          <cell r="G245" t="str">
            <v>PCS'.</v>
          </cell>
          <cell r="H245" t="str">
            <v>-</v>
          </cell>
          <cell r="I245">
            <v>26</v>
          </cell>
          <cell r="J245">
            <v>1</v>
          </cell>
          <cell r="K245">
            <v>138.46153846153845</v>
          </cell>
          <cell r="L245">
            <v>8202</v>
          </cell>
          <cell r="M245" t="str">
            <v>A</v>
          </cell>
          <cell r="N245">
            <v>1</v>
          </cell>
          <cell r="O245">
            <v>2</v>
          </cell>
          <cell r="P245">
            <v>1</v>
          </cell>
        </row>
        <row r="246">
          <cell r="A246" t="str">
            <v>กันชน NO.2</v>
          </cell>
          <cell r="B246" t="str">
            <v>LUCKY</v>
          </cell>
          <cell r="D246" t="str">
            <v>กันชนรางเลื่อนตัวใน # 2 D-20-206 (CAV.4)</v>
          </cell>
          <cell r="E246" t="str">
            <v>กันชนรางเลื่อนตัวใน # 2 D-20-206</v>
          </cell>
          <cell r="F246" t="str">
            <v>NAT</v>
          </cell>
          <cell r="G246" t="str">
            <v>PCS'.</v>
          </cell>
          <cell r="H246" t="str">
            <v>-</v>
          </cell>
          <cell r="I246">
            <v>26</v>
          </cell>
          <cell r="J246">
            <v>1</v>
          </cell>
          <cell r="K246">
            <v>138.46153846153845</v>
          </cell>
          <cell r="L246" t="str">
            <v>ST1018</v>
          </cell>
          <cell r="M246" t="str">
            <v>A</v>
          </cell>
          <cell r="N246">
            <v>2.8</v>
          </cell>
          <cell r="O246">
            <v>3</v>
          </cell>
          <cell r="P246">
            <v>1</v>
          </cell>
        </row>
        <row r="247">
          <cell r="A247" t="str">
            <v>PLA20050</v>
          </cell>
          <cell r="B247" t="str">
            <v>LUCKY</v>
          </cell>
          <cell r="C247">
            <v>1000</v>
          </cell>
          <cell r="D247" t="str">
            <v>มือจับ KSG (D-44-03) (CAV.2)</v>
          </cell>
          <cell r="E247" t="str">
            <v>มือจับ KSG D-44-03</v>
          </cell>
          <cell r="F247" t="str">
            <v>GY</v>
          </cell>
          <cell r="G247" t="str">
            <v>PCS'.</v>
          </cell>
          <cell r="H247" t="str">
            <v>M</v>
          </cell>
          <cell r="I247">
            <v>40</v>
          </cell>
          <cell r="J247">
            <v>0.5</v>
          </cell>
          <cell r="K247">
            <v>90</v>
          </cell>
          <cell r="L247" t="str">
            <v>HI-IM</v>
          </cell>
          <cell r="M247" t="str">
            <v>A</v>
          </cell>
          <cell r="N247">
            <v>13</v>
          </cell>
          <cell r="O247">
            <v>1</v>
          </cell>
          <cell r="P247">
            <v>1</v>
          </cell>
        </row>
        <row r="248">
          <cell r="A248" t="str">
            <v>PLA20051</v>
          </cell>
          <cell r="B248" t="str">
            <v>LUCKY</v>
          </cell>
          <cell r="C248">
            <v>1000</v>
          </cell>
          <cell r="D248" t="str">
            <v>มือจับ M-HS-D/6 (CAV.2)</v>
          </cell>
          <cell r="E248" t="str">
            <v>มือจับ M-HS-D/6</v>
          </cell>
          <cell r="F248" t="str">
            <v>GY</v>
          </cell>
          <cell r="G248" t="str">
            <v>PCS'.</v>
          </cell>
          <cell r="H248" t="str">
            <v>M</v>
          </cell>
          <cell r="I248">
            <v>45</v>
          </cell>
          <cell r="J248">
            <v>0.75</v>
          </cell>
          <cell r="K248">
            <v>80</v>
          </cell>
          <cell r="L248" t="str">
            <v>HI-IM</v>
          </cell>
          <cell r="M248" t="str">
            <v>A</v>
          </cell>
          <cell r="N248">
            <v>30</v>
          </cell>
          <cell r="O248">
            <v>6</v>
          </cell>
          <cell r="P248">
            <v>1</v>
          </cell>
        </row>
        <row r="249">
          <cell r="A249" t="str">
            <v>PLA20081-2</v>
          </cell>
          <cell r="B249" t="str">
            <v>LUCKY</v>
          </cell>
          <cell r="D249" t="str">
            <v>มุมโต๊ะซ้าย &amp; ขวา (CAV.2)</v>
          </cell>
          <cell r="E249" t="str">
            <v>มุมโต๊ะซ้าย-ขวา สีเขียว (SET)</v>
          </cell>
          <cell r="F249" t="str">
            <v>GR</v>
          </cell>
          <cell r="G249" t="str">
            <v>SET</v>
          </cell>
          <cell r="H249" t="str">
            <v>M</v>
          </cell>
          <cell r="I249">
            <v>19</v>
          </cell>
          <cell r="J249">
            <v>0.5</v>
          </cell>
          <cell r="K249">
            <v>189.47368421052633</v>
          </cell>
          <cell r="L249" t="str">
            <v>HI-IM</v>
          </cell>
          <cell r="M249" t="str">
            <v>A</v>
          </cell>
          <cell r="N249">
            <v>20</v>
          </cell>
          <cell r="O249">
            <v>4</v>
          </cell>
          <cell r="P249">
            <v>1</v>
          </cell>
        </row>
        <row r="250">
          <cell r="A250" t="str">
            <v>PLA20052-3</v>
          </cell>
          <cell r="B250" t="str">
            <v>LUCKY</v>
          </cell>
          <cell r="C250">
            <v>1000</v>
          </cell>
          <cell r="D250" t="str">
            <v>มุมโต๊ะซ้าย &amp; ขวา (CAV.2)</v>
          </cell>
          <cell r="E250" t="str">
            <v>มุมโต๊ะซ้าย-ขวา สีเทา  (SET)</v>
          </cell>
          <cell r="F250" t="str">
            <v xml:space="preserve">GY </v>
          </cell>
          <cell r="G250" t="str">
            <v>SET</v>
          </cell>
          <cell r="H250" t="str">
            <v>M</v>
          </cell>
          <cell r="I250">
            <v>19</v>
          </cell>
          <cell r="J250">
            <v>0.5</v>
          </cell>
          <cell r="K250">
            <v>189.47368421052633</v>
          </cell>
          <cell r="L250" t="str">
            <v>HI-IM</v>
          </cell>
          <cell r="M250" t="str">
            <v>A</v>
          </cell>
          <cell r="N250">
            <v>20</v>
          </cell>
          <cell r="O250">
            <v>4</v>
          </cell>
          <cell r="P250">
            <v>1</v>
          </cell>
        </row>
        <row r="251">
          <cell r="A251" t="str">
            <v>PLA20054</v>
          </cell>
          <cell r="B251" t="str">
            <v>LUCKY</v>
          </cell>
          <cell r="D251" t="str">
            <v>มุมพลาสติก A-01-106 (CAV.2)</v>
          </cell>
          <cell r="E251" t="str">
            <v>มุมพลาสติก A-01-106</v>
          </cell>
          <cell r="F251" t="str">
            <v>NAT</v>
          </cell>
          <cell r="G251" t="str">
            <v>PCS'.</v>
          </cell>
          <cell r="H251" t="str">
            <v>-</v>
          </cell>
          <cell r="I251">
            <v>20</v>
          </cell>
          <cell r="J251">
            <v>0.75</v>
          </cell>
          <cell r="K251">
            <v>180</v>
          </cell>
          <cell r="L251" t="str">
            <v>ST1018</v>
          </cell>
          <cell r="M251" t="str">
            <v>A</v>
          </cell>
          <cell r="N251">
            <v>17</v>
          </cell>
          <cell r="O251">
            <v>2</v>
          </cell>
          <cell r="P251">
            <v>1</v>
          </cell>
        </row>
        <row r="252">
          <cell r="A252" t="str">
            <v>PLA20068</v>
          </cell>
          <cell r="B252" t="str">
            <v>LUCKY</v>
          </cell>
          <cell r="C252">
            <v>3000</v>
          </cell>
          <cell r="D252" t="str">
            <v>ล้อ S-07-90 (CAV.8)</v>
          </cell>
          <cell r="E252" t="str">
            <v>ล้อ S-07-90</v>
          </cell>
          <cell r="F252" t="str">
            <v>NAT</v>
          </cell>
          <cell r="G252" t="str">
            <v>PCS'.</v>
          </cell>
          <cell r="H252" t="str">
            <v>-</v>
          </cell>
          <cell r="I252">
            <v>7</v>
          </cell>
          <cell r="J252">
            <v>0.5</v>
          </cell>
          <cell r="K252">
            <v>514.28571428571433</v>
          </cell>
          <cell r="L252">
            <v>8202</v>
          </cell>
          <cell r="M252" t="str">
            <v>C</v>
          </cell>
          <cell r="N252">
            <v>2.4</v>
          </cell>
          <cell r="O252">
            <v>0.63</v>
          </cell>
          <cell r="P252">
            <v>1</v>
          </cell>
        </row>
        <row r="253">
          <cell r="A253" t="str">
            <v>PLA20069</v>
          </cell>
          <cell r="B253" t="str">
            <v>LUCKY</v>
          </cell>
          <cell r="D253" t="str">
            <v>ล้อ S-08-90 (CAV.8)</v>
          </cell>
          <cell r="E253" t="str">
            <v xml:space="preserve">ล้อ S-08-90 </v>
          </cell>
          <cell r="F253" t="str">
            <v>NAT</v>
          </cell>
          <cell r="G253" t="str">
            <v>PCS'.</v>
          </cell>
          <cell r="H253" t="str">
            <v>-</v>
          </cell>
          <cell r="I253">
            <v>7</v>
          </cell>
          <cell r="J253">
            <v>1</v>
          </cell>
          <cell r="K253">
            <v>514.28571428571433</v>
          </cell>
          <cell r="L253">
            <v>8202</v>
          </cell>
          <cell r="M253" t="str">
            <v>C</v>
          </cell>
          <cell r="N253">
            <v>2.4</v>
          </cell>
          <cell r="O253">
            <v>0.63</v>
          </cell>
          <cell r="P253">
            <v>1</v>
          </cell>
        </row>
        <row r="254">
          <cell r="A254" t="str">
            <v>PB33-4801KO</v>
          </cell>
          <cell r="B254" t="str">
            <v>MAT-JP</v>
          </cell>
          <cell r="C254">
            <v>43800</v>
          </cell>
          <cell r="D254" t="str">
            <v>LOCK LEVER A NC-EM22 (CAV.4)</v>
          </cell>
          <cell r="E254" t="str">
            <v>LOCK LEVER A BLK (NEW)</v>
          </cell>
          <cell r="F254" t="str">
            <v>BLK</v>
          </cell>
          <cell r="G254" t="str">
            <v>PCS'.</v>
          </cell>
          <cell r="H254" t="str">
            <v>-</v>
          </cell>
          <cell r="I254">
            <v>5</v>
          </cell>
          <cell r="J254">
            <v>1</v>
          </cell>
          <cell r="K254">
            <v>720</v>
          </cell>
          <cell r="L254" t="str">
            <v>POM 2005</v>
          </cell>
          <cell r="M254" t="str">
            <v>A</v>
          </cell>
          <cell r="N254">
            <v>3</v>
          </cell>
          <cell r="O254">
            <v>0.75</v>
          </cell>
          <cell r="P254">
            <v>1</v>
          </cell>
        </row>
        <row r="255">
          <cell r="A255" t="str">
            <v>PB33-4801KO.</v>
          </cell>
          <cell r="B255" t="str">
            <v>MAT-JP</v>
          </cell>
          <cell r="D255" t="str">
            <v>LOCK LEVER A NC-EM22 (CAV.4)</v>
          </cell>
          <cell r="E255" t="str">
            <v>LOCK LEVER A BLK (NEW)</v>
          </cell>
          <cell r="F255" t="str">
            <v>BLK</v>
          </cell>
          <cell r="G255" t="str">
            <v>PCS'.</v>
          </cell>
          <cell r="H255" t="str">
            <v>M</v>
          </cell>
          <cell r="I255">
            <v>5</v>
          </cell>
          <cell r="J255">
            <v>1</v>
          </cell>
          <cell r="K255">
            <v>720</v>
          </cell>
          <cell r="L255" t="str">
            <v>POM 2003</v>
          </cell>
          <cell r="M255" t="str">
            <v>A</v>
          </cell>
          <cell r="N255">
            <v>3</v>
          </cell>
          <cell r="O255">
            <v>0.75</v>
          </cell>
          <cell r="P255">
            <v>1</v>
          </cell>
        </row>
        <row r="256">
          <cell r="A256" t="str">
            <v>PB23-229</v>
          </cell>
          <cell r="B256" t="str">
            <v>MAT-JP</v>
          </cell>
          <cell r="D256" t="str">
            <v>SHAFT (CAV.2)</v>
          </cell>
          <cell r="E256" t="str">
            <v>SHAFT</v>
          </cell>
          <cell r="F256" t="str">
            <v>NAT</v>
          </cell>
          <cell r="G256" t="str">
            <v>PCS'.</v>
          </cell>
          <cell r="H256" t="str">
            <v>-</v>
          </cell>
          <cell r="I256">
            <v>10.3</v>
          </cell>
          <cell r="J256">
            <v>1</v>
          </cell>
          <cell r="K256">
            <v>349.51456310679612</v>
          </cell>
          <cell r="L256" t="str">
            <v>J105H</v>
          </cell>
          <cell r="M256" t="str">
            <v>C</v>
          </cell>
          <cell r="N256">
            <v>2.4</v>
          </cell>
          <cell r="O256">
            <v>1</v>
          </cell>
          <cell r="P256">
            <v>1</v>
          </cell>
        </row>
        <row r="257">
          <cell r="A257" t="str">
            <v>RH30T168-WO</v>
          </cell>
          <cell r="B257" t="str">
            <v>MAT-RC</v>
          </cell>
          <cell r="C257">
            <v>140</v>
          </cell>
          <cell r="D257" t="str">
            <v>BOTTOM FRAME  SK-J1800</v>
          </cell>
          <cell r="E257" t="str">
            <v xml:space="preserve">BOTTOM FRAME SK-J1800 </v>
          </cell>
          <cell r="F257" t="str">
            <v>WH</v>
          </cell>
          <cell r="G257" t="str">
            <v>PCS'.</v>
          </cell>
          <cell r="H257" t="str">
            <v>-</v>
          </cell>
          <cell r="I257">
            <v>66</v>
          </cell>
          <cell r="J257">
            <v>2</v>
          </cell>
          <cell r="K257">
            <v>54.545454545454547</v>
          </cell>
          <cell r="L257" t="str">
            <v>KB270</v>
          </cell>
          <cell r="M257" t="str">
            <v>C</v>
          </cell>
          <cell r="N257">
            <v>270</v>
          </cell>
          <cell r="O257">
            <v>8</v>
          </cell>
          <cell r="P257">
            <v>5</v>
          </cell>
        </row>
        <row r="258">
          <cell r="A258" t="str">
            <v>RS22H761-HO</v>
          </cell>
          <cell r="B258" t="str">
            <v>MAT-RC</v>
          </cell>
          <cell r="C258">
            <v>150000</v>
          </cell>
          <cell r="D258" t="str">
            <v>BUSH SJ-18N (CAV.8)</v>
          </cell>
          <cell r="E258" t="str">
            <v>BUSH  SR-SJ18N</v>
          </cell>
          <cell r="F258" t="str">
            <v>GY</v>
          </cell>
          <cell r="G258" t="str">
            <v>PCS'.</v>
          </cell>
          <cell r="H258" t="str">
            <v>M</v>
          </cell>
          <cell r="I258">
            <v>2</v>
          </cell>
          <cell r="J258">
            <v>1</v>
          </cell>
          <cell r="K258">
            <v>1800</v>
          </cell>
          <cell r="L258" t="str">
            <v>PET-255</v>
          </cell>
          <cell r="M258" t="str">
            <v>E</v>
          </cell>
          <cell r="N258">
            <v>0.4</v>
          </cell>
          <cell r="O258">
            <v>0.4</v>
          </cell>
          <cell r="P258">
            <v>1</v>
          </cell>
        </row>
        <row r="259">
          <cell r="A259" t="str">
            <v>SK14Y498-K</v>
          </cell>
          <cell r="B259" t="str">
            <v>MAT-RC</v>
          </cell>
          <cell r="D259" t="str">
            <v>HANDLE COVER SK-J1800</v>
          </cell>
          <cell r="E259" t="str">
            <v>HANDLE COVER  SK-J1800</v>
          </cell>
          <cell r="F259" t="str">
            <v>WH</v>
          </cell>
          <cell r="G259" t="str">
            <v>PCS'.</v>
          </cell>
          <cell r="H259" t="str">
            <v>-</v>
          </cell>
          <cell r="I259">
            <v>22</v>
          </cell>
          <cell r="J259">
            <v>1</v>
          </cell>
          <cell r="K259">
            <v>163.63636363636363</v>
          </cell>
          <cell r="L259" t="str">
            <v>KB260</v>
          </cell>
          <cell r="M259" t="str">
            <v>C</v>
          </cell>
          <cell r="N259">
            <v>16</v>
          </cell>
          <cell r="O259">
            <v>4</v>
          </cell>
          <cell r="P259">
            <v>1</v>
          </cell>
        </row>
        <row r="260">
          <cell r="A260" t="str">
            <v>RB15L168-WO</v>
          </cell>
          <cell r="B260" t="str">
            <v>MAT-RC</v>
          </cell>
          <cell r="D260" t="str">
            <v>HANDLE COVER SK-J1800</v>
          </cell>
          <cell r="E260" t="str">
            <v>HANDLE COVER  SK-J1800/IND</v>
          </cell>
          <cell r="F260" t="str">
            <v>W-13</v>
          </cell>
          <cell r="G260" t="str">
            <v>PCS'.</v>
          </cell>
          <cell r="H260" t="str">
            <v>-</v>
          </cell>
          <cell r="I260">
            <v>22</v>
          </cell>
          <cell r="J260">
            <v>1</v>
          </cell>
          <cell r="K260">
            <v>163.63636363636363</v>
          </cell>
          <cell r="L260" t="str">
            <v>KB260</v>
          </cell>
          <cell r="M260" t="str">
            <v>C</v>
          </cell>
          <cell r="N260">
            <v>16</v>
          </cell>
          <cell r="O260">
            <v>4</v>
          </cell>
          <cell r="P260">
            <v>1</v>
          </cell>
        </row>
        <row r="261">
          <cell r="A261" t="str">
            <v>QE30-246-KO</v>
          </cell>
          <cell r="B261" t="str">
            <v>MAT-RC</v>
          </cell>
          <cell r="C261">
            <v>200</v>
          </cell>
          <cell r="D261" t="str">
            <v>HANDLE SR-3N (CAV.2)</v>
          </cell>
          <cell r="E261" t="str">
            <v>HANDLE BLK SR-03G-S/JPN</v>
          </cell>
          <cell r="F261" t="str">
            <v>BLK</v>
          </cell>
          <cell r="G261" t="str">
            <v>PCS'.</v>
          </cell>
          <cell r="H261" t="str">
            <v>-</v>
          </cell>
          <cell r="I261">
            <v>18</v>
          </cell>
          <cell r="J261">
            <v>1</v>
          </cell>
          <cell r="K261">
            <v>200</v>
          </cell>
          <cell r="L261" t="str">
            <v>KB270</v>
          </cell>
          <cell r="M261" t="str">
            <v>A</v>
          </cell>
          <cell r="N261">
            <v>4.4000000000000004</v>
          </cell>
          <cell r="O261">
            <v>2</v>
          </cell>
          <cell r="P261">
            <v>1</v>
          </cell>
        </row>
        <row r="262">
          <cell r="A262" t="str">
            <v>SR140-120-K</v>
          </cell>
          <cell r="B262" t="str">
            <v>MAT-RC</v>
          </cell>
          <cell r="D262" t="str">
            <v>HANDLE SR-3N (CAV.2)</v>
          </cell>
          <cell r="E262" t="str">
            <v>HANDLE BLK SR-3N</v>
          </cell>
          <cell r="F262" t="str">
            <v>BLK</v>
          </cell>
          <cell r="G262" t="str">
            <v>PCS'.</v>
          </cell>
          <cell r="H262" t="str">
            <v>-</v>
          </cell>
          <cell r="I262">
            <v>18</v>
          </cell>
          <cell r="J262">
            <v>1</v>
          </cell>
          <cell r="K262">
            <v>200</v>
          </cell>
          <cell r="L262" t="str">
            <v>NYL-3130</v>
          </cell>
          <cell r="M262" t="str">
            <v>A</v>
          </cell>
          <cell r="N262">
            <v>5</v>
          </cell>
          <cell r="O262">
            <v>3</v>
          </cell>
          <cell r="P262">
            <v>1</v>
          </cell>
        </row>
        <row r="263">
          <cell r="A263" t="str">
            <v>QE30-246-P2</v>
          </cell>
          <cell r="B263" t="str">
            <v>MAT-RC</v>
          </cell>
          <cell r="D263" t="str">
            <v>HANDLE SR-3N (CAV.2)</v>
          </cell>
          <cell r="E263" t="str">
            <v>HANDLE SR-KT03G/JPN</v>
          </cell>
          <cell r="F263" t="str">
            <v>PK</v>
          </cell>
          <cell r="G263" t="str">
            <v>PCS'.</v>
          </cell>
          <cell r="H263" t="str">
            <v>-</v>
          </cell>
          <cell r="I263">
            <v>18</v>
          </cell>
          <cell r="J263">
            <v>1</v>
          </cell>
          <cell r="K263">
            <v>200</v>
          </cell>
          <cell r="L263" t="str">
            <v>KB260</v>
          </cell>
          <cell r="M263" t="str">
            <v>A</v>
          </cell>
          <cell r="N263">
            <v>4.4000000000000004</v>
          </cell>
          <cell r="O263">
            <v>2</v>
          </cell>
          <cell r="P263">
            <v>1</v>
          </cell>
        </row>
        <row r="264">
          <cell r="A264" t="str">
            <v>QE30-246-W9</v>
          </cell>
          <cell r="B264" t="str">
            <v>MAT-RC</v>
          </cell>
          <cell r="C264">
            <v>1800</v>
          </cell>
          <cell r="D264" t="str">
            <v>HANDLE SR-3N (CAV.2)</v>
          </cell>
          <cell r="E264" t="str">
            <v>HANDLE SR-03G/JPN</v>
          </cell>
          <cell r="F264" t="str">
            <v>W-51</v>
          </cell>
          <cell r="G264" t="str">
            <v>PCS'.</v>
          </cell>
          <cell r="H264" t="str">
            <v>-</v>
          </cell>
          <cell r="I264">
            <v>18</v>
          </cell>
          <cell r="J264">
            <v>1</v>
          </cell>
          <cell r="K264">
            <v>200</v>
          </cell>
          <cell r="L264" t="str">
            <v>KB270</v>
          </cell>
          <cell r="M264" t="str">
            <v>C</v>
          </cell>
          <cell r="N264">
            <v>4.4000000000000004</v>
          </cell>
          <cell r="O264">
            <v>2</v>
          </cell>
          <cell r="P264">
            <v>1</v>
          </cell>
        </row>
        <row r="265">
          <cell r="A265" t="str">
            <v>QE30-246-WU</v>
          </cell>
          <cell r="B265" t="str">
            <v>MAT-RC</v>
          </cell>
          <cell r="D265" t="str">
            <v>HANDLE SR-3N (CAV.2)</v>
          </cell>
          <cell r="E265" t="str">
            <v>HANDLE SR-3NB/HK</v>
          </cell>
          <cell r="F265" t="str">
            <v>S/W</v>
          </cell>
          <cell r="G265" t="str">
            <v>PCS'.</v>
          </cell>
          <cell r="H265" t="str">
            <v>-</v>
          </cell>
          <cell r="I265">
            <v>18</v>
          </cell>
          <cell r="J265">
            <v>1</v>
          </cell>
          <cell r="K265">
            <v>200</v>
          </cell>
          <cell r="L265" t="str">
            <v>J105H</v>
          </cell>
          <cell r="M265" t="str">
            <v>C</v>
          </cell>
          <cell r="N265">
            <v>4.4000000000000004</v>
          </cell>
          <cell r="O265">
            <v>2</v>
          </cell>
          <cell r="P265">
            <v>1</v>
          </cell>
        </row>
        <row r="266">
          <cell r="A266" t="str">
            <v>QE30T166-KO</v>
          </cell>
          <cell r="B266" t="str">
            <v>MAT-RC</v>
          </cell>
          <cell r="D266" t="str">
            <v>HANDLE SR-10,18 (CAV.4)</v>
          </cell>
          <cell r="E266" t="str">
            <v>HANDLE BLK SR-W10-18GHU/HK</v>
          </cell>
          <cell r="F266" t="str">
            <v>BLK</v>
          </cell>
          <cell r="G266" t="str">
            <v>PCS'.</v>
          </cell>
          <cell r="H266" t="str">
            <v>-</v>
          </cell>
          <cell r="I266">
            <v>13.6</v>
          </cell>
          <cell r="J266">
            <v>1</v>
          </cell>
          <cell r="K266">
            <v>264.70588235294116</v>
          </cell>
          <cell r="L266" t="str">
            <v>KB260</v>
          </cell>
          <cell r="M266" t="str">
            <v>A</v>
          </cell>
          <cell r="N266">
            <v>11.8</v>
          </cell>
          <cell r="O266">
            <v>2</v>
          </cell>
          <cell r="P266">
            <v>1</v>
          </cell>
        </row>
        <row r="267">
          <cell r="A267" t="str">
            <v>QE30T166-JD</v>
          </cell>
          <cell r="B267" t="str">
            <v>MAT-RC</v>
          </cell>
          <cell r="D267" t="str">
            <v>HANDLE SR-10,18 (CAV.4)</v>
          </cell>
          <cell r="E267" t="str">
            <v>HANDLE SR-10, 18</v>
          </cell>
          <cell r="F267" t="str">
            <v>DG</v>
          </cell>
          <cell r="G267" t="str">
            <v>PCS'.</v>
          </cell>
          <cell r="H267" t="str">
            <v>-</v>
          </cell>
          <cell r="I267">
            <v>13.6</v>
          </cell>
          <cell r="J267">
            <v>1</v>
          </cell>
          <cell r="K267">
            <v>264.70588235294116</v>
          </cell>
          <cell r="L267" t="str">
            <v>KB260</v>
          </cell>
          <cell r="M267" t="str">
            <v>A</v>
          </cell>
          <cell r="N267">
            <v>11.8</v>
          </cell>
          <cell r="O267">
            <v>2</v>
          </cell>
          <cell r="P267">
            <v>1</v>
          </cell>
        </row>
        <row r="268">
          <cell r="A268" t="str">
            <v>SR140-990-K</v>
          </cell>
          <cell r="B268" t="str">
            <v>MAT-RC</v>
          </cell>
          <cell r="D268" t="str">
            <v>HANDLE SR-10,18 (CAV.4)</v>
          </cell>
          <cell r="E268" t="str">
            <v>HANDLE GY SR-W10-22</v>
          </cell>
          <cell r="F268" t="str">
            <v>GY</v>
          </cell>
          <cell r="G268" t="str">
            <v>PCS'.</v>
          </cell>
          <cell r="H268" t="str">
            <v>-</v>
          </cell>
          <cell r="I268">
            <v>13.6</v>
          </cell>
          <cell r="J268">
            <v>1</v>
          </cell>
          <cell r="K268">
            <v>264.70588235294116</v>
          </cell>
          <cell r="L268" t="str">
            <v>NYL-3130</v>
          </cell>
          <cell r="M268" t="str">
            <v>A</v>
          </cell>
          <cell r="N268">
            <v>17</v>
          </cell>
          <cell r="O268">
            <v>2</v>
          </cell>
          <cell r="P268">
            <v>1</v>
          </cell>
        </row>
        <row r="269">
          <cell r="A269" t="str">
            <v>QE30T166-HO</v>
          </cell>
          <cell r="B269" t="str">
            <v>MAT-RC</v>
          </cell>
          <cell r="D269" t="str">
            <v>HANDLE SR-10,18 (CAV.4)</v>
          </cell>
          <cell r="E269" t="str">
            <v>HANDLE SR-818HN</v>
          </cell>
          <cell r="F269" t="str">
            <v>GY</v>
          </cell>
          <cell r="G269" t="str">
            <v>PCS'.</v>
          </cell>
          <cell r="H269" t="str">
            <v>-</v>
          </cell>
          <cell r="I269">
            <v>13.6</v>
          </cell>
          <cell r="J269">
            <v>1</v>
          </cell>
          <cell r="K269">
            <v>264.70588235294116</v>
          </cell>
          <cell r="L269" t="str">
            <v>KB260</v>
          </cell>
          <cell r="M269" t="str">
            <v>A</v>
          </cell>
          <cell r="N269">
            <v>11.8</v>
          </cell>
          <cell r="O269">
            <v>2</v>
          </cell>
          <cell r="P269">
            <v>1</v>
          </cell>
        </row>
        <row r="270">
          <cell r="A270" t="str">
            <v>QE30T166-WO</v>
          </cell>
          <cell r="B270" t="str">
            <v>MAT-RC</v>
          </cell>
          <cell r="D270" t="str">
            <v>HANDLE SR-10,18 (CAV.4)</v>
          </cell>
          <cell r="E270" t="str">
            <v>HANDLE WHITE SR-W18PA-W/PCP</v>
          </cell>
          <cell r="F270" t="str">
            <v>WH</v>
          </cell>
          <cell r="G270" t="str">
            <v>PCS'.</v>
          </cell>
          <cell r="H270" t="str">
            <v>-</v>
          </cell>
          <cell r="I270">
            <v>13.6</v>
          </cell>
          <cell r="J270">
            <v>1</v>
          </cell>
          <cell r="K270">
            <v>264.70588235294116</v>
          </cell>
          <cell r="L270" t="str">
            <v>KB260</v>
          </cell>
          <cell r="M270" t="str">
            <v>C</v>
          </cell>
          <cell r="N270">
            <v>11.8</v>
          </cell>
          <cell r="O270">
            <v>2</v>
          </cell>
          <cell r="P270">
            <v>1</v>
          </cell>
        </row>
        <row r="271">
          <cell r="A271" t="str">
            <v>QE30T271-WU</v>
          </cell>
          <cell r="B271" t="str">
            <v>MAT-RC</v>
          </cell>
          <cell r="C271">
            <v>7100</v>
          </cell>
          <cell r="D271" t="str">
            <v>HANDLE SR-G06-10 (CAV.2)</v>
          </cell>
          <cell r="E271" t="str">
            <v>HANDLE SR-G06-10</v>
          </cell>
          <cell r="F271" t="str">
            <v>S/W</v>
          </cell>
          <cell r="G271" t="str">
            <v>PCS'.</v>
          </cell>
          <cell r="H271" t="str">
            <v>-</v>
          </cell>
          <cell r="I271">
            <v>11.5</v>
          </cell>
          <cell r="J271">
            <v>1</v>
          </cell>
          <cell r="K271">
            <v>313.04347826086956</v>
          </cell>
          <cell r="L271" t="str">
            <v>J105H</v>
          </cell>
          <cell r="M271" t="str">
            <v>C</v>
          </cell>
          <cell r="N271">
            <v>7</v>
          </cell>
          <cell r="O271">
            <v>1.5</v>
          </cell>
          <cell r="P271">
            <v>1</v>
          </cell>
        </row>
        <row r="272">
          <cell r="A272" t="str">
            <v>QE30T271-EG</v>
          </cell>
          <cell r="B272" t="str">
            <v>MAT-RC</v>
          </cell>
          <cell r="C272">
            <v>2800</v>
          </cell>
          <cell r="D272" t="str">
            <v>HANDLE SR-G06-10 (CAV.2)</v>
          </cell>
          <cell r="E272" t="str">
            <v>HANDLE SR-G06-10</v>
          </cell>
          <cell r="F272" t="str">
            <v>D/G</v>
          </cell>
          <cell r="G272" t="str">
            <v>PCS'.</v>
          </cell>
          <cell r="H272" t="str">
            <v>M</v>
          </cell>
          <cell r="I272">
            <v>11.5</v>
          </cell>
          <cell r="J272">
            <v>1</v>
          </cell>
          <cell r="K272">
            <v>313.04347826086956</v>
          </cell>
          <cell r="L272" t="str">
            <v>J105H</v>
          </cell>
          <cell r="M272" t="str">
            <v>A</v>
          </cell>
          <cell r="N272">
            <v>7</v>
          </cell>
          <cell r="O272">
            <v>1.5</v>
          </cell>
          <cell r="P272">
            <v>1</v>
          </cell>
        </row>
        <row r="273">
          <cell r="A273" t="str">
            <v>QE30T270-WU</v>
          </cell>
          <cell r="B273" t="str">
            <v>MAT-RC</v>
          </cell>
          <cell r="C273">
            <v>4500</v>
          </cell>
          <cell r="D273" t="str">
            <v>HANDLE SR-G18 (CAV.2)</v>
          </cell>
          <cell r="E273" t="str">
            <v>HANDLE SR-G18</v>
          </cell>
          <cell r="F273" t="str">
            <v>S/W</v>
          </cell>
          <cell r="G273" t="str">
            <v>PCS'.</v>
          </cell>
          <cell r="H273" t="str">
            <v>-</v>
          </cell>
          <cell r="I273">
            <v>11.5</v>
          </cell>
          <cell r="J273">
            <v>1</v>
          </cell>
          <cell r="K273">
            <v>313.04347826086956</v>
          </cell>
          <cell r="L273" t="str">
            <v>J105H</v>
          </cell>
          <cell r="M273" t="str">
            <v>C</v>
          </cell>
          <cell r="N273">
            <v>9</v>
          </cell>
          <cell r="O273">
            <v>1.1000000000000001</v>
          </cell>
          <cell r="P273">
            <v>1</v>
          </cell>
        </row>
        <row r="274">
          <cell r="A274" t="str">
            <v>QE30T270-EG</v>
          </cell>
          <cell r="B274" t="str">
            <v>MAT-RC</v>
          </cell>
          <cell r="C274">
            <v>600</v>
          </cell>
          <cell r="D274" t="str">
            <v>HANDLE SR-G18 (CAV.2)</v>
          </cell>
          <cell r="E274" t="str">
            <v>HANDLE SR-G18</v>
          </cell>
          <cell r="F274" t="str">
            <v>D/G</v>
          </cell>
          <cell r="G274" t="str">
            <v>PCS'.</v>
          </cell>
          <cell r="H274" t="str">
            <v>M</v>
          </cell>
          <cell r="I274">
            <v>11.5</v>
          </cell>
          <cell r="J274">
            <v>1</v>
          </cell>
          <cell r="K274">
            <v>313.04347826086956</v>
          </cell>
          <cell r="L274" t="str">
            <v>J105H</v>
          </cell>
          <cell r="M274" t="str">
            <v>A</v>
          </cell>
          <cell r="N274">
            <v>9</v>
          </cell>
          <cell r="O274">
            <v>1.1000000000000001</v>
          </cell>
          <cell r="P274">
            <v>1</v>
          </cell>
        </row>
        <row r="275">
          <cell r="A275" t="str">
            <v>SK1743-493-K</v>
          </cell>
          <cell r="B275" t="str">
            <v>MAT-RC</v>
          </cell>
          <cell r="C275">
            <v>200</v>
          </cell>
          <cell r="D275" t="str">
            <v>HINGE SHAFT SK-J1800 (CAV.4)</v>
          </cell>
          <cell r="E275" t="str">
            <v>HINGE SHAFT  SK-J1800</v>
          </cell>
          <cell r="F275" t="str">
            <v>WH</v>
          </cell>
          <cell r="G275" t="str">
            <v>PCS'.</v>
          </cell>
          <cell r="H275" t="str">
            <v>-</v>
          </cell>
          <cell r="I275">
            <v>12</v>
          </cell>
          <cell r="J275">
            <v>1</v>
          </cell>
          <cell r="K275">
            <v>300</v>
          </cell>
          <cell r="L275" t="str">
            <v>POM</v>
          </cell>
          <cell r="M275" t="str">
            <v>C</v>
          </cell>
          <cell r="N275">
            <v>3</v>
          </cell>
          <cell r="O275">
            <v>2</v>
          </cell>
          <cell r="P275">
            <v>1</v>
          </cell>
        </row>
        <row r="276">
          <cell r="A276" t="str">
            <v>SK15WT498-K</v>
          </cell>
          <cell r="B276" t="str">
            <v>MAT-RC</v>
          </cell>
          <cell r="D276" t="str">
            <v>HOOK LEVER SK-J1800</v>
          </cell>
          <cell r="E276" t="str">
            <v>HOOK LEVER SK-J1800</v>
          </cell>
          <cell r="F276" t="str">
            <v>WH</v>
          </cell>
          <cell r="G276" t="str">
            <v>PCS'.</v>
          </cell>
          <cell r="H276" t="str">
            <v>-</v>
          </cell>
          <cell r="I276">
            <v>15</v>
          </cell>
          <cell r="J276">
            <v>1</v>
          </cell>
          <cell r="K276">
            <v>240</v>
          </cell>
          <cell r="L276" t="str">
            <v>TO-XM</v>
          </cell>
          <cell r="M276" t="str">
            <v>C</v>
          </cell>
          <cell r="N276">
            <v>12</v>
          </cell>
          <cell r="O276">
            <v>3</v>
          </cell>
          <cell r="P276">
            <v>1</v>
          </cell>
        </row>
        <row r="277">
          <cell r="A277" t="str">
            <v>RE05L168-WO</v>
          </cell>
          <cell r="B277" t="str">
            <v>MAT-RC</v>
          </cell>
          <cell r="D277" t="str">
            <v>HOOK LEVER SK-J1800</v>
          </cell>
          <cell r="E277" t="str">
            <v>HOOK LEVER SK-J1800(YP/IND)</v>
          </cell>
          <cell r="F277" t="str">
            <v>WH</v>
          </cell>
          <cell r="G277" t="str">
            <v>PCS'.</v>
          </cell>
          <cell r="H277" t="str">
            <v>-</v>
          </cell>
          <cell r="I277">
            <v>15</v>
          </cell>
          <cell r="J277">
            <v>1</v>
          </cell>
          <cell r="K277">
            <v>240</v>
          </cell>
          <cell r="L277" t="str">
            <v>TO-XM</v>
          </cell>
          <cell r="M277" t="str">
            <v>C</v>
          </cell>
          <cell r="N277">
            <v>12</v>
          </cell>
          <cell r="O277">
            <v>3</v>
          </cell>
          <cell r="P277">
            <v>1</v>
          </cell>
        </row>
        <row r="278">
          <cell r="A278" t="str">
            <v>SR15WT592-K</v>
          </cell>
          <cell r="B278" t="str">
            <v>MAT-RC</v>
          </cell>
          <cell r="C278">
            <v>100</v>
          </cell>
          <cell r="D278" t="str">
            <v>HOOK LEVER SR-UH36 (CAV.2)</v>
          </cell>
          <cell r="E278" t="str">
            <v>HOOK LEVER  SR-UH36</v>
          </cell>
          <cell r="F278" t="str">
            <v>WH</v>
          </cell>
          <cell r="G278" t="str">
            <v>PCS'.</v>
          </cell>
          <cell r="H278" t="str">
            <v>-</v>
          </cell>
          <cell r="I278">
            <v>25</v>
          </cell>
          <cell r="J278">
            <v>1</v>
          </cell>
          <cell r="K278">
            <v>144</v>
          </cell>
          <cell r="L278" t="str">
            <v>TO-XM</v>
          </cell>
          <cell r="M278" t="str">
            <v>C</v>
          </cell>
          <cell r="N278">
            <v>17.2</v>
          </cell>
          <cell r="O278">
            <v>2.2000000000000002</v>
          </cell>
          <cell r="P278">
            <v>1</v>
          </cell>
        </row>
        <row r="279">
          <cell r="A279" t="str">
            <v>SR15WT592-K..</v>
          </cell>
          <cell r="B279" t="str">
            <v>MAT-RC</v>
          </cell>
          <cell r="D279" t="str">
            <v>HOOK LEVER SR-UH36 (CAV.2)</v>
          </cell>
          <cell r="E279" t="str">
            <v>HOOK LEVER  SR-UH36</v>
          </cell>
          <cell r="F279" t="str">
            <v>WH</v>
          </cell>
          <cell r="G279" t="str">
            <v>PCS'.</v>
          </cell>
          <cell r="H279" t="str">
            <v>M</v>
          </cell>
          <cell r="I279">
            <v>25</v>
          </cell>
          <cell r="J279">
            <v>1</v>
          </cell>
          <cell r="K279">
            <v>144</v>
          </cell>
          <cell r="L279" t="str">
            <v>TO-XM</v>
          </cell>
          <cell r="M279" t="str">
            <v>C</v>
          </cell>
          <cell r="N279">
            <v>17.2</v>
          </cell>
          <cell r="O279">
            <v>2.2000000000000002</v>
          </cell>
          <cell r="P279">
            <v>1</v>
          </cell>
        </row>
        <row r="280">
          <cell r="A280" t="str">
            <v>QN30T270-WO</v>
          </cell>
          <cell r="B280" t="str">
            <v>MAT-RC</v>
          </cell>
          <cell r="D280" t="str">
            <v>LAMP BOARD COVER SR-G10-18 (CAV.2)</v>
          </cell>
          <cell r="E280" t="str">
            <v>LAMP BOARD COVER SR-G10-18</v>
          </cell>
          <cell r="F280" t="str">
            <v>WH</v>
          </cell>
          <cell r="G280" t="str">
            <v>PCS'.</v>
          </cell>
          <cell r="H280" t="str">
            <v>-</v>
          </cell>
          <cell r="I280">
            <v>12</v>
          </cell>
          <cell r="J280">
            <v>2</v>
          </cell>
          <cell r="K280">
            <v>300</v>
          </cell>
          <cell r="L280" t="str">
            <v>TO-VOA</v>
          </cell>
          <cell r="M280" t="str">
            <v>B</v>
          </cell>
          <cell r="N280">
            <v>5.6</v>
          </cell>
          <cell r="O280">
            <v>1.5</v>
          </cell>
          <cell r="P280">
            <v>1</v>
          </cell>
        </row>
        <row r="281">
          <cell r="A281" t="str">
            <v>QN30T272-WO</v>
          </cell>
          <cell r="B281" t="str">
            <v>MAT-RC</v>
          </cell>
          <cell r="D281" t="str">
            <v>LAMP BOARD COVER SR-G06 (CAV.2)</v>
          </cell>
          <cell r="E281" t="str">
            <v>LAMP BOARD COVER SR-G06</v>
          </cell>
          <cell r="F281" t="str">
            <v>WH</v>
          </cell>
          <cell r="G281" t="str">
            <v>PCS'.</v>
          </cell>
          <cell r="H281" t="str">
            <v>-</v>
          </cell>
          <cell r="I281">
            <v>10.5</v>
          </cell>
          <cell r="J281">
            <v>2</v>
          </cell>
          <cell r="K281">
            <v>342.85714285714283</v>
          </cell>
          <cell r="L281" t="str">
            <v>TO-VOA</v>
          </cell>
          <cell r="M281" t="str">
            <v>B</v>
          </cell>
          <cell r="N281">
            <v>3.8</v>
          </cell>
          <cell r="O281">
            <v>1.5</v>
          </cell>
          <cell r="P281">
            <v>1</v>
          </cell>
        </row>
        <row r="282">
          <cell r="A282" t="str">
            <v>QN30T270-WO.</v>
          </cell>
          <cell r="B282" t="str">
            <v>MAT-RC</v>
          </cell>
          <cell r="C282">
            <v>30000</v>
          </cell>
          <cell r="D282" t="str">
            <v>LAMP BOARD COVER SR-G10-18 (CAV.2)</v>
          </cell>
          <cell r="E282" t="str">
            <v>LAMP BOARD COVER SR-G10-18</v>
          </cell>
          <cell r="F282" t="str">
            <v>WH</v>
          </cell>
          <cell r="G282" t="str">
            <v>PCS'.</v>
          </cell>
          <cell r="H282" t="str">
            <v>-</v>
          </cell>
          <cell r="I282">
            <v>12</v>
          </cell>
          <cell r="J282">
            <v>2</v>
          </cell>
          <cell r="K282">
            <v>300</v>
          </cell>
          <cell r="L282" t="str">
            <v>TO-XM</v>
          </cell>
          <cell r="M282" t="str">
            <v>B</v>
          </cell>
          <cell r="N282">
            <v>5.6</v>
          </cell>
          <cell r="O282">
            <v>1.5</v>
          </cell>
          <cell r="P282">
            <v>1</v>
          </cell>
        </row>
        <row r="283">
          <cell r="A283" t="str">
            <v>QN30T272-WO.</v>
          </cell>
          <cell r="B283" t="str">
            <v>MAT-RC</v>
          </cell>
          <cell r="C283">
            <v>10000</v>
          </cell>
          <cell r="D283" t="str">
            <v>LAMP BOARD COVER SR-G06 (CAV.2)</v>
          </cell>
          <cell r="E283" t="str">
            <v>LAMP BOARD COVER SR-G06</v>
          </cell>
          <cell r="F283" t="str">
            <v>WH</v>
          </cell>
          <cell r="G283" t="str">
            <v>PCS'.</v>
          </cell>
          <cell r="H283" t="str">
            <v>-</v>
          </cell>
          <cell r="I283">
            <v>10.5</v>
          </cell>
          <cell r="J283">
            <v>2</v>
          </cell>
          <cell r="K283">
            <v>342.85714285714283</v>
          </cell>
          <cell r="L283" t="str">
            <v>TO-XM</v>
          </cell>
          <cell r="M283" t="str">
            <v>B</v>
          </cell>
          <cell r="N283">
            <v>3.8</v>
          </cell>
          <cell r="O283">
            <v>1.5</v>
          </cell>
          <cell r="P283">
            <v>1</v>
          </cell>
        </row>
        <row r="284">
          <cell r="A284" t="str">
            <v>QB10T270-WU</v>
          </cell>
          <cell r="B284" t="str">
            <v>MAT-RC</v>
          </cell>
          <cell r="C284">
            <v>2400</v>
          </cell>
          <cell r="D284" t="str">
            <v>LID KNOB (S) SR-G06-18 (CAV.2)</v>
          </cell>
          <cell r="E284" t="str">
            <v>LID KNOB (S) SR-G06-18</v>
          </cell>
          <cell r="F284" t="str">
            <v>S/W</v>
          </cell>
          <cell r="G284" t="str">
            <v>PCS'.</v>
          </cell>
          <cell r="H284" t="str">
            <v>-</v>
          </cell>
          <cell r="I284">
            <v>20</v>
          </cell>
          <cell r="J284">
            <v>2</v>
          </cell>
          <cell r="K284">
            <v>180</v>
          </cell>
          <cell r="L284" t="str">
            <v>J105H</v>
          </cell>
          <cell r="M284" t="str">
            <v>C</v>
          </cell>
          <cell r="N284">
            <v>10.4</v>
          </cell>
          <cell r="O284">
            <v>1.5</v>
          </cell>
          <cell r="P284">
            <v>2</v>
          </cell>
        </row>
        <row r="285">
          <cell r="A285" t="str">
            <v>QB10T270-EG</v>
          </cell>
          <cell r="B285" t="str">
            <v>MAT-RC</v>
          </cell>
          <cell r="C285">
            <v>700</v>
          </cell>
          <cell r="D285" t="str">
            <v>LID KNOB (S) SR-G06-18 (CAV.2)</v>
          </cell>
          <cell r="E285" t="str">
            <v>LID KNOB (S) SR-G06-18</v>
          </cell>
          <cell r="F285" t="str">
            <v>D/G</v>
          </cell>
          <cell r="G285" t="str">
            <v>PCS'.</v>
          </cell>
          <cell r="H285" t="str">
            <v>M</v>
          </cell>
          <cell r="I285">
            <v>20</v>
          </cell>
          <cell r="J285">
            <v>2</v>
          </cell>
          <cell r="K285">
            <v>180</v>
          </cell>
          <cell r="L285" t="str">
            <v>J105H</v>
          </cell>
          <cell r="M285" t="str">
            <v>A</v>
          </cell>
          <cell r="N285">
            <v>10.4</v>
          </cell>
          <cell r="O285">
            <v>1.5</v>
          </cell>
          <cell r="P285">
            <v>2</v>
          </cell>
        </row>
        <row r="286">
          <cell r="A286" t="str">
            <v>QB10T278-EG</v>
          </cell>
          <cell r="B286" t="str">
            <v>MAT-RC</v>
          </cell>
          <cell r="D286" t="str">
            <v>LID KNOB (G) SR-G06-18 (MOTOR) (CAV.2)</v>
          </cell>
          <cell r="E286" t="str">
            <v>LID KNOB (G) SR-G06-18 (MOTOR)</v>
          </cell>
          <cell r="F286" t="str">
            <v>D/G</v>
          </cell>
          <cell r="G286" t="str">
            <v>PCS'.</v>
          </cell>
          <cell r="H286" t="str">
            <v>M</v>
          </cell>
          <cell r="I286">
            <v>20</v>
          </cell>
          <cell r="J286">
            <v>2</v>
          </cell>
          <cell r="K286">
            <v>180</v>
          </cell>
          <cell r="L286" t="str">
            <v>J105H</v>
          </cell>
          <cell r="M286" t="str">
            <v>A</v>
          </cell>
          <cell r="N286">
            <v>11</v>
          </cell>
          <cell r="O286">
            <v>1.1000000000000001</v>
          </cell>
          <cell r="P286">
            <v>2</v>
          </cell>
        </row>
        <row r="287">
          <cell r="A287" t="str">
            <v>QB10T278-WU</v>
          </cell>
          <cell r="B287" t="str">
            <v>MAT-RC</v>
          </cell>
          <cell r="C287">
            <v>100</v>
          </cell>
          <cell r="D287" t="str">
            <v>LID KNOB (G) SR-G06-18 (MOTOR) (CAV.2)</v>
          </cell>
          <cell r="E287" t="str">
            <v>LID KNOB (G) SR-G06-18 (MOTOR)</v>
          </cell>
          <cell r="F287" t="str">
            <v>S/W</v>
          </cell>
          <cell r="G287" t="str">
            <v>PCS'.</v>
          </cell>
          <cell r="H287" t="str">
            <v>-</v>
          </cell>
          <cell r="I287">
            <v>20</v>
          </cell>
          <cell r="J287">
            <v>2</v>
          </cell>
          <cell r="K287">
            <v>180</v>
          </cell>
          <cell r="L287" t="str">
            <v>J105H</v>
          </cell>
          <cell r="M287" t="str">
            <v>C</v>
          </cell>
          <cell r="N287">
            <v>11</v>
          </cell>
          <cell r="O287">
            <v>1.1000000000000001</v>
          </cell>
          <cell r="P287">
            <v>2</v>
          </cell>
        </row>
        <row r="288">
          <cell r="A288" t="str">
            <v>RN23T908</v>
          </cell>
          <cell r="B288" t="str">
            <v>MAT-RC</v>
          </cell>
          <cell r="D288" t="str">
            <v>LCD HOLDER TMB 10,18</v>
          </cell>
          <cell r="E288" t="str">
            <v>LCD HOLDER SR-TMB18</v>
          </cell>
          <cell r="F288" t="str">
            <v>W-51</v>
          </cell>
          <cell r="G288" t="str">
            <v>PCS'.</v>
          </cell>
          <cell r="H288" t="str">
            <v>-</v>
          </cell>
          <cell r="I288">
            <v>12</v>
          </cell>
          <cell r="J288">
            <v>2</v>
          </cell>
          <cell r="K288">
            <v>300</v>
          </cell>
          <cell r="L288" t="str">
            <v>KB260</v>
          </cell>
          <cell r="M288" t="str">
            <v>A</v>
          </cell>
          <cell r="N288">
            <v>4</v>
          </cell>
          <cell r="O288">
            <v>2</v>
          </cell>
          <cell r="P288">
            <v>1</v>
          </cell>
        </row>
        <row r="289">
          <cell r="A289" t="str">
            <v>RN23T909</v>
          </cell>
          <cell r="B289" t="str">
            <v>MAT-RC</v>
          </cell>
          <cell r="D289" t="str">
            <v>LCD HOLDER TMB 10,18</v>
          </cell>
          <cell r="E289" t="str">
            <v>LCD HOLDER SR-TMB10</v>
          </cell>
          <cell r="F289" t="str">
            <v>W-51</v>
          </cell>
          <cell r="G289" t="str">
            <v>PCS'.</v>
          </cell>
          <cell r="H289" t="str">
            <v>-</v>
          </cell>
          <cell r="I289">
            <v>12</v>
          </cell>
          <cell r="J289">
            <v>2</v>
          </cell>
          <cell r="K289">
            <v>300</v>
          </cell>
          <cell r="L289" t="str">
            <v>KB260</v>
          </cell>
          <cell r="M289" t="str">
            <v>A</v>
          </cell>
          <cell r="N289">
            <v>4</v>
          </cell>
          <cell r="O289">
            <v>2</v>
          </cell>
          <cell r="P289">
            <v>1</v>
          </cell>
        </row>
        <row r="290">
          <cell r="A290" t="str">
            <v>RN23A908</v>
          </cell>
          <cell r="B290" t="str">
            <v>MAT-RC</v>
          </cell>
          <cell r="D290" t="str">
            <v>LCD HOLDER TMB 10,18</v>
          </cell>
          <cell r="E290" t="str">
            <v>LCD HOLDER SR-TMB18</v>
          </cell>
          <cell r="F290" t="str">
            <v>W-51</v>
          </cell>
          <cell r="G290" t="str">
            <v>PCS'.</v>
          </cell>
          <cell r="H290" t="str">
            <v>-</v>
          </cell>
          <cell r="I290">
            <v>12</v>
          </cell>
          <cell r="J290">
            <v>2</v>
          </cell>
          <cell r="K290">
            <v>300</v>
          </cell>
          <cell r="L290" t="str">
            <v>PP.8200R</v>
          </cell>
          <cell r="M290" t="str">
            <v>A</v>
          </cell>
          <cell r="N290">
            <v>4</v>
          </cell>
          <cell r="O290">
            <v>2</v>
          </cell>
          <cell r="P290">
            <v>1</v>
          </cell>
        </row>
        <row r="291">
          <cell r="A291" t="str">
            <v>RN23A909</v>
          </cell>
          <cell r="B291" t="str">
            <v>MAT-RC</v>
          </cell>
          <cell r="D291" t="str">
            <v>LCD HOLDER TMB 10,18</v>
          </cell>
          <cell r="E291" t="str">
            <v>LCD HOLDER SR-TMB10</v>
          </cell>
          <cell r="F291" t="str">
            <v>W-51</v>
          </cell>
          <cell r="G291" t="str">
            <v>PCS'.</v>
          </cell>
          <cell r="H291" t="str">
            <v>-</v>
          </cell>
          <cell r="I291">
            <v>12</v>
          </cell>
          <cell r="J291">
            <v>2</v>
          </cell>
          <cell r="K291">
            <v>300</v>
          </cell>
          <cell r="L291" t="str">
            <v>PP.8200R</v>
          </cell>
          <cell r="M291" t="str">
            <v>A</v>
          </cell>
          <cell r="N291">
            <v>4</v>
          </cell>
          <cell r="O291">
            <v>2</v>
          </cell>
          <cell r="P291">
            <v>1</v>
          </cell>
        </row>
        <row r="292">
          <cell r="A292" t="str">
            <v>RN23A908-NB700</v>
          </cell>
          <cell r="B292" t="str">
            <v>MAT-RC</v>
          </cell>
          <cell r="D292" t="str">
            <v>LCD HOLDER TMB 10,18</v>
          </cell>
          <cell r="E292" t="str">
            <v>LCD HOLDER SR-TMB18</v>
          </cell>
          <cell r="F292" t="str">
            <v>W-51</v>
          </cell>
          <cell r="G292" t="str">
            <v>PCS'.</v>
          </cell>
          <cell r="H292" t="str">
            <v>-</v>
          </cell>
          <cell r="I292">
            <v>12</v>
          </cell>
          <cell r="J292">
            <v>2</v>
          </cell>
          <cell r="K292">
            <v>300</v>
          </cell>
          <cell r="L292" t="str">
            <v>NB700</v>
          </cell>
          <cell r="M292" t="str">
            <v>A</v>
          </cell>
          <cell r="N292">
            <v>4</v>
          </cell>
          <cell r="O292">
            <v>2</v>
          </cell>
          <cell r="P292">
            <v>1</v>
          </cell>
        </row>
        <row r="293">
          <cell r="A293" t="str">
            <v>RN23A909-NB700</v>
          </cell>
          <cell r="B293" t="str">
            <v>MAT-RC</v>
          </cell>
          <cell r="D293" t="str">
            <v>LCD HOLDER TMB 10,18</v>
          </cell>
          <cell r="E293" t="str">
            <v>LCD HOLDER SR-TMB10</v>
          </cell>
          <cell r="F293" t="str">
            <v>W-51</v>
          </cell>
          <cell r="G293" t="str">
            <v>PCS'.</v>
          </cell>
          <cell r="H293" t="str">
            <v>-</v>
          </cell>
          <cell r="I293">
            <v>12</v>
          </cell>
          <cell r="J293">
            <v>2</v>
          </cell>
          <cell r="K293">
            <v>300</v>
          </cell>
          <cell r="L293" t="str">
            <v>NB700</v>
          </cell>
          <cell r="M293" t="str">
            <v>A</v>
          </cell>
          <cell r="N293">
            <v>4</v>
          </cell>
          <cell r="O293">
            <v>2</v>
          </cell>
          <cell r="P293">
            <v>1</v>
          </cell>
        </row>
        <row r="294">
          <cell r="A294" t="str">
            <v>RB60T265-KOU</v>
          </cell>
          <cell r="B294" t="str">
            <v>MAT-RC</v>
          </cell>
          <cell r="D294" t="str">
            <v>OUTER LID COVER ASS'Y</v>
          </cell>
          <cell r="E294" t="str">
            <v>OUTER LID COVER ASS'Y SH15PS-S/PCP</v>
          </cell>
          <cell r="F294" t="str">
            <v>BLK</v>
          </cell>
          <cell r="G294" t="str">
            <v>PCS'.</v>
          </cell>
          <cell r="H294" t="str">
            <v>-</v>
          </cell>
          <cell r="I294">
            <v>50</v>
          </cell>
          <cell r="J294">
            <v>2</v>
          </cell>
          <cell r="K294">
            <v>72</v>
          </cell>
          <cell r="L294" t="str">
            <v>KB270</v>
          </cell>
          <cell r="M294" t="str">
            <v>A</v>
          </cell>
          <cell r="N294">
            <v>88.5</v>
          </cell>
          <cell r="O294">
            <v>25</v>
          </cell>
          <cell r="P294">
            <v>5</v>
          </cell>
        </row>
        <row r="295">
          <cell r="A295" t="str">
            <v>RB60T265-T5U</v>
          </cell>
          <cell r="B295" t="str">
            <v>MAT-RC</v>
          </cell>
          <cell r="D295" t="str">
            <v>OUTER LID COVER ASS'Y</v>
          </cell>
          <cell r="E295" t="str">
            <v>OTUER LID COVER ASS'Y SR-TA-15,18</v>
          </cell>
          <cell r="F295" t="str">
            <v>MB</v>
          </cell>
          <cell r="G295" t="str">
            <v>PCS'.</v>
          </cell>
          <cell r="H295" t="str">
            <v>-</v>
          </cell>
          <cell r="I295">
            <v>50</v>
          </cell>
          <cell r="J295">
            <v>2</v>
          </cell>
          <cell r="K295">
            <v>72</v>
          </cell>
          <cell r="L295" t="str">
            <v>KB270</v>
          </cell>
          <cell r="M295" t="str">
            <v>A</v>
          </cell>
          <cell r="N295">
            <v>88.5</v>
          </cell>
          <cell r="O295">
            <v>25</v>
          </cell>
          <cell r="P295">
            <v>7</v>
          </cell>
        </row>
        <row r="296">
          <cell r="A296" t="str">
            <v>RB60T265-XHU</v>
          </cell>
          <cell r="B296" t="str">
            <v>MAT-RC</v>
          </cell>
          <cell r="D296" t="str">
            <v>OUTER LID COVER ASS'Y</v>
          </cell>
          <cell r="E296" t="str">
            <v>OUTER LID COVER ASS'Y SR-TA15,18</v>
          </cell>
          <cell r="F296" t="str">
            <v>MS</v>
          </cell>
          <cell r="G296" t="str">
            <v>PCS'.</v>
          </cell>
          <cell r="H296" t="str">
            <v>-</v>
          </cell>
          <cell r="I296">
            <v>50</v>
          </cell>
          <cell r="J296">
            <v>2</v>
          </cell>
          <cell r="K296">
            <v>72</v>
          </cell>
          <cell r="L296" t="str">
            <v>KB270</v>
          </cell>
          <cell r="M296" t="str">
            <v>A</v>
          </cell>
          <cell r="N296">
            <v>88.5</v>
          </cell>
          <cell r="O296">
            <v>25</v>
          </cell>
          <cell r="P296">
            <v>7</v>
          </cell>
        </row>
        <row r="297">
          <cell r="A297" t="str">
            <v>RB60H448-W9</v>
          </cell>
          <cell r="B297" t="str">
            <v>MAT-RC</v>
          </cell>
          <cell r="D297" t="str">
            <v>OUTER LID COVER ASS'Y</v>
          </cell>
          <cell r="E297" t="str">
            <v>OUTER LID COVER ASS'Y TH18-KN</v>
          </cell>
          <cell r="F297" t="str">
            <v>W-51</v>
          </cell>
          <cell r="G297" t="str">
            <v>PCS'.(A)</v>
          </cell>
          <cell r="H297" t="str">
            <v>-</v>
          </cell>
          <cell r="I297">
            <v>50</v>
          </cell>
          <cell r="J297">
            <v>2</v>
          </cell>
          <cell r="K297">
            <v>72</v>
          </cell>
          <cell r="L297" t="str">
            <v>KB270</v>
          </cell>
          <cell r="M297" t="str">
            <v>A</v>
          </cell>
          <cell r="N297">
            <v>88.5</v>
          </cell>
          <cell r="O297">
            <v>25</v>
          </cell>
          <cell r="P297">
            <v>7</v>
          </cell>
        </row>
        <row r="298">
          <cell r="A298" t="str">
            <v>SR19W-958-AK</v>
          </cell>
          <cell r="B298" t="str">
            <v>MAT-RC</v>
          </cell>
          <cell r="D298" t="str">
            <v>OUTER LID COVER ASS'Y</v>
          </cell>
          <cell r="E298" t="str">
            <v>OUTER LID COVER ASS'Y SH15-18</v>
          </cell>
          <cell r="F298" t="str">
            <v>WH</v>
          </cell>
          <cell r="G298" t="str">
            <v>PCS'.</v>
          </cell>
          <cell r="H298" t="str">
            <v>-</v>
          </cell>
          <cell r="I298">
            <v>50</v>
          </cell>
          <cell r="J298">
            <v>2</v>
          </cell>
          <cell r="K298">
            <v>72</v>
          </cell>
          <cell r="L298" t="str">
            <v>KB270</v>
          </cell>
          <cell r="M298" t="str">
            <v>A</v>
          </cell>
          <cell r="N298">
            <v>88.5</v>
          </cell>
          <cell r="O298">
            <v>25</v>
          </cell>
          <cell r="P298">
            <v>7</v>
          </cell>
        </row>
        <row r="299">
          <cell r="A299" t="str">
            <v>RB60H448-AK</v>
          </cell>
          <cell r="B299" t="str">
            <v>MAT-RC</v>
          </cell>
          <cell r="D299" t="str">
            <v>OUTER LID COVER ASS'Y</v>
          </cell>
          <cell r="E299" t="str">
            <v>OUTER LID COVER ASS'Y SR-TA-15,18</v>
          </cell>
          <cell r="F299" t="str">
            <v>WH</v>
          </cell>
          <cell r="G299" t="str">
            <v>PCS'.</v>
          </cell>
          <cell r="H299" t="str">
            <v>-</v>
          </cell>
          <cell r="I299">
            <v>50</v>
          </cell>
          <cell r="J299">
            <v>2</v>
          </cell>
          <cell r="K299">
            <v>72</v>
          </cell>
          <cell r="L299" t="str">
            <v>KB270</v>
          </cell>
          <cell r="M299" t="str">
            <v>A</v>
          </cell>
          <cell r="N299">
            <v>88.5</v>
          </cell>
          <cell r="O299">
            <v>25</v>
          </cell>
          <cell r="P299">
            <v>7</v>
          </cell>
        </row>
        <row r="300">
          <cell r="A300" t="str">
            <v>SK19WT498-K</v>
          </cell>
          <cell r="B300" t="str">
            <v>MAT-RC</v>
          </cell>
          <cell r="D300" t="str">
            <v>OUTER LID COVER SK-J1800</v>
          </cell>
          <cell r="E300" t="str">
            <v>OUTER LID COVER  SK-J1800</v>
          </cell>
          <cell r="F300" t="str">
            <v>WH</v>
          </cell>
          <cell r="G300" t="str">
            <v>PCS'.</v>
          </cell>
          <cell r="H300" t="str">
            <v>-</v>
          </cell>
          <cell r="I300">
            <v>80</v>
          </cell>
          <cell r="J300">
            <v>2</v>
          </cell>
          <cell r="K300">
            <v>45</v>
          </cell>
          <cell r="L300" t="str">
            <v>KB270</v>
          </cell>
          <cell r="M300" t="str">
            <v>A</v>
          </cell>
          <cell r="N300">
            <v>160</v>
          </cell>
          <cell r="O300">
            <v>8</v>
          </cell>
          <cell r="P300">
            <v>7</v>
          </cell>
        </row>
        <row r="301">
          <cell r="A301" t="str">
            <v>RB60L168-WO</v>
          </cell>
          <cell r="B301" t="str">
            <v>MAT-RC</v>
          </cell>
          <cell r="D301" t="str">
            <v>OUTER LID COVER SK-J1800 (NEW)</v>
          </cell>
          <cell r="E301" t="str">
            <v>OUTER LID COVER  SK-J1800-YP/IND (NEW)</v>
          </cell>
          <cell r="F301" t="str">
            <v>WH</v>
          </cell>
          <cell r="G301" t="str">
            <v>PCS'.</v>
          </cell>
          <cell r="H301" t="str">
            <v>-</v>
          </cell>
          <cell r="I301">
            <v>80</v>
          </cell>
          <cell r="J301">
            <v>2</v>
          </cell>
          <cell r="K301">
            <v>45</v>
          </cell>
          <cell r="L301" t="str">
            <v>KB270</v>
          </cell>
          <cell r="M301" t="str">
            <v>A</v>
          </cell>
          <cell r="N301">
            <v>167</v>
          </cell>
          <cell r="O301">
            <v>4</v>
          </cell>
          <cell r="P301">
            <v>7</v>
          </cell>
        </row>
        <row r="302">
          <cell r="A302" t="str">
            <v>RB60H450-W9</v>
          </cell>
          <cell r="B302" t="str">
            <v>MAT-RC</v>
          </cell>
          <cell r="D302" t="str">
            <v>OUTER LID COVER TA-10</v>
          </cell>
          <cell r="E302" t="str">
            <v>OUTER LID COVER ASS'Y  TH10</v>
          </cell>
          <cell r="F302" t="str">
            <v>W-51</v>
          </cell>
          <cell r="G302" t="str">
            <v>PCS'.(A)</v>
          </cell>
          <cell r="H302" t="str">
            <v>-</v>
          </cell>
          <cell r="I302">
            <v>50</v>
          </cell>
          <cell r="J302">
            <v>2</v>
          </cell>
          <cell r="K302">
            <v>72</v>
          </cell>
          <cell r="L302" t="str">
            <v>KB270</v>
          </cell>
          <cell r="M302" t="str">
            <v>A</v>
          </cell>
          <cell r="N302">
            <v>87</v>
          </cell>
          <cell r="O302">
            <v>20</v>
          </cell>
          <cell r="P302">
            <v>7</v>
          </cell>
        </row>
        <row r="303">
          <cell r="A303" t="str">
            <v>RB60H450-AK</v>
          </cell>
          <cell r="B303" t="str">
            <v>MAT-RC</v>
          </cell>
          <cell r="D303" t="str">
            <v>OUTER LID COVER TA-10</v>
          </cell>
          <cell r="E303" t="str">
            <v>OUTER LID COVER ASS'Y  TA 10</v>
          </cell>
          <cell r="F303" t="str">
            <v>WH</v>
          </cell>
          <cell r="G303" t="str">
            <v>PCS'.</v>
          </cell>
          <cell r="H303" t="str">
            <v>-</v>
          </cell>
          <cell r="I303">
            <v>50</v>
          </cell>
          <cell r="J303">
            <v>2</v>
          </cell>
          <cell r="K303">
            <v>72</v>
          </cell>
          <cell r="L303" t="str">
            <v>KB270</v>
          </cell>
          <cell r="M303" t="str">
            <v>A</v>
          </cell>
          <cell r="N303">
            <v>87</v>
          </cell>
          <cell r="O303">
            <v>20</v>
          </cell>
          <cell r="P303">
            <v>5</v>
          </cell>
        </row>
        <row r="304">
          <cell r="A304" t="str">
            <v>SR19W-858-AK</v>
          </cell>
          <cell r="B304" t="str">
            <v>MAT-RC</v>
          </cell>
          <cell r="D304" t="str">
            <v>OUTER LID COVER TA-10</v>
          </cell>
          <cell r="E304" t="str">
            <v xml:space="preserve">OUTER LID COVER ASS'Y  SR-SH-10 WH </v>
          </cell>
          <cell r="F304" t="str">
            <v>WH</v>
          </cell>
          <cell r="G304" t="str">
            <v>PCS'.</v>
          </cell>
          <cell r="H304" t="str">
            <v>-</v>
          </cell>
          <cell r="I304">
            <v>50</v>
          </cell>
          <cell r="J304">
            <v>2</v>
          </cell>
          <cell r="K304">
            <v>72</v>
          </cell>
          <cell r="L304" t="str">
            <v>KB270</v>
          </cell>
          <cell r="M304" t="str">
            <v>A</v>
          </cell>
          <cell r="N304">
            <v>87</v>
          </cell>
          <cell r="O304">
            <v>20</v>
          </cell>
          <cell r="P304">
            <v>5</v>
          </cell>
        </row>
        <row r="305">
          <cell r="A305" t="str">
            <v>SK12WT498-K</v>
          </cell>
          <cell r="B305" t="str">
            <v>MAT-RC</v>
          </cell>
          <cell r="D305" t="str">
            <v>OUTER LID SK-J1800</v>
          </cell>
          <cell r="E305" t="str">
            <v>OUTER LID  SK-J1800</v>
          </cell>
          <cell r="F305" t="str">
            <v>WH</v>
          </cell>
          <cell r="G305" t="str">
            <v>PCS'.</v>
          </cell>
          <cell r="H305" t="str">
            <v>-</v>
          </cell>
          <cell r="I305">
            <v>75</v>
          </cell>
          <cell r="J305">
            <v>2</v>
          </cell>
          <cell r="K305">
            <v>48</v>
          </cell>
          <cell r="L305" t="str">
            <v>KB260</v>
          </cell>
          <cell r="M305" t="str">
            <v>C</v>
          </cell>
          <cell r="N305">
            <v>246</v>
          </cell>
          <cell r="O305">
            <v>10</v>
          </cell>
          <cell r="P305">
            <v>7</v>
          </cell>
        </row>
        <row r="306">
          <cell r="A306" t="str">
            <v>RB01L168-WO</v>
          </cell>
          <cell r="B306" t="str">
            <v>MAT-RC</v>
          </cell>
          <cell r="D306" t="str">
            <v>OUTER LID SK-J1800</v>
          </cell>
          <cell r="E306" t="str">
            <v>OUTER LID  SK-J1800(YP/IND)</v>
          </cell>
          <cell r="F306" t="str">
            <v>WH</v>
          </cell>
          <cell r="G306" t="str">
            <v>PCS'.</v>
          </cell>
          <cell r="H306" t="str">
            <v>-</v>
          </cell>
          <cell r="I306">
            <v>75</v>
          </cell>
          <cell r="J306">
            <v>2</v>
          </cell>
          <cell r="K306">
            <v>48</v>
          </cell>
          <cell r="L306" t="str">
            <v>KB260</v>
          </cell>
          <cell r="M306" t="str">
            <v>C</v>
          </cell>
          <cell r="N306">
            <v>246</v>
          </cell>
          <cell r="O306">
            <v>10</v>
          </cell>
          <cell r="P306">
            <v>7</v>
          </cell>
        </row>
        <row r="307">
          <cell r="A307" t="str">
            <v>RB01H450-W9</v>
          </cell>
          <cell r="B307" t="str">
            <v>MAT-RC</v>
          </cell>
          <cell r="D307" t="str">
            <v>OUTER LID SR-10</v>
          </cell>
          <cell r="E307" t="str">
            <v>OUTER LID SR-TH10KN-OF/HK</v>
          </cell>
          <cell r="F307" t="str">
            <v>W-51</v>
          </cell>
          <cell r="G307" t="str">
            <v>PCS'.</v>
          </cell>
          <cell r="H307" t="str">
            <v>-</v>
          </cell>
          <cell r="I307">
            <v>62</v>
          </cell>
          <cell r="J307">
            <v>2</v>
          </cell>
          <cell r="K307">
            <v>58.064516129032256</v>
          </cell>
          <cell r="L307" t="str">
            <v>KB260</v>
          </cell>
          <cell r="M307" t="str">
            <v>D</v>
          </cell>
          <cell r="N307">
            <v>136</v>
          </cell>
          <cell r="O307">
            <v>12</v>
          </cell>
          <cell r="P307">
            <v>5</v>
          </cell>
        </row>
        <row r="308">
          <cell r="A308" t="str">
            <v>RB01H450-WO</v>
          </cell>
          <cell r="B308" t="str">
            <v>MAT-RC</v>
          </cell>
          <cell r="D308" t="str">
            <v>OUTER LID SR-10</v>
          </cell>
          <cell r="E308" t="str">
            <v>OUTER LID SR-SH10K/HK</v>
          </cell>
          <cell r="F308" t="str">
            <v>WH</v>
          </cell>
          <cell r="G308" t="str">
            <v>PCS'.</v>
          </cell>
          <cell r="H308" t="str">
            <v>-</v>
          </cell>
          <cell r="I308">
            <v>62</v>
          </cell>
          <cell r="J308">
            <v>2</v>
          </cell>
          <cell r="K308">
            <v>58.064516129032256</v>
          </cell>
          <cell r="L308" t="str">
            <v>KB260</v>
          </cell>
          <cell r="M308" t="str">
            <v>C</v>
          </cell>
          <cell r="N308">
            <v>136</v>
          </cell>
          <cell r="O308">
            <v>12</v>
          </cell>
          <cell r="P308">
            <v>7</v>
          </cell>
        </row>
        <row r="309">
          <cell r="A309" t="str">
            <v>RB01H448-KO</v>
          </cell>
          <cell r="B309" t="str">
            <v>MAT-RC</v>
          </cell>
          <cell r="D309" t="str">
            <v>OUTER LID 15,18</v>
          </cell>
          <cell r="E309" t="str">
            <v xml:space="preserve">OUTER LID SR-SH15PS-S/PCP BLK </v>
          </cell>
          <cell r="F309" t="str">
            <v>BLK</v>
          </cell>
          <cell r="G309" t="str">
            <v>PCS'.</v>
          </cell>
          <cell r="H309" t="str">
            <v>-</v>
          </cell>
          <cell r="I309">
            <v>62</v>
          </cell>
          <cell r="J309">
            <v>2</v>
          </cell>
          <cell r="K309">
            <v>58.064516129032256</v>
          </cell>
          <cell r="L309" t="str">
            <v>KB260</v>
          </cell>
          <cell r="M309" t="str">
            <v>C</v>
          </cell>
          <cell r="N309">
            <v>144</v>
          </cell>
          <cell r="O309">
            <v>21</v>
          </cell>
          <cell r="P309">
            <v>7</v>
          </cell>
        </row>
        <row r="310">
          <cell r="A310" t="str">
            <v>RB01H448-T5</v>
          </cell>
          <cell r="B310" t="str">
            <v>MAT-RC</v>
          </cell>
          <cell r="D310" t="str">
            <v>OUTER LID 15,18</v>
          </cell>
          <cell r="E310" t="str">
            <v>OUTER LID TS-15,18</v>
          </cell>
          <cell r="F310" t="str">
            <v>MB</v>
          </cell>
          <cell r="G310" t="str">
            <v>PCS'.</v>
          </cell>
          <cell r="H310" t="str">
            <v>-</v>
          </cell>
          <cell r="I310">
            <v>62</v>
          </cell>
          <cell r="J310">
            <v>2</v>
          </cell>
          <cell r="K310">
            <v>58.064516129032256</v>
          </cell>
          <cell r="L310" t="str">
            <v>KB260</v>
          </cell>
          <cell r="M310" t="str">
            <v>C</v>
          </cell>
          <cell r="N310">
            <v>144</v>
          </cell>
          <cell r="O310">
            <v>21</v>
          </cell>
          <cell r="P310">
            <v>7</v>
          </cell>
        </row>
        <row r="311">
          <cell r="A311" t="str">
            <v>RB01H448-XH</v>
          </cell>
          <cell r="B311" t="str">
            <v>MAT-RC</v>
          </cell>
          <cell r="D311" t="str">
            <v>OUTER LID 15,18</v>
          </cell>
          <cell r="E311" t="str">
            <v>OUTER LID TA-15,18</v>
          </cell>
          <cell r="F311" t="str">
            <v>MS</v>
          </cell>
          <cell r="G311" t="str">
            <v>PCS'.</v>
          </cell>
          <cell r="H311" t="str">
            <v>-</v>
          </cell>
          <cell r="I311">
            <v>62</v>
          </cell>
          <cell r="J311">
            <v>2</v>
          </cell>
          <cell r="K311">
            <v>58.064516129032256</v>
          </cell>
          <cell r="L311" t="str">
            <v>KB260</v>
          </cell>
          <cell r="M311" t="str">
            <v>C</v>
          </cell>
          <cell r="N311">
            <v>144</v>
          </cell>
          <cell r="O311">
            <v>21</v>
          </cell>
          <cell r="P311">
            <v>7</v>
          </cell>
        </row>
        <row r="312">
          <cell r="A312" t="str">
            <v>RB01H448-W9</v>
          </cell>
          <cell r="B312" t="str">
            <v>MAT-RC</v>
          </cell>
          <cell r="C312">
            <v>7290</v>
          </cell>
          <cell r="D312" t="str">
            <v>OUTER LID 15,18</v>
          </cell>
          <cell r="E312" t="str">
            <v>OUTER LID SR-TH18KN-OF/HK</v>
          </cell>
          <cell r="F312" t="str">
            <v>W-51</v>
          </cell>
          <cell r="G312" t="str">
            <v>PCS'.</v>
          </cell>
          <cell r="H312" t="str">
            <v>-</v>
          </cell>
          <cell r="I312">
            <v>62</v>
          </cell>
          <cell r="J312">
            <v>2</v>
          </cell>
          <cell r="K312">
            <v>58.064516129032256</v>
          </cell>
          <cell r="L312" t="str">
            <v>KB260</v>
          </cell>
          <cell r="M312" t="str">
            <v>D</v>
          </cell>
          <cell r="N312">
            <v>144</v>
          </cell>
          <cell r="O312">
            <v>21</v>
          </cell>
          <cell r="P312">
            <v>5</v>
          </cell>
        </row>
        <row r="313">
          <cell r="A313" t="str">
            <v>RB01H761-W9</v>
          </cell>
          <cell r="B313" t="str">
            <v>MAT-RC</v>
          </cell>
          <cell r="D313" t="str">
            <v>OUTER LID 15,18</v>
          </cell>
          <cell r="E313" t="str">
            <v>OUTER LID SR-TH18KN-OF/HK</v>
          </cell>
          <cell r="F313" t="str">
            <v>W-51</v>
          </cell>
          <cell r="G313" t="str">
            <v>PCS'.</v>
          </cell>
          <cell r="H313" t="str">
            <v>-</v>
          </cell>
          <cell r="I313">
            <v>62</v>
          </cell>
          <cell r="J313">
            <v>2</v>
          </cell>
          <cell r="K313">
            <v>58.064516129032256</v>
          </cell>
          <cell r="L313" t="str">
            <v>J105H</v>
          </cell>
          <cell r="M313" t="str">
            <v>C</v>
          </cell>
          <cell r="N313">
            <v>144</v>
          </cell>
          <cell r="O313">
            <v>21</v>
          </cell>
          <cell r="P313">
            <v>7</v>
          </cell>
        </row>
        <row r="314">
          <cell r="A314" t="str">
            <v>RB01H448-WO</v>
          </cell>
          <cell r="B314" t="str">
            <v>MAT-RC</v>
          </cell>
          <cell r="D314" t="str">
            <v>OUTER LID 15,18</v>
          </cell>
          <cell r="E314" t="str">
            <v>OUTER LID TA-15,18</v>
          </cell>
          <cell r="F314" t="str">
            <v>WH</v>
          </cell>
          <cell r="G314" t="str">
            <v>PCS'.</v>
          </cell>
          <cell r="H314" t="str">
            <v>-</v>
          </cell>
          <cell r="I314">
            <v>62</v>
          </cell>
          <cell r="J314">
            <v>2</v>
          </cell>
          <cell r="K314">
            <v>58.064516129032256</v>
          </cell>
          <cell r="L314" t="str">
            <v>KB260</v>
          </cell>
          <cell r="M314" t="str">
            <v>C</v>
          </cell>
          <cell r="N314">
            <v>144</v>
          </cell>
          <cell r="O314">
            <v>21</v>
          </cell>
          <cell r="P314">
            <v>7</v>
          </cell>
        </row>
        <row r="315">
          <cell r="A315" t="str">
            <v>SR12W958-K</v>
          </cell>
          <cell r="B315" t="str">
            <v>MAT-RC</v>
          </cell>
          <cell r="D315" t="str">
            <v>OUTER LID 15,18</v>
          </cell>
          <cell r="E315" t="str">
            <v>OUTER LID SR-SH-15,18</v>
          </cell>
          <cell r="F315" t="str">
            <v>WH</v>
          </cell>
          <cell r="G315" t="str">
            <v>PCS'.</v>
          </cell>
          <cell r="H315" t="str">
            <v>-</v>
          </cell>
          <cell r="I315">
            <v>62</v>
          </cell>
          <cell r="J315">
            <v>2</v>
          </cell>
          <cell r="K315">
            <v>58.064516129032256</v>
          </cell>
          <cell r="L315" t="str">
            <v>KB260</v>
          </cell>
          <cell r="M315" t="str">
            <v>C</v>
          </cell>
          <cell r="N315">
            <v>144</v>
          </cell>
          <cell r="O315">
            <v>21</v>
          </cell>
          <cell r="P315">
            <v>7</v>
          </cell>
        </row>
        <row r="316">
          <cell r="A316" t="str">
            <v>QS22T2951$$</v>
          </cell>
          <cell r="B316" t="str">
            <v>MAT-RC</v>
          </cell>
          <cell r="C316">
            <v>300</v>
          </cell>
          <cell r="D316" t="str">
            <v>PAN GUIDE SR-972 (CAV.4)</v>
          </cell>
          <cell r="E316" t="str">
            <v>PAN GUIDE SR-972</v>
          </cell>
          <cell r="F316" t="str">
            <v>BLK</v>
          </cell>
          <cell r="G316" t="str">
            <v>PCS'.</v>
          </cell>
          <cell r="H316" t="str">
            <v>-</v>
          </cell>
          <cell r="I316">
            <v>12.5</v>
          </cell>
          <cell r="J316">
            <v>2</v>
          </cell>
          <cell r="K316">
            <v>288</v>
          </cell>
          <cell r="L316" t="str">
            <v>PPS</v>
          </cell>
          <cell r="M316" t="str">
            <v>E</v>
          </cell>
          <cell r="N316">
            <v>1.2</v>
          </cell>
          <cell r="O316">
            <v>1.6</v>
          </cell>
          <cell r="P316">
            <v>1</v>
          </cell>
        </row>
        <row r="317">
          <cell r="A317" t="str">
            <v>RH01H663-W9</v>
          </cell>
          <cell r="B317" t="str">
            <v>MAT-RC</v>
          </cell>
          <cell r="C317">
            <v>100</v>
          </cell>
          <cell r="D317" t="str">
            <v>PCB BASE SR-TF10N, TF18N</v>
          </cell>
          <cell r="E317" t="str">
            <v>PCB BASE SR-TF10N, TF18N</v>
          </cell>
          <cell r="F317" t="str">
            <v>W-51</v>
          </cell>
          <cell r="G317" t="str">
            <v>PCS'.</v>
          </cell>
          <cell r="H317" t="str">
            <v>-</v>
          </cell>
          <cell r="I317">
            <v>54</v>
          </cell>
          <cell r="J317">
            <v>1</v>
          </cell>
          <cell r="K317">
            <v>66.666666666666671</v>
          </cell>
          <cell r="L317" t="str">
            <v>KB270</v>
          </cell>
          <cell r="M317" t="str">
            <v>A</v>
          </cell>
          <cell r="N317">
            <v>30</v>
          </cell>
          <cell r="O317">
            <v>3</v>
          </cell>
          <cell r="P317">
            <v>3</v>
          </cell>
        </row>
        <row r="318">
          <cell r="A318" t="str">
            <v>RH01T751-W9-1</v>
          </cell>
          <cell r="B318" t="str">
            <v>MAT-RC</v>
          </cell>
          <cell r="D318" t="str">
            <v>PCB BASE SR-TMA-10, 18 (CAV.2)</v>
          </cell>
          <cell r="E318" t="str">
            <v>PCB BASE SR-TMA-10, 18</v>
          </cell>
          <cell r="F318" t="str">
            <v>W-51</v>
          </cell>
          <cell r="G318" t="str">
            <v>PCS'.</v>
          </cell>
          <cell r="H318" t="str">
            <v>-</v>
          </cell>
          <cell r="I318">
            <v>34</v>
          </cell>
          <cell r="J318">
            <v>1</v>
          </cell>
          <cell r="K318">
            <v>105.88235294117646</v>
          </cell>
          <cell r="L318" t="str">
            <v>NB700</v>
          </cell>
          <cell r="M318" t="str">
            <v>A</v>
          </cell>
          <cell r="N318">
            <v>32</v>
          </cell>
          <cell r="O318">
            <v>6</v>
          </cell>
          <cell r="P318">
            <v>3</v>
          </cell>
        </row>
        <row r="319">
          <cell r="A319" t="str">
            <v>SR220U591-K</v>
          </cell>
          <cell r="B319" t="str">
            <v>MAT-RC</v>
          </cell>
          <cell r="C319">
            <v>300</v>
          </cell>
          <cell r="D319" t="str">
            <v>SWITCH PANEL SR-28, 42 (CAV.2)</v>
          </cell>
          <cell r="E319" t="str">
            <v>SWITCH  PANEL BLK  SR-28/UL</v>
          </cell>
          <cell r="F319" t="str">
            <v>BLK</v>
          </cell>
          <cell r="G319" t="str">
            <v>PCS'.</v>
          </cell>
          <cell r="H319" t="str">
            <v>-</v>
          </cell>
          <cell r="I319">
            <v>42</v>
          </cell>
          <cell r="J319">
            <v>1</v>
          </cell>
          <cell r="K319">
            <v>85.714285714285708</v>
          </cell>
          <cell r="L319" t="str">
            <v>NYL-3130</v>
          </cell>
          <cell r="M319" t="str">
            <v>C</v>
          </cell>
          <cell r="N319">
            <v>42</v>
          </cell>
          <cell r="O319">
            <v>1.5</v>
          </cell>
          <cell r="P319">
            <v>1</v>
          </cell>
        </row>
        <row r="320">
          <cell r="A320" t="str">
            <v>SR220U591-K.</v>
          </cell>
          <cell r="B320" t="str">
            <v>MAT-RC</v>
          </cell>
          <cell r="D320" t="str">
            <v>SWITCH PANEL SR-28, 42 (CAV.2)</v>
          </cell>
          <cell r="E320" t="str">
            <v>SWITCH  PANEL BLK  SR-28/UL</v>
          </cell>
          <cell r="F320" t="str">
            <v>BLK</v>
          </cell>
          <cell r="G320" t="str">
            <v>PCS'.</v>
          </cell>
          <cell r="H320" t="str">
            <v>-</v>
          </cell>
          <cell r="I320">
            <v>42</v>
          </cell>
          <cell r="J320">
            <v>1</v>
          </cell>
          <cell r="K320">
            <v>85.714285714285708</v>
          </cell>
          <cell r="L320" t="str">
            <v>NYL-1030</v>
          </cell>
          <cell r="M320" t="str">
            <v>C</v>
          </cell>
          <cell r="N320">
            <v>42</v>
          </cell>
          <cell r="O320">
            <v>1.5</v>
          </cell>
          <cell r="P320">
            <v>1</v>
          </cell>
        </row>
        <row r="321">
          <cell r="A321" t="str">
            <v>SR220C593-K</v>
          </cell>
          <cell r="B321" t="str">
            <v>MAT-RC</v>
          </cell>
          <cell r="C321">
            <v>100</v>
          </cell>
          <cell r="D321" t="str">
            <v>SWITCH PANEL SR-28, 42 (CAV.2)</v>
          </cell>
          <cell r="E321" t="str">
            <v>SWITCH PANEL BLK SR-28/CSA</v>
          </cell>
          <cell r="F321" t="str">
            <v>BLK</v>
          </cell>
          <cell r="G321" t="str">
            <v>PCS'.</v>
          </cell>
          <cell r="H321" t="str">
            <v>-</v>
          </cell>
          <cell r="I321">
            <v>42</v>
          </cell>
          <cell r="J321">
            <v>1</v>
          </cell>
          <cell r="K321">
            <v>85.714285714285708</v>
          </cell>
          <cell r="L321" t="str">
            <v>NYL-1030</v>
          </cell>
          <cell r="M321" t="str">
            <v>C</v>
          </cell>
          <cell r="N321">
            <v>42</v>
          </cell>
          <cell r="O321">
            <v>1.5</v>
          </cell>
          <cell r="P321">
            <v>1</v>
          </cell>
        </row>
        <row r="322">
          <cell r="A322" t="str">
            <v>SR220H591-K</v>
          </cell>
          <cell r="B322" t="str">
            <v>MAT-RC</v>
          </cell>
          <cell r="C322">
            <v>1000</v>
          </cell>
          <cell r="D322" t="str">
            <v>SWITCH PANEL SR-28, 42 (CAV.2)</v>
          </cell>
          <cell r="E322" t="str">
            <v>SWITCH PANEL SR-28-42 (TOYOBO-01XM)</v>
          </cell>
          <cell r="F322" t="str">
            <v>WH</v>
          </cell>
          <cell r="G322" t="str">
            <v>PCS'.</v>
          </cell>
          <cell r="H322" t="str">
            <v>-</v>
          </cell>
          <cell r="I322">
            <v>42</v>
          </cell>
          <cell r="J322">
            <v>1</v>
          </cell>
          <cell r="K322">
            <v>85.714285714285708</v>
          </cell>
          <cell r="L322" t="str">
            <v>TO-XM</v>
          </cell>
          <cell r="M322" t="str">
            <v>C</v>
          </cell>
          <cell r="N322">
            <v>41</v>
          </cell>
          <cell r="O322">
            <v>2</v>
          </cell>
          <cell r="P322">
            <v>2</v>
          </cell>
        </row>
        <row r="323">
          <cell r="A323" t="str">
            <v>SR220H591-K.</v>
          </cell>
          <cell r="B323" t="str">
            <v>MAT-RC</v>
          </cell>
          <cell r="D323" t="str">
            <v>SWITCH PANEL SR-28, 42 (CAV.2)</v>
          </cell>
          <cell r="E323" t="str">
            <v>SWITCH PANEL SR-28-42 (TOYOBO-01XM)</v>
          </cell>
          <cell r="F323" t="str">
            <v>WH</v>
          </cell>
          <cell r="G323" t="str">
            <v>PCS'.</v>
          </cell>
          <cell r="H323" t="str">
            <v>M</v>
          </cell>
          <cell r="I323">
            <v>42</v>
          </cell>
          <cell r="J323">
            <v>1</v>
          </cell>
          <cell r="K323">
            <v>85.714285714285708</v>
          </cell>
          <cell r="L323" t="str">
            <v>TO-XM</v>
          </cell>
          <cell r="M323" t="str">
            <v>C</v>
          </cell>
          <cell r="N323">
            <v>41</v>
          </cell>
          <cell r="O323">
            <v>2</v>
          </cell>
          <cell r="P323">
            <v>2</v>
          </cell>
        </row>
        <row r="324">
          <cell r="A324" t="str">
            <v>SR220J691-K.</v>
          </cell>
          <cell r="B324" t="str">
            <v>MAT-RC</v>
          </cell>
          <cell r="D324" t="str">
            <v>SWITCH PANEL SR-28, 42 (CAV.2)</v>
          </cell>
          <cell r="E324" t="str">
            <v>SWITCH PANEL (SR-28-42, TOYOBO-VOA)</v>
          </cell>
          <cell r="F324" t="str">
            <v>WH</v>
          </cell>
          <cell r="G324" t="str">
            <v>PCS'.</v>
          </cell>
          <cell r="H324" t="str">
            <v>-</v>
          </cell>
          <cell r="I324">
            <v>42</v>
          </cell>
          <cell r="J324">
            <v>1</v>
          </cell>
          <cell r="K324">
            <v>85.714285714285708</v>
          </cell>
          <cell r="L324" t="str">
            <v>TO-XM</v>
          </cell>
          <cell r="M324" t="str">
            <v>C</v>
          </cell>
          <cell r="N324">
            <v>41</v>
          </cell>
          <cell r="O324">
            <v>2</v>
          </cell>
          <cell r="P324">
            <v>2</v>
          </cell>
        </row>
        <row r="325">
          <cell r="A325" t="str">
            <v>SR220J691-K</v>
          </cell>
          <cell r="B325" t="str">
            <v>MAT-RC</v>
          </cell>
          <cell r="C325">
            <v>100</v>
          </cell>
          <cell r="D325" t="str">
            <v>SWITCH PANEL SR-28, 42 (CAV.2)</v>
          </cell>
          <cell r="E325" t="str">
            <v>SWITCH PANEL (SR-28-42, TOYOBO-VOA)</v>
          </cell>
          <cell r="F325" t="str">
            <v>WH</v>
          </cell>
          <cell r="G325" t="str">
            <v>PCS'.</v>
          </cell>
          <cell r="H325" t="str">
            <v>-</v>
          </cell>
          <cell r="I325">
            <v>42</v>
          </cell>
          <cell r="J325">
            <v>1</v>
          </cell>
          <cell r="K325">
            <v>85.714285714285708</v>
          </cell>
          <cell r="L325" t="str">
            <v>TO-VOA</v>
          </cell>
          <cell r="M325" t="str">
            <v>C</v>
          </cell>
          <cell r="N325">
            <v>41</v>
          </cell>
          <cell r="O325">
            <v>2</v>
          </cell>
          <cell r="P325">
            <v>2</v>
          </cell>
        </row>
        <row r="326">
          <cell r="A326" t="str">
            <v>RN10H6161-W9</v>
          </cell>
          <cell r="B326" t="str">
            <v>MAT-RC</v>
          </cell>
          <cell r="D326" t="str">
            <v>SWITCH PANEL TE-10,18 (CAV.2)</v>
          </cell>
          <cell r="E326" t="str">
            <v>SWITCH PANEL  SR-TE10,18/ALL</v>
          </cell>
          <cell r="F326" t="str">
            <v>W-51</v>
          </cell>
          <cell r="G326" t="str">
            <v>PCS'.</v>
          </cell>
          <cell r="H326" t="str">
            <v>-</v>
          </cell>
          <cell r="I326">
            <v>28</v>
          </cell>
          <cell r="J326">
            <v>1</v>
          </cell>
          <cell r="K326">
            <v>128.57142857142858</v>
          </cell>
          <cell r="L326" t="str">
            <v>PP.8200R</v>
          </cell>
          <cell r="M326" t="str">
            <v>C</v>
          </cell>
          <cell r="N326">
            <v>24</v>
          </cell>
          <cell r="O326">
            <v>5.5</v>
          </cell>
          <cell r="P326">
            <v>2</v>
          </cell>
        </row>
        <row r="327">
          <cell r="A327" t="str">
            <v>RN10H6161-XH</v>
          </cell>
          <cell r="B327" t="str">
            <v>MAT-RC</v>
          </cell>
          <cell r="D327" t="str">
            <v>SWITCH PANEL TE-10,18 (CAV.2)</v>
          </cell>
          <cell r="E327" t="str">
            <v>SWITCH PANEL  SR-TE18FY-MB</v>
          </cell>
          <cell r="F327" t="str">
            <v>MS</v>
          </cell>
          <cell r="G327" t="str">
            <v>PCS'.</v>
          </cell>
          <cell r="H327" t="str">
            <v>M</v>
          </cell>
          <cell r="I327">
            <v>28</v>
          </cell>
          <cell r="J327">
            <v>1</v>
          </cell>
          <cell r="K327">
            <v>128.57142857142858</v>
          </cell>
          <cell r="L327" t="str">
            <v>PP.8200R</v>
          </cell>
          <cell r="M327" t="str">
            <v>C</v>
          </cell>
          <cell r="N327">
            <v>24</v>
          </cell>
          <cell r="O327">
            <v>5.5</v>
          </cell>
          <cell r="P327">
            <v>2</v>
          </cell>
        </row>
        <row r="328">
          <cell r="A328" t="str">
            <v>RN10H6161-KO</v>
          </cell>
          <cell r="B328" t="str">
            <v>MAT-RC</v>
          </cell>
          <cell r="D328" t="str">
            <v>SWITCH PANEL TE-10,18 (CAV.2)</v>
          </cell>
          <cell r="E328" t="str">
            <v>SWITCH PANEL BLACK (TE-10,18)</v>
          </cell>
          <cell r="F328" t="str">
            <v>BLK</v>
          </cell>
          <cell r="G328" t="str">
            <v>PCS'.</v>
          </cell>
          <cell r="H328" t="str">
            <v>M</v>
          </cell>
          <cell r="I328">
            <v>28</v>
          </cell>
          <cell r="J328">
            <v>1</v>
          </cell>
          <cell r="K328">
            <v>128.57142857142858</v>
          </cell>
          <cell r="L328" t="str">
            <v>PP.8200R</v>
          </cell>
          <cell r="M328" t="str">
            <v>C</v>
          </cell>
          <cell r="N328">
            <v>24</v>
          </cell>
          <cell r="O328">
            <v>5.5</v>
          </cell>
          <cell r="P328">
            <v>2</v>
          </cell>
        </row>
        <row r="329">
          <cell r="A329" t="str">
            <v>RN10H663-W9</v>
          </cell>
          <cell r="B329" t="str">
            <v>MAT-RC</v>
          </cell>
          <cell r="D329" t="str">
            <v>SWITCH PANEL TF-10,18</v>
          </cell>
          <cell r="E329" t="str">
            <v>SWITCH PANEL  SR-TF10,TF18N</v>
          </cell>
          <cell r="F329" t="str">
            <v>W-51</v>
          </cell>
          <cell r="G329" t="str">
            <v>PCS'.</v>
          </cell>
          <cell r="H329" t="str">
            <v>-</v>
          </cell>
          <cell r="I329">
            <v>32</v>
          </cell>
          <cell r="J329">
            <v>1</v>
          </cell>
          <cell r="K329">
            <v>112.5</v>
          </cell>
          <cell r="L329" t="str">
            <v>NB700</v>
          </cell>
          <cell r="M329" t="str">
            <v>C</v>
          </cell>
          <cell r="N329">
            <v>29</v>
          </cell>
          <cell r="O329">
            <v>3</v>
          </cell>
          <cell r="P329">
            <v>2</v>
          </cell>
        </row>
        <row r="330">
          <cell r="A330" t="str">
            <v>RN10T751-W9</v>
          </cell>
          <cell r="B330" t="str">
            <v>MAT-RC</v>
          </cell>
          <cell r="C330">
            <v>600</v>
          </cell>
          <cell r="D330" t="str">
            <v>SWITCH PANEL TMA-10,18</v>
          </cell>
          <cell r="E330" t="str">
            <v>SWITCH PANEL  SR-TMA18,TMA10</v>
          </cell>
          <cell r="F330" t="str">
            <v>W-51</v>
          </cell>
          <cell r="G330" t="str">
            <v>PCS'.</v>
          </cell>
          <cell r="H330" t="str">
            <v>-</v>
          </cell>
          <cell r="I330">
            <v>60</v>
          </cell>
          <cell r="J330">
            <v>1</v>
          </cell>
          <cell r="K330">
            <v>60</v>
          </cell>
          <cell r="L330" t="str">
            <v>NB700</v>
          </cell>
          <cell r="M330" t="str">
            <v>C</v>
          </cell>
          <cell r="N330">
            <v>27.5</v>
          </cell>
          <cell r="O330">
            <v>3.8</v>
          </cell>
          <cell r="P330">
            <v>2</v>
          </cell>
        </row>
        <row r="331">
          <cell r="A331" t="str">
            <v>RN10L815-XH</v>
          </cell>
          <cell r="B331" t="str">
            <v>MAT-RC</v>
          </cell>
          <cell r="D331" t="str">
            <v>SWITCH PANEL TMA-10,18</v>
          </cell>
          <cell r="E331" t="str">
            <v>SWITCH PANEL TMA10,18</v>
          </cell>
          <cell r="F331" t="str">
            <v>MS</v>
          </cell>
          <cell r="G331" t="str">
            <v>PCS'.</v>
          </cell>
          <cell r="H331" t="str">
            <v>M</v>
          </cell>
          <cell r="I331">
            <v>60</v>
          </cell>
          <cell r="J331">
            <v>1</v>
          </cell>
          <cell r="K331">
            <v>60</v>
          </cell>
          <cell r="L331" t="str">
            <v>NB700</v>
          </cell>
          <cell r="M331" t="str">
            <v>C</v>
          </cell>
          <cell r="N331">
            <v>29</v>
          </cell>
          <cell r="O331">
            <v>3.8</v>
          </cell>
          <cell r="P331">
            <v>2</v>
          </cell>
        </row>
        <row r="332">
          <cell r="A332" t="str">
            <v>RN10T908-W9</v>
          </cell>
          <cell r="B332" t="str">
            <v>MAT-RC</v>
          </cell>
          <cell r="D332" t="str">
            <v>SWITHC PANEL SR-TMB10,18</v>
          </cell>
          <cell r="E332" t="str">
            <v>SWITHC PANEL SR-TMB10,18</v>
          </cell>
          <cell r="F332" t="str">
            <v>W-51</v>
          </cell>
          <cell r="G332" t="str">
            <v>PCS'.</v>
          </cell>
          <cell r="H332" t="str">
            <v>-</v>
          </cell>
          <cell r="I332">
            <v>60</v>
          </cell>
          <cell r="J332">
            <v>2</v>
          </cell>
          <cell r="K332">
            <v>60</v>
          </cell>
          <cell r="L332" t="str">
            <v>KB260</v>
          </cell>
          <cell r="M332" t="str">
            <v>C</v>
          </cell>
          <cell r="N332">
            <v>29</v>
          </cell>
          <cell r="O332">
            <v>5</v>
          </cell>
          <cell r="P332">
            <v>1</v>
          </cell>
        </row>
        <row r="333">
          <cell r="A333" t="str">
            <v>RN10A909-W9</v>
          </cell>
          <cell r="B333" t="str">
            <v>MAT-RC</v>
          </cell>
          <cell r="D333" t="str">
            <v>SWITHC PANEL SR-TMB10,18</v>
          </cell>
          <cell r="E333" t="str">
            <v>SWITHC PANEL SR-TMB10,18</v>
          </cell>
          <cell r="F333" t="str">
            <v>W-51</v>
          </cell>
          <cell r="G333" t="str">
            <v>PCS'.</v>
          </cell>
          <cell r="H333" t="str">
            <v>-</v>
          </cell>
          <cell r="I333">
            <v>60</v>
          </cell>
          <cell r="J333">
            <v>2</v>
          </cell>
          <cell r="K333">
            <v>60</v>
          </cell>
          <cell r="L333" t="str">
            <v>PP.8200R</v>
          </cell>
          <cell r="M333" t="str">
            <v>A</v>
          </cell>
          <cell r="N333">
            <v>29</v>
          </cell>
          <cell r="O333">
            <v>5</v>
          </cell>
          <cell r="P333">
            <v>1</v>
          </cell>
        </row>
        <row r="334">
          <cell r="A334" t="str">
            <v>RN10A909-NB700</v>
          </cell>
          <cell r="B334" t="str">
            <v>MAT-RC</v>
          </cell>
          <cell r="D334" t="str">
            <v>SWITHC PANEL SR-TMB10,18</v>
          </cell>
          <cell r="E334" t="str">
            <v>SWITHC PANEL SR-TMB10,18</v>
          </cell>
          <cell r="F334" t="str">
            <v>W-51</v>
          </cell>
          <cell r="G334" t="str">
            <v>PCS'.</v>
          </cell>
          <cell r="H334" t="str">
            <v>-</v>
          </cell>
          <cell r="I334">
            <v>60</v>
          </cell>
          <cell r="J334">
            <v>2</v>
          </cell>
          <cell r="K334">
            <v>60</v>
          </cell>
          <cell r="L334" t="str">
            <v>NB700</v>
          </cell>
          <cell r="M334" t="str">
            <v>A</v>
          </cell>
          <cell r="N334">
            <v>29</v>
          </cell>
          <cell r="O334">
            <v>5</v>
          </cell>
          <cell r="P334">
            <v>1</v>
          </cell>
        </row>
        <row r="335">
          <cell r="A335" t="str">
            <v>SR22W-590-K</v>
          </cell>
          <cell r="B335" t="str">
            <v>MAT-RC</v>
          </cell>
          <cell r="C335">
            <v>100</v>
          </cell>
          <cell r="D335" t="str">
            <v>SWITCH PANEL UH36N</v>
          </cell>
          <cell r="E335" t="str">
            <v>SWITCH PANEL W SR-UH36</v>
          </cell>
          <cell r="F335" t="str">
            <v>WH</v>
          </cell>
          <cell r="G335" t="str">
            <v>PCS'.</v>
          </cell>
          <cell r="H335" t="str">
            <v>-</v>
          </cell>
          <cell r="I335">
            <v>60</v>
          </cell>
          <cell r="J335">
            <v>1</v>
          </cell>
          <cell r="K335">
            <v>60</v>
          </cell>
          <cell r="L335" t="str">
            <v>TO-VOA</v>
          </cell>
          <cell r="M335" t="str">
            <v>C</v>
          </cell>
          <cell r="N335">
            <v>44</v>
          </cell>
          <cell r="O335">
            <v>5.2</v>
          </cell>
          <cell r="P335">
            <v>2</v>
          </cell>
        </row>
        <row r="336">
          <cell r="A336" t="str">
            <v>SR22W-590-K.</v>
          </cell>
          <cell r="B336" t="str">
            <v>MAT-RC</v>
          </cell>
          <cell r="D336" t="str">
            <v>SWITCH PANEL UH36N</v>
          </cell>
          <cell r="E336" t="str">
            <v>SWITCH PANEL W SR-UH36</v>
          </cell>
          <cell r="F336" t="str">
            <v>WH</v>
          </cell>
          <cell r="G336" t="str">
            <v>PCS'.</v>
          </cell>
          <cell r="H336" t="str">
            <v>-</v>
          </cell>
          <cell r="I336">
            <v>60</v>
          </cell>
          <cell r="J336">
            <v>1</v>
          </cell>
          <cell r="K336">
            <v>60</v>
          </cell>
          <cell r="L336" t="str">
            <v>TO-XM</v>
          </cell>
          <cell r="M336" t="str">
            <v>C</v>
          </cell>
          <cell r="N336">
            <v>44</v>
          </cell>
          <cell r="O336">
            <v>5.2</v>
          </cell>
          <cell r="P336">
            <v>2</v>
          </cell>
        </row>
        <row r="337">
          <cell r="A337" t="str">
            <v>SR22W-590-K..</v>
          </cell>
          <cell r="B337" t="str">
            <v>MAT-RC</v>
          </cell>
          <cell r="D337" t="str">
            <v>SWITCH PANEL UH36N</v>
          </cell>
          <cell r="E337" t="str">
            <v>SWITCH PANEL W SR-UH36</v>
          </cell>
          <cell r="F337" t="str">
            <v>WH</v>
          </cell>
          <cell r="G337" t="str">
            <v>PCS'.</v>
          </cell>
          <cell r="H337" t="str">
            <v>M</v>
          </cell>
          <cell r="I337">
            <v>60</v>
          </cell>
          <cell r="J337">
            <v>1</v>
          </cell>
          <cell r="K337">
            <v>60</v>
          </cell>
          <cell r="L337" t="str">
            <v>TO-XM</v>
          </cell>
          <cell r="M337" t="str">
            <v>C</v>
          </cell>
          <cell r="N337">
            <v>44</v>
          </cell>
          <cell r="O337">
            <v>5.2</v>
          </cell>
          <cell r="P337">
            <v>2</v>
          </cell>
        </row>
        <row r="338">
          <cell r="A338" t="str">
            <v>RN10U500-WO</v>
          </cell>
          <cell r="B338" t="str">
            <v>MAT-RC</v>
          </cell>
          <cell r="D338" t="str">
            <v>SWITCH PANEL UH36N</v>
          </cell>
          <cell r="E338" t="str">
            <v>SWITCH PANEL  UH36N/TH,FR,TWN</v>
          </cell>
          <cell r="F338" t="str">
            <v>WH</v>
          </cell>
          <cell r="G338" t="str">
            <v>PCS'.</v>
          </cell>
          <cell r="H338" t="str">
            <v>M</v>
          </cell>
          <cell r="I338">
            <v>60</v>
          </cell>
          <cell r="J338">
            <v>1</v>
          </cell>
          <cell r="K338">
            <v>60</v>
          </cell>
          <cell r="L338" t="str">
            <v>TO-XM</v>
          </cell>
          <cell r="M338" t="str">
            <v>C</v>
          </cell>
          <cell r="N338">
            <v>44</v>
          </cell>
          <cell r="O338">
            <v>5.2</v>
          </cell>
          <cell r="P338">
            <v>2</v>
          </cell>
        </row>
        <row r="339">
          <cell r="A339" t="str">
            <v>QN10T295-W9</v>
          </cell>
          <cell r="B339" t="str">
            <v>MAT-RC</v>
          </cell>
          <cell r="D339" t="str">
            <v>SWITCH PANEL UH36N</v>
          </cell>
          <cell r="E339" t="str">
            <v>SWITCH PANEL  SR972</v>
          </cell>
          <cell r="F339" t="str">
            <v>W-51</v>
          </cell>
          <cell r="G339" t="str">
            <v>PCS'.</v>
          </cell>
          <cell r="H339" t="str">
            <v>M</v>
          </cell>
          <cell r="I339">
            <v>60</v>
          </cell>
          <cell r="J339">
            <v>1</v>
          </cell>
          <cell r="K339">
            <v>60</v>
          </cell>
          <cell r="L339" t="str">
            <v>TO-XM</v>
          </cell>
          <cell r="M339" t="str">
            <v>C</v>
          </cell>
          <cell r="N339">
            <v>44.3</v>
          </cell>
          <cell r="O339">
            <v>6.2</v>
          </cell>
          <cell r="P339">
            <v>2</v>
          </cell>
        </row>
        <row r="340">
          <cell r="A340" t="str">
            <v>QN10-246-KO</v>
          </cell>
          <cell r="B340" t="str">
            <v>MAT-RC</v>
          </cell>
          <cell r="C340">
            <v>50</v>
          </cell>
          <cell r="D340" t="str">
            <v>SWITHC PANEL SR-3N (CAV.2)</v>
          </cell>
          <cell r="E340" t="str">
            <v>SW. PANEL BLK 03G-S/JPN</v>
          </cell>
          <cell r="F340" t="str">
            <v>BLK</v>
          </cell>
          <cell r="G340" t="str">
            <v>PCS'.</v>
          </cell>
          <cell r="H340" t="str">
            <v>M</v>
          </cell>
          <cell r="I340">
            <v>18</v>
          </cell>
          <cell r="J340">
            <v>1</v>
          </cell>
          <cell r="K340">
            <v>200</v>
          </cell>
          <cell r="L340" t="str">
            <v>NB700</v>
          </cell>
          <cell r="M340" t="str">
            <v>A</v>
          </cell>
          <cell r="N340">
            <v>7.2</v>
          </cell>
          <cell r="O340">
            <v>1.5</v>
          </cell>
          <cell r="P340">
            <v>1</v>
          </cell>
        </row>
        <row r="341">
          <cell r="A341" t="str">
            <v>SR220-120-K</v>
          </cell>
          <cell r="B341" t="str">
            <v>MAT-RC</v>
          </cell>
          <cell r="D341" t="str">
            <v>SWITHC PANEL SR-3N (CAV.2)</v>
          </cell>
          <cell r="E341" t="str">
            <v>SW. PANEL SR-3N</v>
          </cell>
          <cell r="F341" t="str">
            <v>BLK</v>
          </cell>
          <cell r="G341" t="str">
            <v>PCS'.</v>
          </cell>
          <cell r="H341" t="str">
            <v>-</v>
          </cell>
          <cell r="I341">
            <v>18</v>
          </cell>
          <cell r="J341">
            <v>1</v>
          </cell>
          <cell r="K341">
            <v>200</v>
          </cell>
          <cell r="L341" t="str">
            <v>NYL-3130</v>
          </cell>
          <cell r="M341" t="str">
            <v>A</v>
          </cell>
          <cell r="N341">
            <v>10</v>
          </cell>
          <cell r="O341">
            <v>2.5</v>
          </cell>
          <cell r="P341">
            <v>1</v>
          </cell>
        </row>
        <row r="342">
          <cell r="A342" t="str">
            <v>QN10-246-P2</v>
          </cell>
          <cell r="B342" t="str">
            <v>MAT-RC</v>
          </cell>
          <cell r="D342" t="str">
            <v>SWITHC PANEL SR-3N (CAV.2)</v>
          </cell>
          <cell r="E342" t="str">
            <v xml:space="preserve">SW. PANEL SR-KT03G/JPN PINK </v>
          </cell>
          <cell r="F342" t="str">
            <v>PK</v>
          </cell>
          <cell r="G342" t="str">
            <v>PCS'.</v>
          </cell>
          <cell r="H342" t="str">
            <v>M</v>
          </cell>
          <cell r="I342">
            <v>18</v>
          </cell>
          <cell r="J342">
            <v>1</v>
          </cell>
          <cell r="K342">
            <v>200</v>
          </cell>
          <cell r="L342" t="str">
            <v>NB700</v>
          </cell>
          <cell r="M342" t="str">
            <v>A</v>
          </cell>
          <cell r="N342">
            <v>7.2</v>
          </cell>
          <cell r="O342">
            <v>1.5</v>
          </cell>
          <cell r="P342">
            <v>1</v>
          </cell>
        </row>
        <row r="343">
          <cell r="A343" t="str">
            <v>QN10-246-W9</v>
          </cell>
          <cell r="B343" t="str">
            <v>MAT-RC</v>
          </cell>
          <cell r="C343">
            <v>200</v>
          </cell>
          <cell r="D343" t="str">
            <v>SWITHC PANEL SR-3N (CAV.2)</v>
          </cell>
          <cell r="E343" t="str">
            <v>SW. PANEL WHITE SR-03G</v>
          </cell>
          <cell r="F343" t="str">
            <v>W-51</v>
          </cell>
          <cell r="G343" t="str">
            <v>PCS'.</v>
          </cell>
          <cell r="H343" t="str">
            <v>-</v>
          </cell>
          <cell r="I343">
            <v>18</v>
          </cell>
          <cell r="J343">
            <v>1</v>
          </cell>
          <cell r="K343">
            <v>200</v>
          </cell>
          <cell r="L343" t="str">
            <v>NB700</v>
          </cell>
          <cell r="M343" t="str">
            <v>C</v>
          </cell>
          <cell r="N343">
            <v>7.2</v>
          </cell>
          <cell r="O343">
            <v>1.5</v>
          </cell>
          <cell r="P343">
            <v>1</v>
          </cell>
        </row>
        <row r="344">
          <cell r="A344" t="str">
            <v>RE00A746-W9</v>
          </cell>
          <cell r="B344" t="str">
            <v>MAT-RC</v>
          </cell>
          <cell r="C344">
            <v>7196</v>
          </cell>
          <cell r="D344" t="str">
            <v>UPPER FRAME SJ-18N</v>
          </cell>
          <cell r="E344" t="str">
            <v>UPPER FRAME SJ18N</v>
          </cell>
          <cell r="F344" t="str">
            <v>W-51</v>
          </cell>
          <cell r="G344" t="str">
            <v>PCS'.</v>
          </cell>
          <cell r="H344" t="str">
            <v>-</v>
          </cell>
          <cell r="I344">
            <v>52</v>
          </cell>
          <cell r="J344">
            <v>2</v>
          </cell>
          <cell r="K344">
            <v>69.230769230769226</v>
          </cell>
          <cell r="L344" t="str">
            <v>CLAP</v>
          </cell>
          <cell r="M344" t="str">
            <v>A</v>
          </cell>
          <cell r="N344">
            <v>156</v>
          </cell>
          <cell r="O344">
            <v>31</v>
          </cell>
          <cell r="P344">
            <v>7</v>
          </cell>
        </row>
        <row r="345">
          <cell r="A345" t="str">
            <v>RE00A746-W9-E</v>
          </cell>
          <cell r="B345" t="str">
            <v>MAT-RC</v>
          </cell>
          <cell r="D345" t="str">
            <v>UPPER FRAME SJ-18N</v>
          </cell>
          <cell r="E345" t="str">
            <v>UPPER FRAME SJ18N</v>
          </cell>
          <cell r="F345" t="str">
            <v>W-51</v>
          </cell>
          <cell r="G345" t="str">
            <v>PCS'.</v>
          </cell>
          <cell r="H345" t="str">
            <v>-</v>
          </cell>
          <cell r="I345">
            <v>52</v>
          </cell>
          <cell r="J345">
            <v>2</v>
          </cell>
          <cell r="K345">
            <v>69.230769230769226</v>
          </cell>
          <cell r="L345" t="str">
            <v>CLAP</v>
          </cell>
          <cell r="M345" t="str">
            <v>A</v>
          </cell>
          <cell r="N345">
            <v>156</v>
          </cell>
          <cell r="O345">
            <v>31</v>
          </cell>
          <cell r="P345">
            <v>7</v>
          </cell>
        </row>
        <row r="346">
          <cell r="A346" t="str">
            <v>RE00H746-W9</v>
          </cell>
          <cell r="B346" t="str">
            <v>MAT-RC</v>
          </cell>
          <cell r="D346" t="str">
            <v>UPPER FRAME SJ-18N</v>
          </cell>
          <cell r="E346" t="str">
            <v>UPPER FRAME SJ18N</v>
          </cell>
          <cell r="F346" t="str">
            <v>W-51</v>
          </cell>
          <cell r="G346" t="str">
            <v>PCS'.</v>
          </cell>
          <cell r="H346" t="str">
            <v>-</v>
          </cell>
          <cell r="I346">
            <v>52</v>
          </cell>
          <cell r="J346">
            <v>2</v>
          </cell>
          <cell r="K346">
            <v>69.230769230769226</v>
          </cell>
          <cell r="L346" t="str">
            <v>KB270</v>
          </cell>
          <cell r="M346" t="str">
            <v>A</v>
          </cell>
          <cell r="N346">
            <v>148</v>
          </cell>
          <cell r="O346">
            <v>27</v>
          </cell>
          <cell r="P346">
            <v>7</v>
          </cell>
        </row>
        <row r="347">
          <cell r="A347" t="str">
            <v>RE00H761-WO</v>
          </cell>
          <cell r="B347" t="str">
            <v>MAT-RC</v>
          </cell>
          <cell r="D347" t="str">
            <v>UPPER FRAME SJ-18N</v>
          </cell>
          <cell r="E347" t="str">
            <v>UPPER FRAME SJ18N</v>
          </cell>
          <cell r="F347" t="str">
            <v>WH</v>
          </cell>
          <cell r="G347" t="str">
            <v>PCS'.</v>
          </cell>
          <cell r="H347" t="str">
            <v>-</v>
          </cell>
          <cell r="I347">
            <v>52</v>
          </cell>
          <cell r="J347">
            <v>2</v>
          </cell>
          <cell r="K347">
            <v>69.230769230769226</v>
          </cell>
          <cell r="L347" t="str">
            <v>KB270</v>
          </cell>
          <cell r="M347" t="str">
            <v>A</v>
          </cell>
          <cell r="N347">
            <v>158</v>
          </cell>
          <cell r="O347">
            <v>31</v>
          </cell>
          <cell r="P347">
            <v>7</v>
          </cell>
        </row>
        <row r="348">
          <cell r="A348" t="str">
            <v>SK13WT498-K</v>
          </cell>
          <cell r="B348" t="str">
            <v>MAT-RC</v>
          </cell>
          <cell r="C348">
            <v>150</v>
          </cell>
          <cell r="D348" t="str">
            <v>UPPER FRAME SK-J1800</v>
          </cell>
          <cell r="E348" t="str">
            <v>UPPER FRAME  SK-J1800</v>
          </cell>
          <cell r="F348" t="str">
            <v>WH</v>
          </cell>
          <cell r="G348" t="str">
            <v>PCS'.</v>
          </cell>
          <cell r="H348" t="str">
            <v>-</v>
          </cell>
          <cell r="I348">
            <v>56</v>
          </cell>
          <cell r="J348">
            <v>2</v>
          </cell>
          <cell r="K348">
            <v>64.285714285714292</v>
          </cell>
          <cell r="L348" t="str">
            <v>KB270</v>
          </cell>
          <cell r="M348" t="str">
            <v>A</v>
          </cell>
          <cell r="N348">
            <v>149</v>
          </cell>
          <cell r="O348">
            <v>22</v>
          </cell>
          <cell r="P348">
            <v>7</v>
          </cell>
        </row>
        <row r="349">
          <cell r="A349" t="str">
            <v>RE00L617-XH</v>
          </cell>
          <cell r="B349" t="str">
            <v>MAT-RC</v>
          </cell>
          <cell r="D349" t="str">
            <v>UPPER FRAME SR-TE10 (NEW)</v>
          </cell>
          <cell r="E349" t="str">
            <v>UPPER FRAME SR-TE10 (NEW)</v>
          </cell>
          <cell r="F349" t="str">
            <v>MS</v>
          </cell>
          <cell r="G349" t="str">
            <v>PCS'.</v>
          </cell>
          <cell r="H349" t="str">
            <v>-</v>
          </cell>
          <cell r="I349">
            <v>62</v>
          </cell>
          <cell r="J349">
            <v>2</v>
          </cell>
          <cell r="K349">
            <v>58.064516129032256</v>
          </cell>
          <cell r="L349" t="str">
            <v>CLAP</v>
          </cell>
          <cell r="M349" t="str">
            <v>A</v>
          </cell>
          <cell r="N349">
            <v>177</v>
          </cell>
          <cell r="O349">
            <v>22</v>
          </cell>
          <cell r="P349">
            <v>7</v>
          </cell>
        </row>
        <row r="350">
          <cell r="A350" t="str">
            <v>RE00L617-XH-E</v>
          </cell>
          <cell r="B350" t="str">
            <v>MAT-RC</v>
          </cell>
          <cell r="D350" t="str">
            <v>UPPER FRAME SR-TE10 (NEW)</v>
          </cell>
          <cell r="E350" t="str">
            <v>UPPER FRAME SR-TE10 (NEW)</v>
          </cell>
          <cell r="F350" t="str">
            <v>MS</v>
          </cell>
          <cell r="G350" t="str">
            <v>PCS'.</v>
          </cell>
          <cell r="H350" t="str">
            <v>-</v>
          </cell>
          <cell r="I350">
            <v>62</v>
          </cell>
          <cell r="J350">
            <v>2</v>
          </cell>
          <cell r="K350">
            <v>58.064516129032256</v>
          </cell>
          <cell r="L350" t="str">
            <v>CLAP(EXP)</v>
          </cell>
          <cell r="M350" t="str">
            <v>A</v>
          </cell>
          <cell r="N350">
            <v>177</v>
          </cell>
          <cell r="O350">
            <v>22</v>
          </cell>
          <cell r="P350">
            <v>7</v>
          </cell>
        </row>
        <row r="351">
          <cell r="A351" t="str">
            <v>RE00L617-W9</v>
          </cell>
          <cell r="B351" t="str">
            <v>MAT-RC</v>
          </cell>
          <cell r="C351">
            <v>4836</v>
          </cell>
          <cell r="D351" t="str">
            <v>UPPER FRAME SR-TE10 (NEW)</v>
          </cell>
          <cell r="E351" t="str">
            <v>UPPER FRAME SR-TE10 (NEW)</v>
          </cell>
          <cell r="F351" t="str">
            <v>W-51</v>
          </cell>
          <cell r="G351" t="str">
            <v>PCS'.</v>
          </cell>
          <cell r="H351" t="str">
            <v>-</v>
          </cell>
          <cell r="I351">
            <v>62</v>
          </cell>
          <cell r="J351">
            <v>2</v>
          </cell>
          <cell r="K351">
            <v>58.064516129032256</v>
          </cell>
          <cell r="L351" t="str">
            <v>CLAP</v>
          </cell>
          <cell r="M351" t="str">
            <v>A</v>
          </cell>
          <cell r="N351">
            <v>177</v>
          </cell>
          <cell r="O351">
            <v>22</v>
          </cell>
          <cell r="P351">
            <v>7</v>
          </cell>
        </row>
        <row r="352">
          <cell r="A352" t="str">
            <v>RE00L617-W9-E</v>
          </cell>
          <cell r="B352" t="str">
            <v>MAT-RC</v>
          </cell>
          <cell r="D352" t="str">
            <v>UPPER FRAME SR-TE10 (NEW)</v>
          </cell>
          <cell r="E352" t="str">
            <v>UPPER FRAME SR-TE10 (NEW)</v>
          </cell>
          <cell r="F352" t="str">
            <v>W-51</v>
          </cell>
          <cell r="G352" t="str">
            <v>PCS'.</v>
          </cell>
          <cell r="H352" t="str">
            <v>-</v>
          </cell>
          <cell r="I352">
            <v>62</v>
          </cell>
          <cell r="J352">
            <v>2</v>
          </cell>
          <cell r="K352">
            <v>58.064516129032256</v>
          </cell>
          <cell r="L352" t="str">
            <v>CLAP(EXP)</v>
          </cell>
          <cell r="M352" t="str">
            <v>A</v>
          </cell>
          <cell r="N352">
            <v>177</v>
          </cell>
          <cell r="O352">
            <v>22</v>
          </cell>
          <cell r="P352">
            <v>7</v>
          </cell>
        </row>
        <row r="353">
          <cell r="A353" t="str">
            <v>RE00L616-XH</v>
          </cell>
          <cell r="B353" t="str">
            <v>MAT-RC</v>
          </cell>
          <cell r="D353" t="str">
            <v>UPPER FRAME SR-TE18 (NEW)</v>
          </cell>
          <cell r="E353" t="str">
            <v>UPPER FRAME SR-TE18 (NEW)</v>
          </cell>
          <cell r="F353" t="str">
            <v>MS</v>
          </cell>
          <cell r="G353" t="str">
            <v>PCS'.</v>
          </cell>
          <cell r="H353" t="str">
            <v>-</v>
          </cell>
          <cell r="I353">
            <v>50</v>
          </cell>
          <cell r="J353">
            <v>2</v>
          </cell>
          <cell r="K353">
            <v>72</v>
          </cell>
          <cell r="L353" t="str">
            <v>CLAP</v>
          </cell>
          <cell r="M353" t="str">
            <v>A</v>
          </cell>
          <cell r="N353">
            <v>201</v>
          </cell>
          <cell r="O353">
            <v>25</v>
          </cell>
          <cell r="P353">
            <v>7</v>
          </cell>
        </row>
        <row r="354">
          <cell r="A354" t="str">
            <v>RE00L616-XH-E</v>
          </cell>
          <cell r="B354" t="str">
            <v>MAT-RC</v>
          </cell>
          <cell r="D354" t="str">
            <v>UPPER FRAME SR-TE18 (NEW)</v>
          </cell>
          <cell r="E354" t="str">
            <v>UPPER FRAME SR-TE18 (NEW)</v>
          </cell>
          <cell r="F354" t="str">
            <v>MS</v>
          </cell>
          <cell r="G354" t="str">
            <v>PCS'.</v>
          </cell>
          <cell r="H354" t="str">
            <v>-</v>
          </cell>
          <cell r="I354">
            <v>50</v>
          </cell>
          <cell r="J354">
            <v>2</v>
          </cell>
          <cell r="K354">
            <v>72</v>
          </cell>
          <cell r="L354" t="str">
            <v>CLAP(EXP)</v>
          </cell>
          <cell r="M354" t="str">
            <v>A</v>
          </cell>
          <cell r="N354">
            <v>201</v>
          </cell>
          <cell r="O354">
            <v>25</v>
          </cell>
          <cell r="P354">
            <v>7</v>
          </cell>
        </row>
        <row r="355">
          <cell r="A355" t="str">
            <v>RE00L616-W9</v>
          </cell>
          <cell r="B355" t="str">
            <v>MAT-RC</v>
          </cell>
          <cell r="C355">
            <v>23960</v>
          </cell>
          <cell r="D355" t="str">
            <v>UPPER FRAME SR-TE18 (NEW)</v>
          </cell>
          <cell r="E355" t="str">
            <v>UPPER FRAME SR-TE18 (NEW)</v>
          </cell>
          <cell r="F355" t="str">
            <v>W-51</v>
          </cell>
          <cell r="G355" t="str">
            <v>PCS'.</v>
          </cell>
          <cell r="H355" t="str">
            <v>-</v>
          </cell>
          <cell r="I355">
            <v>50</v>
          </cell>
          <cell r="J355">
            <v>2</v>
          </cell>
          <cell r="K355">
            <v>72</v>
          </cell>
          <cell r="L355" t="str">
            <v>CLAP</v>
          </cell>
          <cell r="M355" t="str">
            <v>A</v>
          </cell>
          <cell r="N355">
            <v>201</v>
          </cell>
          <cell r="O355">
            <v>25</v>
          </cell>
          <cell r="P355">
            <v>7</v>
          </cell>
        </row>
        <row r="356">
          <cell r="A356" t="str">
            <v>RE00L616-W9-E</v>
          </cell>
          <cell r="B356" t="str">
            <v>MAT-RC</v>
          </cell>
          <cell r="D356" t="str">
            <v>UPPER FRAME SR-TE18 (NEW)</v>
          </cell>
          <cell r="E356" t="str">
            <v>UPPER FRAME SR-TE18 (NEW)</v>
          </cell>
          <cell r="F356" t="str">
            <v>W-51</v>
          </cell>
          <cell r="G356" t="str">
            <v>PCS'.</v>
          </cell>
          <cell r="H356" t="str">
            <v>-</v>
          </cell>
          <cell r="I356">
            <v>50</v>
          </cell>
          <cell r="J356">
            <v>2</v>
          </cell>
          <cell r="K356">
            <v>72</v>
          </cell>
          <cell r="L356" t="str">
            <v>CLAP(EXP)</v>
          </cell>
          <cell r="M356" t="str">
            <v>A</v>
          </cell>
          <cell r="N356">
            <v>201</v>
          </cell>
          <cell r="O356">
            <v>25</v>
          </cell>
          <cell r="P356">
            <v>7</v>
          </cell>
        </row>
        <row r="357">
          <cell r="A357" t="str">
            <v>RE00H6171-XH</v>
          </cell>
          <cell r="B357" t="str">
            <v>MAT-RC</v>
          </cell>
          <cell r="D357" t="str">
            <v>UPPER FRAME TE-10</v>
          </cell>
          <cell r="E357" t="str">
            <v>UPPER FRAME SR-TE10FY-MS เก่า</v>
          </cell>
          <cell r="F357" t="str">
            <v>MS</v>
          </cell>
          <cell r="G357" t="str">
            <v>PCS'.</v>
          </cell>
          <cell r="H357" t="str">
            <v>-</v>
          </cell>
          <cell r="I357">
            <v>62</v>
          </cell>
          <cell r="J357">
            <v>2</v>
          </cell>
          <cell r="K357">
            <v>58.064516129032256</v>
          </cell>
          <cell r="L357" t="str">
            <v>KB270</v>
          </cell>
          <cell r="M357" t="str">
            <v>A</v>
          </cell>
          <cell r="N357">
            <v>171</v>
          </cell>
          <cell r="O357">
            <v>16</v>
          </cell>
          <cell r="P357">
            <v>7</v>
          </cell>
        </row>
        <row r="358">
          <cell r="A358" t="str">
            <v>RE00A6171-W9</v>
          </cell>
          <cell r="B358" t="str">
            <v>MAT-RC</v>
          </cell>
          <cell r="C358">
            <v>12</v>
          </cell>
          <cell r="D358" t="str">
            <v>UPPER FRAME TE-10</v>
          </cell>
          <cell r="E358" t="str">
            <v>UPPER FRAME TE10N/PCN      เก่า</v>
          </cell>
          <cell r="F358" t="str">
            <v>W-51</v>
          </cell>
          <cell r="G358" t="str">
            <v>PCS'.</v>
          </cell>
          <cell r="H358" t="str">
            <v>-</v>
          </cell>
          <cell r="I358">
            <v>62</v>
          </cell>
          <cell r="J358">
            <v>2</v>
          </cell>
          <cell r="K358">
            <v>58.064516129032256</v>
          </cell>
          <cell r="L358" t="str">
            <v>CLAP</v>
          </cell>
          <cell r="M358" t="str">
            <v>A</v>
          </cell>
          <cell r="N358">
            <v>179</v>
          </cell>
          <cell r="O358">
            <v>19</v>
          </cell>
          <cell r="P358">
            <v>7</v>
          </cell>
        </row>
        <row r="359">
          <cell r="A359" t="str">
            <v>RE00A6171-W9-E</v>
          </cell>
          <cell r="B359" t="str">
            <v>MAT-RC</v>
          </cell>
          <cell r="D359" t="str">
            <v>UPPER FRAME TE-10</v>
          </cell>
          <cell r="E359" t="str">
            <v>UPPER FRAME TE10N/PCN      เก่า</v>
          </cell>
          <cell r="F359" t="str">
            <v>W-51</v>
          </cell>
          <cell r="G359" t="str">
            <v>PCS'.</v>
          </cell>
          <cell r="H359" t="str">
            <v>-</v>
          </cell>
          <cell r="I359">
            <v>62</v>
          </cell>
          <cell r="J359">
            <v>2</v>
          </cell>
          <cell r="K359">
            <v>58.064516129032256</v>
          </cell>
          <cell r="L359" t="str">
            <v>CLAP(EXP)</v>
          </cell>
          <cell r="M359" t="str">
            <v>A</v>
          </cell>
          <cell r="N359">
            <v>179</v>
          </cell>
          <cell r="O359">
            <v>19</v>
          </cell>
          <cell r="P359">
            <v>7</v>
          </cell>
        </row>
        <row r="360">
          <cell r="A360" t="str">
            <v>RE00H6171-W9</v>
          </cell>
          <cell r="B360" t="str">
            <v>MAT-RC</v>
          </cell>
          <cell r="D360" t="str">
            <v>UPPER FRAME TE-10</v>
          </cell>
          <cell r="E360" t="str">
            <v>UPPER FRAME TE10N/PCN      เก่า</v>
          </cell>
          <cell r="F360" t="str">
            <v>W-51</v>
          </cell>
          <cell r="G360" t="str">
            <v>PCS'.</v>
          </cell>
          <cell r="H360" t="str">
            <v>-</v>
          </cell>
          <cell r="I360">
            <v>62</v>
          </cell>
          <cell r="J360">
            <v>2</v>
          </cell>
          <cell r="K360">
            <v>58.064516129032256</v>
          </cell>
          <cell r="L360" t="str">
            <v>KB270</v>
          </cell>
          <cell r="M360" t="str">
            <v>A</v>
          </cell>
          <cell r="N360">
            <v>171</v>
          </cell>
          <cell r="O360">
            <v>16</v>
          </cell>
          <cell r="P360">
            <v>7</v>
          </cell>
        </row>
        <row r="361">
          <cell r="A361" t="str">
            <v>RE00A616-KO</v>
          </cell>
          <cell r="B361" t="str">
            <v>MAT-RC</v>
          </cell>
          <cell r="D361" t="str">
            <v>UPPER FRAME TE-18</v>
          </cell>
          <cell r="E361" t="str">
            <v>UPPER FRAME TE 18 BLK         เก่า</v>
          </cell>
          <cell r="F361" t="str">
            <v>BLK</v>
          </cell>
          <cell r="G361" t="str">
            <v>PCS'.</v>
          </cell>
          <cell r="H361" t="str">
            <v>-</v>
          </cell>
          <cell r="I361">
            <v>65</v>
          </cell>
          <cell r="J361">
            <v>2</v>
          </cell>
          <cell r="K361">
            <v>55.384615384615387</v>
          </cell>
          <cell r="L361" t="str">
            <v>CLAP</v>
          </cell>
          <cell r="M361" t="str">
            <v>C</v>
          </cell>
          <cell r="N361">
            <v>208</v>
          </cell>
          <cell r="O361">
            <v>20</v>
          </cell>
          <cell r="P361">
            <v>7</v>
          </cell>
        </row>
        <row r="362">
          <cell r="A362" t="str">
            <v>RE00H6161-XH</v>
          </cell>
          <cell r="B362" t="str">
            <v>MAT-RC</v>
          </cell>
          <cell r="C362">
            <v>1336</v>
          </cell>
          <cell r="D362" t="str">
            <v>UPPER FRAME TE-18</v>
          </cell>
          <cell r="E362" t="str">
            <v>UPPER FRAME SR-TE18FY-MS  เก่า</v>
          </cell>
          <cell r="F362" t="str">
            <v>MS</v>
          </cell>
          <cell r="G362" t="str">
            <v>PCS'.</v>
          </cell>
          <cell r="H362" t="str">
            <v>-</v>
          </cell>
          <cell r="I362">
            <v>65</v>
          </cell>
          <cell r="J362">
            <v>2</v>
          </cell>
          <cell r="K362">
            <v>55.384615384615387</v>
          </cell>
          <cell r="L362" t="str">
            <v>KB270</v>
          </cell>
          <cell r="M362" t="str">
            <v>A</v>
          </cell>
          <cell r="N362">
            <v>199</v>
          </cell>
          <cell r="O362">
            <v>19</v>
          </cell>
          <cell r="P362">
            <v>7</v>
          </cell>
        </row>
        <row r="363">
          <cell r="A363" t="str">
            <v>RE00H6161-XH.</v>
          </cell>
          <cell r="B363" t="str">
            <v>MAT-RC</v>
          </cell>
          <cell r="D363" t="str">
            <v>UPPER FRAME TE-18</v>
          </cell>
          <cell r="E363" t="str">
            <v>UPPER FRAME SR-TE18FY-MS  เก่า</v>
          </cell>
          <cell r="F363" t="str">
            <v>MS</v>
          </cell>
          <cell r="G363" t="str">
            <v>PCS'.</v>
          </cell>
          <cell r="H363" t="str">
            <v>-</v>
          </cell>
          <cell r="I363">
            <v>65</v>
          </cell>
          <cell r="J363">
            <v>2</v>
          </cell>
          <cell r="K363">
            <v>55.384615384615387</v>
          </cell>
          <cell r="L363" t="str">
            <v>CLAP</v>
          </cell>
          <cell r="M363" t="str">
            <v>A</v>
          </cell>
          <cell r="N363">
            <v>208</v>
          </cell>
          <cell r="O363">
            <v>19</v>
          </cell>
          <cell r="P363">
            <v>7</v>
          </cell>
        </row>
        <row r="364">
          <cell r="A364" t="str">
            <v>RE00A6161-W9</v>
          </cell>
          <cell r="B364" t="str">
            <v>MAT-RC</v>
          </cell>
          <cell r="C364">
            <v>2784</v>
          </cell>
          <cell r="D364" t="str">
            <v>UPPER FRAME TE-18</v>
          </cell>
          <cell r="E364" t="str">
            <v>UPPER FRAME TE18N/PCN       เก่า</v>
          </cell>
          <cell r="F364" t="str">
            <v>W-51</v>
          </cell>
          <cell r="G364" t="str">
            <v>PCS'.</v>
          </cell>
          <cell r="H364" t="str">
            <v>-</v>
          </cell>
          <cell r="I364">
            <v>65</v>
          </cell>
          <cell r="J364">
            <v>2</v>
          </cell>
          <cell r="K364">
            <v>55.384615384615387</v>
          </cell>
          <cell r="L364" t="str">
            <v>CLAP</v>
          </cell>
          <cell r="M364" t="str">
            <v>A</v>
          </cell>
          <cell r="N364">
            <v>208</v>
          </cell>
          <cell r="O364">
            <v>20</v>
          </cell>
          <cell r="P364">
            <v>7</v>
          </cell>
        </row>
        <row r="365">
          <cell r="A365" t="str">
            <v>RE00H6161-W9</v>
          </cell>
          <cell r="B365" t="str">
            <v>MAT-RC</v>
          </cell>
          <cell r="D365" t="str">
            <v>UPPER FRAME TE-18</v>
          </cell>
          <cell r="E365" t="str">
            <v>UPPER FRAME TE18N/PCN       เก่า</v>
          </cell>
          <cell r="F365" t="str">
            <v>W-51</v>
          </cell>
          <cell r="G365" t="str">
            <v>PCS'.</v>
          </cell>
          <cell r="H365" t="str">
            <v>-</v>
          </cell>
          <cell r="I365">
            <v>65</v>
          </cell>
          <cell r="J365">
            <v>2</v>
          </cell>
          <cell r="K365">
            <v>55.384615384615387</v>
          </cell>
          <cell r="L365" t="str">
            <v>KB270</v>
          </cell>
          <cell r="M365" t="str">
            <v>A</v>
          </cell>
          <cell r="N365">
            <v>199</v>
          </cell>
          <cell r="O365">
            <v>19</v>
          </cell>
          <cell r="P365">
            <v>7</v>
          </cell>
        </row>
        <row r="366">
          <cell r="A366" t="str">
            <v>AE-119210</v>
          </cell>
          <cell r="B366" t="str">
            <v>MAT-RF</v>
          </cell>
          <cell r="D366" t="str">
            <v>BASE HANDLE</v>
          </cell>
          <cell r="E366" t="str">
            <v>BASE HANDLE</v>
          </cell>
          <cell r="F366" t="str">
            <v>PS</v>
          </cell>
          <cell r="G366" t="str">
            <v>PCS'.</v>
          </cell>
          <cell r="H366" t="str">
            <v>M</v>
          </cell>
          <cell r="I366">
            <v>60</v>
          </cell>
          <cell r="J366">
            <v>1</v>
          </cell>
          <cell r="K366">
            <v>60</v>
          </cell>
          <cell r="L366" t="str">
            <v>EA314</v>
          </cell>
          <cell r="M366" t="str">
            <v>C</v>
          </cell>
          <cell r="N366">
            <v>54</v>
          </cell>
          <cell r="O366">
            <v>7</v>
          </cell>
          <cell r="P366">
            <v>3</v>
          </cell>
        </row>
        <row r="367">
          <cell r="A367" t="str">
            <v>AE-119190</v>
          </cell>
          <cell r="B367" t="str">
            <v>MAT-RF</v>
          </cell>
          <cell r="D367" t="str">
            <v>BASE HANDLE</v>
          </cell>
          <cell r="E367" t="str">
            <v>BASE HANDLE</v>
          </cell>
          <cell r="F367" t="str">
            <v>PG</v>
          </cell>
          <cell r="G367" t="str">
            <v>PCS'.</v>
          </cell>
          <cell r="H367" t="str">
            <v>M</v>
          </cell>
          <cell r="I367">
            <v>60</v>
          </cell>
          <cell r="J367">
            <v>1</v>
          </cell>
          <cell r="K367">
            <v>60</v>
          </cell>
          <cell r="L367" t="str">
            <v>EA314</v>
          </cell>
          <cell r="M367" t="str">
            <v>C</v>
          </cell>
          <cell r="N367">
            <v>54</v>
          </cell>
          <cell r="O367">
            <v>7</v>
          </cell>
          <cell r="P367">
            <v>3</v>
          </cell>
        </row>
        <row r="368">
          <cell r="A368" t="str">
            <v>AG-129320</v>
          </cell>
          <cell r="B368" t="str">
            <v>MAT-RF</v>
          </cell>
          <cell r="D368" t="str">
            <v>BRACKET FAN MOTOR F 2  DOOR</v>
          </cell>
          <cell r="E368" t="str">
            <v>BRACKET FAN MOTOR 2 DOOR</v>
          </cell>
          <cell r="F368" t="str">
            <v>NAT</v>
          </cell>
          <cell r="G368" t="str">
            <v>PCS'.</v>
          </cell>
          <cell r="H368" t="str">
            <v>-</v>
          </cell>
          <cell r="I368">
            <v>50</v>
          </cell>
          <cell r="J368">
            <v>1</v>
          </cell>
          <cell r="K368">
            <v>72</v>
          </cell>
          <cell r="L368" t="str">
            <v>PP.841J</v>
          </cell>
          <cell r="M368" t="str">
            <v>A</v>
          </cell>
          <cell r="N368">
            <v>32</v>
          </cell>
          <cell r="O368">
            <v>11</v>
          </cell>
          <cell r="P368">
            <v>1</v>
          </cell>
        </row>
        <row r="369">
          <cell r="A369" t="str">
            <v>AG-117211</v>
          </cell>
          <cell r="B369" t="str">
            <v>MAT-RF</v>
          </cell>
          <cell r="C369">
            <v>13800</v>
          </cell>
          <cell r="D369" t="str">
            <v xml:space="preserve">BRACKET FAN MOTOR F </v>
          </cell>
          <cell r="E369" t="str">
            <v>BRACKET FAN MOTOR F</v>
          </cell>
          <cell r="F369" t="str">
            <v>NAT</v>
          </cell>
          <cell r="G369" t="str">
            <v>PCS'.</v>
          </cell>
          <cell r="H369" t="str">
            <v>-</v>
          </cell>
          <cell r="I369">
            <v>50</v>
          </cell>
          <cell r="J369">
            <v>1</v>
          </cell>
          <cell r="K369">
            <v>72</v>
          </cell>
          <cell r="L369" t="str">
            <v>PP.841J</v>
          </cell>
          <cell r="M369" t="str">
            <v>A</v>
          </cell>
          <cell r="N369">
            <v>29.4</v>
          </cell>
          <cell r="O369">
            <v>1.2</v>
          </cell>
          <cell r="P369">
            <v>1</v>
          </cell>
        </row>
        <row r="370">
          <cell r="A370" t="str">
            <v>AD-300543</v>
          </cell>
          <cell r="B370" t="str">
            <v>MAT-RF</v>
          </cell>
          <cell r="C370">
            <v>500</v>
          </cell>
          <cell r="D370" t="str">
            <v>BASE CONTROL DOOR</v>
          </cell>
          <cell r="E370" t="str">
            <v>BASE CONTROL DOOR</v>
          </cell>
          <cell r="F370" t="str">
            <v>NAT</v>
          </cell>
          <cell r="G370" t="str">
            <v>PCS'.</v>
          </cell>
          <cell r="H370" t="str">
            <v>-</v>
          </cell>
          <cell r="I370">
            <v>50</v>
          </cell>
          <cell r="J370">
            <v>1</v>
          </cell>
          <cell r="K370">
            <v>72</v>
          </cell>
          <cell r="L370" t="str">
            <v>AP 102</v>
          </cell>
          <cell r="M370" t="str">
            <v>A</v>
          </cell>
          <cell r="N370">
            <v>18.600000000000001</v>
          </cell>
          <cell r="O370">
            <v>3.9</v>
          </cell>
          <cell r="P370">
            <v>1</v>
          </cell>
        </row>
        <row r="371">
          <cell r="A371" t="str">
            <v>AD-247904-1</v>
          </cell>
          <cell r="B371" t="str">
            <v>MAT-RF</v>
          </cell>
          <cell r="D371" t="str">
            <v>ESCUTCHEON FCB</v>
          </cell>
          <cell r="E371" t="str">
            <v>ESCUTCHEON FCB'</v>
          </cell>
          <cell r="F371" t="str">
            <v>NAT</v>
          </cell>
          <cell r="G371" t="str">
            <v>PCS'.</v>
          </cell>
          <cell r="H371" t="str">
            <v>-</v>
          </cell>
          <cell r="I371">
            <v>35</v>
          </cell>
          <cell r="J371">
            <v>1</v>
          </cell>
          <cell r="K371">
            <v>102.85714285714286</v>
          </cell>
          <cell r="L371" t="str">
            <v>AS</v>
          </cell>
          <cell r="M371" t="str">
            <v>C</v>
          </cell>
          <cell r="N371">
            <v>19</v>
          </cell>
          <cell r="O371">
            <v>10</v>
          </cell>
          <cell r="P371">
            <v>4</v>
          </cell>
        </row>
        <row r="372">
          <cell r="A372" t="str">
            <v>AD-252613-1</v>
          </cell>
          <cell r="B372" t="str">
            <v>MAT-RF</v>
          </cell>
          <cell r="D372" t="str">
            <v>ESCUTCHEON FCB</v>
          </cell>
          <cell r="E372" t="str">
            <v>ESCUTCHEON FCB' (B173F)</v>
          </cell>
          <cell r="F372" t="str">
            <v>NAT</v>
          </cell>
          <cell r="G372" t="str">
            <v>PCS'.</v>
          </cell>
          <cell r="H372" t="str">
            <v>-</v>
          </cell>
          <cell r="I372">
            <v>35</v>
          </cell>
          <cell r="J372">
            <v>1</v>
          </cell>
          <cell r="K372">
            <v>102.85714285714286</v>
          </cell>
          <cell r="L372" t="str">
            <v>AS</v>
          </cell>
          <cell r="M372" t="str">
            <v>C</v>
          </cell>
          <cell r="N372">
            <v>19</v>
          </cell>
          <cell r="O372">
            <v>10</v>
          </cell>
          <cell r="P372">
            <v>4</v>
          </cell>
        </row>
        <row r="373">
          <cell r="A373" t="str">
            <v>AE-125053</v>
          </cell>
          <cell r="B373" t="str">
            <v>MAT-RF</v>
          </cell>
          <cell r="D373" t="str">
            <v>ESCUTCHEON HANDLE (A183Z)</v>
          </cell>
          <cell r="E373" t="str">
            <v>ESCUTCHEON HANDLE (A183Z)</v>
          </cell>
          <cell r="F373" t="str">
            <v>NAT</v>
          </cell>
          <cell r="G373" t="str">
            <v>PCS'.</v>
          </cell>
          <cell r="H373" t="str">
            <v>-</v>
          </cell>
          <cell r="I373">
            <v>23</v>
          </cell>
          <cell r="J373">
            <v>1</v>
          </cell>
          <cell r="K373">
            <v>156.52173913043478</v>
          </cell>
          <cell r="L373" t="str">
            <v>AS</v>
          </cell>
          <cell r="M373" t="str">
            <v>C</v>
          </cell>
          <cell r="N373">
            <v>14</v>
          </cell>
          <cell r="O373">
            <v>4.2</v>
          </cell>
          <cell r="P373">
            <v>4</v>
          </cell>
        </row>
        <row r="374">
          <cell r="A374" t="str">
            <v>AE-127360</v>
          </cell>
          <cell r="B374" t="str">
            <v>MAT-RF</v>
          </cell>
          <cell r="D374" t="str">
            <v>ESCUTCHEON HANDLE (A183Z)</v>
          </cell>
          <cell r="E374" t="str">
            <v>ESCUTCHEON HANDLE (A183Z)</v>
          </cell>
          <cell r="F374" t="str">
            <v>NAT</v>
          </cell>
          <cell r="G374" t="str">
            <v>PCS'.</v>
          </cell>
          <cell r="H374" t="str">
            <v>-</v>
          </cell>
          <cell r="I374">
            <v>23</v>
          </cell>
          <cell r="J374">
            <v>1</v>
          </cell>
          <cell r="K374">
            <v>156.52173913043478</v>
          </cell>
          <cell r="L374" t="str">
            <v>AS</v>
          </cell>
          <cell r="M374" t="str">
            <v>C</v>
          </cell>
          <cell r="N374">
            <v>14</v>
          </cell>
          <cell r="O374">
            <v>4.2</v>
          </cell>
          <cell r="P374">
            <v>4</v>
          </cell>
        </row>
        <row r="375">
          <cell r="A375" t="str">
            <v>AE-118560</v>
          </cell>
          <cell r="B375" t="str">
            <v>MAT-RF</v>
          </cell>
          <cell r="D375" t="str">
            <v>ESCUTCHEON HANDLE 1 DOOR</v>
          </cell>
          <cell r="E375" t="str">
            <v>ESCUTCHEON HANDLE 1 DOOR '</v>
          </cell>
          <cell r="F375" t="str">
            <v>NAT</v>
          </cell>
          <cell r="G375" t="str">
            <v>PCS'.</v>
          </cell>
          <cell r="H375" t="str">
            <v>-</v>
          </cell>
          <cell r="I375">
            <v>36</v>
          </cell>
          <cell r="J375">
            <v>1</v>
          </cell>
          <cell r="K375">
            <v>100</v>
          </cell>
          <cell r="L375" t="str">
            <v>EA314</v>
          </cell>
          <cell r="M375" t="str">
            <v>C</v>
          </cell>
          <cell r="N375">
            <v>14</v>
          </cell>
          <cell r="O375">
            <v>4</v>
          </cell>
          <cell r="P375">
            <v>4</v>
          </cell>
        </row>
        <row r="376">
          <cell r="A376" t="str">
            <v>AD-275174</v>
          </cell>
          <cell r="B376" t="str">
            <v>MAT-RF</v>
          </cell>
          <cell r="D376" t="str">
            <v>ESCUTCHEON HANDLE 2 DOOR</v>
          </cell>
          <cell r="E376" t="str">
            <v>ESCUTCHEON HANDLE 2 DOOR '</v>
          </cell>
          <cell r="F376" t="str">
            <v>NAT</v>
          </cell>
          <cell r="G376" t="str">
            <v>PCS'.</v>
          </cell>
          <cell r="H376" t="str">
            <v>-</v>
          </cell>
          <cell r="I376">
            <v>36</v>
          </cell>
          <cell r="J376">
            <v>1</v>
          </cell>
          <cell r="K376">
            <v>100</v>
          </cell>
          <cell r="L376" t="str">
            <v>AS</v>
          </cell>
          <cell r="M376" t="str">
            <v>C</v>
          </cell>
          <cell r="N376">
            <v>24</v>
          </cell>
          <cell r="O376">
            <v>5</v>
          </cell>
          <cell r="P376">
            <v>4</v>
          </cell>
        </row>
        <row r="377">
          <cell r="A377" t="str">
            <v>AD-275184</v>
          </cell>
          <cell r="B377" t="str">
            <v>MAT-RF</v>
          </cell>
          <cell r="D377" t="str">
            <v>ESCUTCHEON HANDLE 2 DOOR</v>
          </cell>
          <cell r="E377" t="str">
            <v>ESCUTCHEON HANDLE 2 DOOR '</v>
          </cell>
          <cell r="F377" t="str">
            <v>NAT</v>
          </cell>
          <cell r="G377" t="str">
            <v>PCS'.</v>
          </cell>
          <cell r="H377" t="str">
            <v>-</v>
          </cell>
          <cell r="I377">
            <v>36</v>
          </cell>
          <cell r="J377">
            <v>1</v>
          </cell>
          <cell r="K377">
            <v>100</v>
          </cell>
          <cell r="L377" t="str">
            <v>AS</v>
          </cell>
          <cell r="M377" t="str">
            <v>C</v>
          </cell>
          <cell r="N377">
            <v>24</v>
          </cell>
          <cell r="O377">
            <v>5</v>
          </cell>
          <cell r="P377">
            <v>4</v>
          </cell>
        </row>
        <row r="378">
          <cell r="A378" t="str">
            <v>AE-128732</v>
          </cell>
          <cell r="B378" t="str">
            <v>MAT-RF</v>
          </cell>
          <cell r="D378" t="str">
            <v>ESCUTCHEON HANDLE 2005 '(CAV.2)</v>
          </cell>
          <cell r="E378" t="str">
            <v>ESCUTCHEON HANDLE 2005 '</v>
          </cell>
          <cell r="F378" t="str">
            <v>NAT</v>
          </cell>
          <cell r="G378" t="str">
            <v>PCS'.</v>
          </cell>
          <cell r="H378" t="str">
            <v>-</v>
          </cell>
          <cell r="I378">
            <v>36</v>
          </cell>
          <cell r="J378">
            <v>1</v>
          </cell>
          <cell r="K378">
            <v>100</v>
          </cell>
          <cell r="L378" t="str">
            <v>AS</v>
          </cell>
          <cell r="M378" t="str">
            <v>C</v>
          </cell>
          <cell r="N378">
            <v>27</v>
          </cell>
          <cell r="O378">
            <v>7</v>
          </cell>
          <cell r="P378">
            <v>4</v>
          </cell>
        </row>
        <row r="379">
          <cell r="A379" t="str">
            <v>AE-128742</v>
          </cell>
          <cell r="B379" t="str">
            <v>MAT-RF</v>
          </cell>
          <cell r="D379" t="str">
            <v>ESCUTCHEON HANDLE 2005 '(CAV.2)</v>
          </cell>
          <cell r="E379" t="str">
            <v>ESCUTCHEON HANDLE 2005 '</v>
          </cell>
          <cell r="F379" t="str">
            <v>NAT</v>
          </cell>
          <cell r="G379" t="str">
            <v>PCS'.</v>
          </cell>
          <cell r="H379" t="str">
            <v>-</v>
          </cell>
          <cell r="I379">
            <v>36</v>
          </cell>
          <cell r="J379">
            <v>1</v>
          </cell>
          <cell r="K379">
            <v>100</v>
          </cell>
          <cell r="L379" t="str">
            <v>AS</v>
          </cell>
          <cell r="M379" t="str">
            <v>C</v>
          </cell>
          <cell r="N379">
            <v>27</v>
          </cell>
          <cell r="O379">
            <v>7</v>
          </cell>
          <cell r="P379">
            <v>4</v>
          </cell>
        </row>
        <row r="380">
          <cell r="A380" t="str">
            <v>AD-265283</v>
          </cell>
          <cell r="B380" t="str">
            <v>MAT-RF</v>
          </cell>
          <cell r="D380" t="str">
            <v>ESCUTCHEON WATER DISPENSER 2005 ' (CAV.2)</v>
          </cell>
          <cell r="E380" t="str">
            <v>ESCUTCHEON WATER DISPENSER 2005 '</v>
          </cell>
          <cell r="F380" t="str">
            <v>NAT</v>
          </cell>
          <cell r="G380" t="str">
            <v>PCS'.</v>
          </cell>
          <cell r="H380" t="str">
            <v>-</v>
          </cell>
          <cell r="I380">
            <v>25</v>
          </cell>
          <cell r="J380">
            <v>1</v>
          </cell>
          <cell r="K380">
            <v>144</v>
          </cell>
          <cell r="L380" t="str">
            <v>AS</v>
          </cell>
          <cell r="M380" t="str">
            <v>C</v>
          </cell>
          <cell r="N380">
            <v>9.5</v>
          </cell>
          <cell r="O380">
            <v>0.8</v>
          </cell>
          <cell r="P380">
            <v>1.5</v>
          </cell>
        </row>
        <row r="381">
          <cell r="A381" t="str">
            <v>AD-290890</v>
          </cell>
          <cell r="B381" t="str">
            <v>MAT-RF</v>
          </cell>
          <cell r="C381">
            <v>8400</v>
          </cell>
          <cell r="D381" t="str">
            <v>ESCUTCHEON WATER DISPENSER 2005 ' (CAV.2)</v>
          </cell>
          <cell r="E381" t="str">
            <v>ESCUTCHEON WATER DISPENSER 2005 '</v>
          </cell>
          <cell r="F381" t="str">
            <v>NAT</v>
          </cell>
          <cell r="G381" t="str">
            <v>PCS'.</v>
          </cell>
          <cell r="H381" t="str">
            <v>-</v>
          </cell>
          <cell r="I381">
            <v>25</v>
          </cell>
          <cell r="J381">
            <v>1</v>
          </cell>
          <cell r="K381">
            <v>144</v>
          </cell>
          <cell r="L381" t="str">
            <v>AS</v>
          </cell>
          <cell r="M381" t="str">
            <v>C</v>
          </cell>
          <cell r="N381">
            <v>9.5</v>
          </cell>
          <cell r="O381">
            <v>0.8</v>
          </cell>
          <cell r="P381">
            <v>1.5</v>
          </cell>
        </row>
        <row r="382">
          <cell r="A382" t="str">
            <v>AD-290962</v>
          </cell>
          <cell r="B382" t="str">
            <v>MAT-RF</v>
          </cell>
          <cell r="C382">
            <v>3780</v>
          </cell>
          <cell r="D382" t="str">
            <v>ESCUTCHEON HANDLE 1 DOOR 2006(CAV.2)</v>
          </cell>
          <cell r="E382" t="str">
            <v>ESCUTCHEON HANDLE 1 DOOR '2006</v>
          </cell>
          <cell r="F382" t="str">
            <v>NAT</v>
          </cell>
          <cell r="G382" t="str">
            <v>PCS'.</v>
          </cell>
          <cell r="H382" t="str">
            <v>-</v>
          </cell>
          <cell r="I382">
            <v>22.5</v>
          </cell>
          <cell r="J382">
            <v>1</v>
          </cell>
          <cell r="K382">
            <v>160</v>
          </cell>
          <cell r="L382" t="str">
            <v>AS</v>
          </cell>
          <cell r="M382" t="str">
            <v>C</v>
          </cell>
          <cell r="N382">
            <v>27</v>
          </cell>
          <cell r="O382">
            <v>7</v>
          </cell>
          <cell r="P382">
            <v>3</v>
          </cell>
        </row>
        <row r="383">
          <cell r="A383" t="str">
            <v>AD-290972</v>
          </cell>
          <cell r="B383" t="str">
            <v>MAT-RF</v>
          </cell>
          <cell r="D383" t="str">
            <v>ESCUTCHEON HANDLE 1 DOOR 2006(CAV.2)</v>
          </cell>
          <cell r="E383" t="str">
            <v>ESCUTCHEON HANDLE 1 DOOR '2006</v>
          </cell>
          <cell r="F383" t="str">
            <v>NAT</v>
          </cell>
          <cell r="G383" t="str">
            <v>PCS'.</v>
          </cell>
          <cell r="H383" t="str">
            <v>-</v>
          </cell>
          <cell r="I383">
            <v>22.5</v>
          </cell>
          <cell r="J383">
            <v>1</v>
          </cell>
          <cell r="K383">
            <v>160</v>
          </cell>
          <cell r="L383" t="str">
            <v>AS</v>
          </cell>
          <cell r="M383" t="str">
            <v>C</v>
          </cell>
          <cell r="N383">
            <v>27</v>
          </cell>
          <cell r="O383">
            <v>7</v>
          </cell>
          <cell r="P383">
            <v>3</v>
          </cell>
        </row>
        <row r="384">
          <cell r="A384" t="str">
            <v>AD-290982</v>
          </cell>
          <cell r="B384" t="str">
            <v>MAT-RF</v>
          </cell>
          <cell r="D384" t="str">
            <v>ESCUTCHEON HANDLE 1 DOOR 2006(CAV.2)</v>
          </cell>
          <cell r="E384" t="str">
            <v>ESCUTCHEON HANDLE 1 DOOR '2006</v>
          </cell>
          <cell r="F384" t="str">
            <v>NAT</v>
          </cell>
          <cell r="G384" t="str">
            <v>PCS'.</v>
          </cell>
          <cell r="H384" t="str">
            <v>-</v>
          </cell>
          <cell r="I384">
            <v>22.5</v>
          </cell>
          <cell r="J384">
            <v>1</v>
          </cell>
          <cell r="K384">
            <v>160</v>
          </cell>
          <cell r="L384" t="str">
            <v>AS</v>
          </cell>
          <cell r="M384" t="str">
            <v>C</v>
          </cell>
          <cell r="N384">
            <v>27</v>
          </cell>
          <cell r="O384">
            <v>7</v>
          </cell>
          <cell r="P384">
            <v>3</v>
          </cell>
        </row>
        <row r="385">
          <cell r="A385" t="str">
            <v>AD-292092</v>
          </cell>
          <cell r="B385" t="str">
            <v>MAT-RF</v>
          </cell>
          <cell r="D385" t="str">
            <v>ESCUTCHEON HANDLE 1 DOOR 2006(CAV.2)</v>
          </cell>
          <cell r="E385" t="str">
            <v>ESCUTCHEON HANDLE 1 DOOR '2006</v>
          </cell>
          <cell r="F385" t="str">
            <v>NAT</v>
          </cell>
          <cell r="G385" t="str">
            <v>PCS'.</v>
          </cell>
          <cell r="H385" t="str">
            <v>-</v>
          </cell>
          <cell r="I385">
            <v>22.5</v>
          </cell>
          <cell r="J385">
            <v>1</v>
          </cell>
          <cell r="K385">
            <v>160</v>
          </cell>
          <cell r="L385" t="str">
            <v>AS</v>
          </cell>
          <cell r="M385" t="str">
            <v>C</v>
          </cell>
          <cell r="N385">
            <v>27</v>
          </cell>
          <cell r="O385">
            <v>7</v>
          </cell>
          <cell r="P385">
            <v>3</v>
          </cell>
        </row>
        <row r="386">
          <cell r="A386" t="str">
            <v>AD-300680</v>
          </cell>
          <cell r="B386" t="str">
            <v>MAT-RF</v>
          </cell>
          <cell r="C386">
            <v>15660</v>
          </cell>
          <cell r="D386" t="str">
            <v>ESCUTCHEON HANDLE 1 DOOR 2006(CAV.2)</v>
          </cell>
          <cell r="E386" t="str">
            <v>ESCUTCHEON HANDLE 1 DOOR '2006</v>
          </cell>
          <cell r="F386" t="str">
            <v>NAT</v>
          </cell>
          <cell r="G386" t="str">
            <v>PCS'.</v>
          </cell>
          <cell r="H386" t="str">
            <v>-</v>
          </cell>
          <cell r="I386">
            <v>22.5</v>
          </cell>
          <cell r="J386">
            <v>1</v>
          </cell>
          <cell r="K386">
            <v>160</v>
          </cell>
          <cell r="L386" t="str">
            <v>AS</v>
          </cell>
          <cell r="M386" t="str">
            <v>C</v>
          </cell>
          <cell r="N386">
            <v>27</v>
          </cell>
          <cell r="O386">
            <v>7</v>
          </cell>
          <cell r="P386">
            <v>3</v>
          </cell>
        </row>
        <row r="387">
          <cell r="A387" t="str">
            <v>AD-291002</v>
          </cell>
          <cell r="B387" t="str">
            <v>MAT-RF</v>
          </cell>
          <cell r="C387">
            <v>7500</v>
          </cell>
          <cell r="D387" t="str">
            <v>ESCUTCHEON HANDLE 2 DOOR 2006</v>
          </cell>
          <cell r="E387" t="str">
            <v>ESCUTCHEON HANDLE 2 DOOR '2006</v>
          </cell>
          <cell r="F387" t="str">
            <v>NAT</v>
          </cell>
          <cell r="G387" t="str">
            <v>PCS'.</v>
          </cell>
          <cell r="H387" t="str">
            <v>-</v>
          </cell>
          <cell r="I387">
            <v>36</v>
          </cell>
          <cell r="J387">
            <v>1</v>
          </cell>
          <cell r="K387">
            <v>100</v>
          </cell>
          <cell r="L387" t="str">
            <v>AS</v>
          </cell>
          <cell r="M387" t="str">
            <v>C</v>
          </cell>
          <cell r="N387">
            <v>25</v>
          </cell>
          <cell r="O387">
            <v>5</v>
          </cell>
          <cell r="P387">
            <v>3</v>
          </cell>
        </row>
        <row r="388">
          <cell r="A388" t="str">
            <v>AD-291012</v>
          </cell>
          <cell r="B388" t="str">
            <v>MAT-RF</v>
          </cell>
          <cell r="C388">
            <v>1500</v>
          </cell>
          <cell r="D388" t="str">
            <v>ESCUTCHEON HANDLE 2 DOOR 2006</v>
          </cell>
          <cell r="E388" t="str">
            <v>ESCUTCHEON HANDLE 2 DOOR '2006</v>
          </cell>
          <cell r="F388" t="str">
            <v>NAT</v>
          </cell>
          <cell r="G388" t="str">
            <v>PCS'.</v>
          </cell>
          <cell r="H388" t="str">
            <v>-</v>
          </cell>
          <cell r="I388">
            <v>36</v>
          </cell>
          <cell r="J388">
            <v>1</v>
          </cell>
          <cell r="K388">
            <v>100</v>
          </cell>
          <cell r="L388" t="str">
            <v>AS</v>
          </cell>
          <cell r="M388" t="str">
            <v>C</v>
          </cell>
          <cell r="N388">
            <v>25</v>
          </cell>
          <cell r="O388">
            <v>5</v>
          </cell>
          <cell r="P388">
            <v>3</v>
          </cell>
        </row>
        <row r="389">
          <cell r="A389" t="str">
            <v>AD-291022</v>
          </cell>
          <cell r="B389" t="str">
            <v>MAT-RF</v>
          </cell>
          <cell r="C389">
            <v>100</v>
          </cell>
          <cell r="D389" t="str">
            <v>ESCUTCHEON HANDLE 2 DOOR 2006</v>
          </cell>
          <cell r="E389" t="str">
            <v>ESCUTCHEON HANDLE 2 DOOR '2006</v>
          </cell>
          <cell r="F389" t="str">
            <v>NAT</v>
          </cell>
          <cell r="G389" t="str">
            <v>PCS'.</v>
          </cell>
          <cell r="H389" t="str">
            <v>-</v>
          </cell>
          <cell r="I389">
            <v>36</v>
          </cell>
          <cell r="J389">
            <v>1</v>
          </cell>
          <cell r="K389">
            <v>100</v>
          </cell>
          <cell r="L389" t="str">
            <v>AS</v>
          </cell>
          <cell r="M389" t="str">
            <v>C</v>
          </cell>
          <cell r="N389">
            <v>25</v>
          </cell>
          <cell r="O389">
            <v>5</v>
          </cell>
          <cell r="P389">
            <v>3</v>
          </cell>
        </row>
        <row r="390">
          <cell r="A390" t="str">
            <v>AH-229872</v>
          </cell>
          <cell r="B390" t="str">
            <v>MAT-RF</v>
          </cell>
          <cell r="C390">
            <v>2500</v>
          </cell>
          <cell r="D390" t="str">
            <v>ESCUTCHEON TWIN BIO (CAV.2)</v>
          </cell>
          <cell r="E390" t="str">
            <v>ESCUTCHEON TWIN BIO</v>
          </cell>
          <cell r="F390" t="str">
            <v>NAT</v>
          </cell>
          <cell r="G390" t="str">
            <v>PCS'.</v>
          </cell>
          <cell r="H390" t="str">
            <v>-</v>
          </cell>
          <cell r="I390">
            <v>25</v>
          </cell>
          <cell r="J390">
            <v>1</v>
          </cell>
          <cell r="K390">
            <v>144</v>
          </cell>
          <cell r="L390" t="str">
            <v>AS</v>
          </cell>
          <cell r="M390" t="str">
            <v>C</v>
          </cell>
          <cell r="N390">
            <v>25.5</v>
          </cell>
          <cell r="O390">
            <v>1.9</v>
          </cell>
          <cell r="P390">
            <v>2</v>
          </cell>
        </row>
        <row r="391">
          <cell r="A391" t="str">
            <v>AH-223694</v>
          </cell>
          <cell r="B391" t="str">
            <v>MAT-RF</v>
          </cell>
          <cell r="D391" t="str">
            <v>PLATE DUCT PC (B30M1)</v>
          </cell>
          <cell r="E391" t="str">
            <v>PLATE DUCT PC (หน้าเรียบ)</v>
          </cell>
          <cell r="F391" t="str">
            <v>WH</v>
          </cell>
          <cell r="G391" t="str">
            <v>PCS'.</v>
          </cell>
          <cell r="H391" t="str">
            <v>-</v>
          </cell>
          <cell r="I391">
            <v>100</v>
          </cell>
          <cell r="J391">
            <v>3</v>
          </cell>
          <cell r="K391">
            <v>36</v>
          </cell>
          <cell r="L391" t="str">
            <v>NBW0345</v>
          </cell>
          <cell r="M391" t="str">
            <v>C</v>
          </cell>
          <cell r="N391">
            <v>568</v>
          </cell>
          <cell r="O391">
            <v>0</v>
          </cell>
          <cell r="P391">
            <v>25</v>
          </cell>
        </row>
        <row r="392">
          <cell r="A392" t="str">
            <v>AH-223026</v>
          </cell>
          <cell r="B392" t="str">
            <v>MAT-RF</v>
          </cell>
          <cell r="C392">
            <v>1500</v>
          </cell>
          <cell r="D392" t="str">
            <v>PLATE DUCT PC (B30M1)</v>
          </cell>
          <cell r="E392" t="str">
            <v>PLATE DUCT PC (หน้าร่อง)</v>
          </cell>
          <cell r="F392" t="str">
            <v>WH(H/K)</v>
          </cell>
          <cell r="G392" t="str">
            <v>PCS'.</v>
          </cell>
          <cell r="H392" t="str">
            <v>-</v>
          </cell>
          <cell r="I392">
            <v>100</v>
          </cell>
          <cell r="J392">
            <v>3</v>
          </cell>
          <cell r="K392">
            <v>36</v>
          </cell>
          <cell r="L392" t="str">
            <v>NBW0345</v>
          </cell>
          <cell r="M392" t="str">
            <v>C</v>
          </cell>
          <cell r="N392">
            <v>568</v>
          </cell>
          <cell r="O392">
            <v>0</v>
          </cell>
          <cell r="P392">
            <v>25</v>
          </cell>
        </row>
        <row r="393">
          <cell r="A393" t="str">
            <v>AH-229772</v>
          </cell>
          <cell r="B393" t="str">
            <v>MAT-RF</v>
          </cell>
          <cell r="D393" t="str">
            <v>PLATE DUCT PC (B30M1)</v>
          </cell>
          <cell r="E393" t="str">
            <v>PLATE DUCT PC (รูทะลุด้านบน)</v>
          </cell>
          <cell r="F393" t="str">
            <v>WH(H/K)</v>
          </cell>
          <cell r="G393" t="str">
            <v>PCS'.</v>
          </cell>
          <cell r="H393" t="str">
            <v>-</v>
          </cell>
          <cell r="I393">
            <v>100</v>
          </cell>
          <cell r="J393">
            <v>3</v>
          </cell>
          <cell r="K393">
            <v>36</v>
          </cell>
          <cell r="L393" t="str">
            <v>NBW0345</v>
          </cell>
          <cell r="M393" t="str">
            <v>C</v>
          </cell>
          <cell r="N393">
            <v>547</v>
          </cell>
          <cell r="O393">
            <v>0</v>
          </cell>
          <cell r="P393">
            <v>25</v>
          </cell>
        </row>
        <row r="394">
          <cell r="A394" t="str">
            <v>AH-210183</v>
          </cell>
          <cell r="B394" t="str">
            <v>MAT-RF</v>
          </cell>
          <cell r="C394">
            <v>10368</v>
          </cell>
          <cell r="D394" t="str">
            <v>TABLE 2 DOOR</v>
          </cell>
          <cell r="E394" t="str">
            <v>TABLE 2 DOOR</v>
          </cell>
          <cell r="F394" t="str">
            <v>SL</v>
          </cell>
          <cell r="G394" t="str">
            <v>PCS'.</v>
          </cell>
          <cell r="H394" t="str">
            <v>-</v>
          </cell>
          <cell r="I394">
            <v>90</v>
          </cell>
          <cell r="J394">
            <v>3</v>
          </cell>
          <cell r="K394">
            <v>40</v>
          </cell>
          <cell r="L394" t="str">
            <v>PP.T19069</v>
          </cell>
          <cell r="M394" t="str">
            <v>B</v>
          </cell>
          <cell r="N394">
            <v>962</v>
          </cell>
          <cell r="O394">
            <v>68</v>
          </cell>
          <cell r="P394">
            <v>15</v>
          </cell>
        </row>
        <row r="395">
          <cell r="A395" t="str">
            <v>AH-210193</v>
          </cell>
          <cell r="B395" t="str">
            <v>MAT-RF</v>
          </cell>
          <cell r="D395" t="str">
            <v>TABLE 2 DOOR</v>
          </cell>
          <cell r="E395" t="str">
            <v>TABLE 2 DOOR</v>
          </cell>
          <cell r="F395" t="str">
            <v>SB</v>
          </cell>
          <cell r="G395" t="str">
            <v>PCS'.</v>
          </cell>
          <cell r="H395" t="str">
            <v>-</v>
          </cell>
          <cell r="I395">
            <v>90</v>
          </cell>
          <cell r="J395">
            <v>3</v>
          </cell>
          <cell r="K395">
            <v>40</v>
          </cell>
          <cell r="L395" t="str">
            <v>PP.T19073</v>
          </cell>
          <cell r="M395" t="str">
            <v>B</v>
          </cell>
          <cell r="N395">
            <v>962</v>
          </cell>
          <cell r="O395">
            <v>68</v>
          </cell>
          <cell r="P395">
            <v>15</v>
          </cell>
        </row>
        <row r="396">
          <cell r="A396" t="str">
            <v>AH-211033</v>
          </cell>
          <cell r="B396" t="str">
            <v>MAT-RF</v>
          </cell>
          <cell r="D396" t="str">
            <v>TABLE 2 DOOR</v>
          </cell>
          <cell r="E396" t="str">
            <v>TABLE 2 DOOR</v>
          </cell>
          <cell r="F396" t="str">
            <v>SG</v>
          </cell>
          <cell r="G396" t="str">
            <v>PCS'.</v>
          </cell>
          <cell r="H396" t="str">
            <v>-</v>
          </cell>
          <cell r="I396">
            <v>90</v>
          </cell>
          <cell r="J396">
            <v>3</v>
          </cell>
          <cell r="K396">
            <v>40</v>
          </cell>
          <cell r="L396" t="str">
            <v>PP.T19071</v>
          </cell>
          <cell r="M396" t="str">
            <v>B</v>
          </cell>
          <cell r="N396">
            <v>962</v>
          </cell>
          <cell r="O396">
            <v>68</v>
          </cell>
          <cell r="P396">
            <v>15</v>
          </cell>
        </row>
        <row r="397">
          <cell r="A397" t="str">
            <v>AH-216911</v>
          </cell>
          <cell r="B397" t="str">
            <v>MAT-RF</v>
          </cell>
          <cell r="D397" t="str">
            <v>TABLE 2 DOOR</v>
          </cell>
          <cell r="E397" t="str">
            <v>TABLE 2 DOOR</v>
          </cell>
          <cell r="F397" t="str">
            <v>H</v>
          </cell>
          <cell r="G397" t="str">
            <v>PCS'.</v>
          </cell>
          <cell r="H397" t="str">
            <v>-</v>
          </cell>
          <cell r="I397">
            <v>90</v>
          </cell>
          <cell r="J397">
            <v>3</v>
          </cell>
          <cell r="K397">
            <v>40</v>
          </cell>
          <cell r="L397" t="str">
            <v>PP.T19207</v>
          </cell>
          <cell r="M397" t="str">
            <v>B</v>
          </cell>
          <cell r="N397">
            <v>962</v>
          </cell>
          <cell r="O397">
            <v>68</v>
          </cell>
          <cell r="P397">
            <v>15</v>
          </cell>
        </row>
        <row r="398">
          <cell r="A398" t="str">
            <v>AH-217371</v>
          </cell>
          <cell r="B398" t="str">
            <v>MAT-RF</v>
          </cell>
          <cell r="D398" t="str">
            <v>TABLE 2 DOOR</v>
          </cell>
          <cell r="E398" t="str">
            <v>TABLE 2 DOOR</v>
          </cell>
          <cell r="F398" t="str">
            <v>W</v>
          </cell>
          <cell r="G398" t="str">
            <v>PCS'.</v>
          </cell>
          <cell r="H398" t="str">
            <v>-</v>
          </cell>
          <cell r="I398">
            <v>90</v>
          </cell>
          <cell r="J398">
            <v>3</v>
          </cell>
          <cell r="K398">
            <v>40</v>
          </cell>
          <cell r="L398" t="str">
            <v>PP.T19210</v>
          </cell>
          <cell r="M398" t="str">
            <v>B</v>
          </cell>
          <cell r="N398">
            <v>962</v>
          </cell>
          <cell r="O398">
            <v>68</v>
          </cell>
          <cell r="P398">
            <v>15</v>
          </cell>
        </row>
        <row r="399">
          <cell r="A399" t="str">
            <v>AH-223541</v>
          </cell>
          <cell r="B399" t="str">
            <v>MAT-RF</v>
          </cell>
          <cell r="D399" t="str">
            <v>TABLE 2 DOOR</v>
          </cell>
          <cell r="E399" t="str">
            <v>TABLE 2 DOOR</v>
          </cell>
          <cell r="F399" t="str">
            <v>CN</v>
          </cell>
          <cell r="G399" t="str">
            <v>PCS'.</v>
          </cell>
          <cell r="H399" t="str">
            <v>-</v>
          </cell>
          <cell r="I399">
            <v>90</v>
          </cell>
          <cell r="J399">
            <v>3</v>
          </cell>
          <cell r="K399">
            <v>40</v>
          </cell>
          <cell r="L399" t="str">
            <v>PP.T20306</v>
          </cell>
          <cell r="M399" t="str">
            <v>B</v>
          </cell>
          <cell r="N399">
            <v>962</v>
          </cell>
          <cell r="O399">
            <v>68</v>
          </cell>
          <cell r="P399">
            <v>15</v>
          </cell>
        </row>
        <row r="400">
          <cell r="A400" t="str">
            <v>AD-291950</v>
          </cell>
          <cell r="B400" t="str">
            <v>EMORI</v>
          </cell>
          <cell r="D400" t="str">
            <v>ESCUTCHEON DOOR PC</v>
          </cell>
          <cell r="E400" t="str">
            <v>ESCUTCHEON DOOR PC '</v>
          </cell>
          <cell r="F400" t="str">
            <v>NAT</v>
          </cell>
          <cell r="G400" t="str">
            <v>PCS'.</v>
          </cell>
          <cell r="H400" t="str">
            <v>-</v>
          </cell>
          <cell r="I400">
            <v>44</v>
          </cell>
          <cell r="J400">
            <v>1</v>
          </cell>
          <cell r="K400">
            <v>81.818181818181813</v>
          </cell>
          <cell r="L400" t="str">
            <v>AS</v>
          </cell>
          <cell r="M400" t="str">
            <v>C</v>
          </cell>
          <cell r="N400">
            <v>21.5</v>
          </cell>
          <cell r="O400">
            <v>6</v>
          </cell>
          <cell r="P400">
            <v>2</v>
          </cell>
        </row>
        <row r="401">
          <cell r="A401" t="str">
            <v>AD-245121</v>
          </cell>
          <cell r="B401" t="str">
            <v>EMORI</v>
          </cell>
          <cell r="D401" t="str">
            <v>JEWELRY HANDLE PC</v>
          </cell>
          <cell r="E401" t="str">
            <v>JEWELRY HANDLE PC '</v>
          </cell>
          <cell r="F401" t="str">
            <v>NAT</v>
          </cell>
          <cell r="G401" t="str">
            <v>PCS'.</v>
          </cell>
          <cell r="H401" t="str">
            <v>-</v>
          </cell>
          <cell r="I401">
            <v>18</v>
          </cell>
          <cell r="J401">
            <v>1</v>
          </cell>
          <cell r="K401">
            <v>200</v>
          </cell>
          <cell r="L401" t="str">
            <v>AS</v>
          </cell>
          <cell r="M401" t="str">
            <v>C</v>
          </cell>
          <cell r="N401">
            <v>17</v>
          </cell>
          <cell r="O401">
            <v>11</v>
          </cell>
          <cell r="P401">
            <v>2</v>
          </cell>
        </row>
        <row r="402">
          <cell r="A402" t="str">
            <v>W0335-6UP00</v>
          </cell>
          <cell r="B402" t="str">
            <v>MAT-WM</v>
          </cell>
          <cell r="C402">
            <v>15000</v>
          </cell>
          <cell r="D402" t="str">
            <v>ADJUSTABLE LEG (CAV.2)</v>
          </cell>
          <cell r="E402" t="str">
            <v>ADJUSTABLE LEG</v>
          </cell>
          <cell r="F402" t="str">
            <v>BLK</v>
          </cell>
          <cell r="G402" t="str">
            <v>PCS'.</v>
          </cell>
          <cell r="H402" t="str">
            <v>M</v>
          </cell>
          <cell r="I402">
            <v>13.85</v>
          </cell>
          <cell r="J402">
            <v>1.5</v>
          </cell>
          <cell r="K402">
            <v>259.92779783393502</v>
          </cell>
          <cell r="L402" t="str">
            <v>PP.E7000T</v>
          </cell>
          <cell r="M402" t="str">
            <v>C</v>
          </cell>
          <cell r="N402">
            <v>21.5</v>
          </cell>
          <cell r="O402">
            <v>1.5</v>
          </cell>
          <cell r="P402">
            <v>3</v>
          </cell>
        </row>
        <row r="403">
          <cell r="A403" t="str">
            <v>W0335-7BK00</v>
          </cell>
          <cell r="B403" t="str">
            <v>MAT-WM</v>
          </cell>
          <cell r="D403" t="str">
            <v>ADJUSTABLE LEG (CAV.2)</v>
          </cell>
          <cell r="E403" t="str">
            <v>ADJUSTABLE LEG</v>
          </cell>
          <cell r="F403" t="str">
            <v>BLK</v>
          </cell>
          <cell r="G403" t="str">
            <v>PCS'.</v>
          </cell>
          <cell r="H403" t="str">
            <v>-</v>
          </cell>
          <cell r="I403">
            <v>13.85</v>
          </cell>
          <cell r="J403">
            <v>1.5</v>
          </cell>
          <cell r="K403">
            <v>259.92779783393502</v>
          </cell>
          <cell r="L403" t="str">
            <v>PP. + GF30%</v>
          </cell>
          <cell r="M403" t="str">
            <v>C</v>
          </cell>
          <cell r="N403">
            <v>21</v>
          </cell>
          <cell r="O403">
            <v>1.1000000000000001</v>
          </cell>
          <cell r="P403">
            <v>3</v>
          </cell>
        </row>
        <row r="404">
          <cell r="A404" t="str">
            <v>W2158-6ZV00</v>
          </cell>
          <cell r="B404" t="str">
            <v>MAT-WM</v>
          </cell>
          <cell r="D404" t="str">
            <v>BOTTOM COVER 6-7 KG</v>
          </cell>
          <cell r="E404" t="str">
            <v>BOTTOM COVER 6-7 KG</v>
          </cell>
          <cell r="F404" t="str">
            <v>BLK</v>
          </cell>
          <cell r="G404" t="str">
            <v>PCS'.</v>
          </cell>
          <cell r="H404" t="str">
            <v>-</v>
          </cell>
          <cell r="I404">
            <v>45</v>
          </cell>
          <cell r="J404">
            <v>2.5</v>
          </cell>
          <cell r="K404">
            <v>80</v>
          </cell>
          <cell r="L404" t="str">
            <v>PP. MB 100</v>
          </cell>
          <cell r="M404" t="str">
            <v>A</v>
          </cell>
          <cell r="N404">
            <v>289</v>
          </cell>
          <cell r="O404">
            <v>52</v>
          </cell>
          <cell r="P404">
            <v>7</v>
          </cell>
        </row>
        <row r="405">
          <cell r="A405" t="str">
            <v>W2158-6ZR00</v>
          </cell>
          <cell r="B405" t="str">
            <v>MAT-WM</v>
          </cell>
          <cell r="D405" t="str">
            <v>BOTTOM COVER 8-9 KG</v>
          </cell>
          <cell r="E405" t="str">
            <v>BOTTOM COVER 8-9 KG</v>
          </cell>
          <cell r="F405" t="str">
            <v>BLK</v>
          </cell>
          <cell r="G405" t="str">
            <v>PCS'.</v>
          </cell>
          <cell r="H405" t="str">
            <v>-</v>
          </cell>
          <cell r="I405">
            <v>81</v>
          </cell>
          <cell r="J405">
            <v>2.5</v>
          </cell>
          <cell r="K405">
            <v>44.444444444444443</v>
          </cell>
          <cell r="L405" t="str">
            <v>PP. MB 100</v>
          </cell>
          <cell r="M405" t="str">
            <v>A</v>
          </cell>
          <cell r="N405">
            <v>374.5</v>
          </cell>
          <cell r="O405">
            <v>20</v>
          </cell>
          <cell r="P405">
            <v>7</v>
          </cell>
        </row>
        <row r="406">
          <cell r="A406" t="str">
            <v>W0110-6UP00J</v>
          </cell>
          <cell r="B406" t="str">
            <v>MAT-WM</v>
          </cell>
          <cell r="C406">
            <v>4000</v>
          </cell>
          <cell r="D406" t="str">
            <v>GRIP (CAV.4)</v>
          </cell>
          <cell r="E406" t="str">
            <v>GRIP</v>
          </cell>
          <cell r="F406" t="str">
            <v>GRAY</v>
          </cell>
          <cell r="G406" t="str">
            <v>PCS'.</v>
          </cell>
          <cell r="H406" t="str">
            <v>M</v>
          </cell>
          <cell r="I406">
            <v>16</v>
          </cell>
          <cell r="J406">
            <v>1</v>
          </cell>
          <cell r="K406">
            <v>225</v>
          </cell>
          <cell r="L406" t="str">
            <v>PP.AZ564</v>
          </cell>
          <cell r="M406" t="str">
            <v>C</v>
          </cell>
          <cell r="N406">
            <v>12</v>
          </cell>
          <cell r="O406">
            <v>0.65</v>
          </cell>
          <cell r="P406">
            <v>1.5</v>
          </cell>
        </row>
        <row r="407">
          <cell r="A407" t="str">
            <v>W0110-6UP00J-E</v>
          </cell>
          <cell r="B407" t="str">
            <v>MAT-WM</v>
          </cell>
          <cell r="C407">
            <v>22000</v>
          </cell>
          <cell r="D407" t="str">
            <v>GRIP (CAV.4)</v>
          </cell>
          <cell r="E407" t="str">
            <v>GRIP</v>
          </cell>
          <cell r="F407" t="str">
            <v>GRAY</v>
          </cell>
          <cell r="G407" t="str">
            <v>PCS'.</v>
          </cell>
          <cell r="H407" t="str">
            <v>M</v>
          </cell>
          <cell r="I407">
            <v>16</v>
          </cell>
          <cell r="J407">
            <v>1</v>
          </cell>
          <cell r="K407">
            <v>225</v>
          </cell>
          <cell r="L407" t="str">
            <v>PP.AZ564(EXP)</v>
          </cell>
          <cell r="M407" t="str">
            <v>C</v>
          </cell>
          <cell r="N407">
            <v>12</v>
          </cell>
          <cell r="O407">
            <v>0.65</v>
          </cell>
          <cell r="P407">
            <v>1.5</v>
          </cell>
        </row>
        <row r="408">
          <cell r="A408" t="str">
            <v>W0110-6UP00D</v>
          </cell>
          <cell r="B408" t="str">
            <v>MAT-WM</v>
          </cell>
          <cell r="D408" t="str">
            <v>GRIP (CAV.4)</v>
          </cell>
          <cell r="E408" t="str">
            <v>GRIP</v>
          </cell>
          <cell r="F408" t="str">
            <v>WH</v>
          </cell>
          <cell r="G408" t="str">
            <v>PCS'.</v>
          </cell>
          <cell r="H408" t="str">
            <v>M</v>
          </cell>
          <cell r="I408">
            <v>16</v>
          </cell>
          <cell r="J408">
            <v>1</v>
          </cell>
          <cell r="K408">
            <v>225</v>
          </cell>
          <cell r="L408" t="str">
            <v>PP.AZ564</v>
          </cell>
          <cell r="M408" t="str">
            <v>C</v>
          </cell>
          <cell r="N408">
            <v>12</v>
          </cell>
          <cell r="O408">
            <v>0.65</v>
          </cell>
          <cell r="P408">
            <v>2</v>
          </cell>
        </row>
        <row r="409">
          <cell r="A409" t="str">
            <v>W0110-6UP00D-E</v>
          </cell>
          <cell r="B409" t="str">
            <v>MAT-WM</v>
          </cell>
          <cell r="C409">
            <v>500</v>
          </cell>
          <cell r="D409" t="str">
            <v>GRIP (CAV.4)</v>
          </cell>
          <cell r="E409" t="str">
            <v>GRIP</v>
          </cell>
          <cell r="F409" t="str">
            <v>WH</v>
          </cell>
          <cell r="G409" t="str">
            <v>PCS'.</v>
          </cell>
          <cell r="H409" t="str">
            <v>M</v>
          </cell>
          <cell r="I409">
            <v>16</v>
          </cell>
          <cell r="J409">
            <v>1</v>
          </cell>
          <cell r="K409">
            <v>225</v>
          </cell>
          <cell r="L409" t="str">
            <v>PP.AZ564(EXP)</v>
          </cell>
          <cell r="M409" t="str">
            <v>C</v>
          </cell>
          <cell r="N409">
            <v>12</v>
          </cell>
          <cell r="O409">
            <v>0.65</v>
          </cell>
          <cell r="P409">
            <v>2</v>
          </cell>
        </row>
        <row r="410">
          <cell r="A410" t="str">
            <v>PANEL A (M-A) GY(E)</v>
          </cell>
          <cell r="B410" t="str">
            <v>MAT-WM</v>
          </cell>
          <cell r="C410">
            <v>1550</v>
          </cell>
          <cell r="D410" t="str">
            <v>PANEL A (M-A)</v>
          </cell>
          <cell r="E410" t="str">
            <v>PANEL A (M-A) เล็ก</v>
          </cell>
          <cell r="F410" t="str">
            <v>GY</v>
          </cell>
          <cell r="G410" t="str">
            <v>PCS'.</v>
          </cell>
          <cell r="H410" t="str">
            <v>-</v>
          </cell>
          <cell r="I410">
            <v>65</v>
          </cell>
          <cell r="J410">
            <v>2.5</v>
          </cell>
          <cell r="K410">
            <v>55.384615384615387</v>
          </cell>
          <cell r="L410" t="str">
            <v>HI H7696 (E)</v>
          </cell>
          <cell r="M410" t="str">
            <v>C</v>
          </cell>
          <cell r="N410">
            <v>503</v>
          </cell>
          <cell r="O410">
            <v>36</v>
          </cell>
          <cell r="P410">
            <v>12</v>
          </cell>
        </row>
        <row r="411">
          <cell r="A411" t="str">
            <v>PANEL A (M-A) WH(E)</v>
          </cell>
          <cell r="B411" t="str">
            <v>MAT-WM</v>
          </cell>
          <cell r="C411">
            <v>5650</v>
          </cell>
          <cell r="D411" t="str">
            <v>PANEL A (M-A)</v>
          </cell>
          <cell r="E411" t="str">
            <v>PANEL A (M-A) เล็ก</v>
          </cell>
          <cell r="F411" t="str">
            <v>WH</v>
          </cell>
          <cell r="G411" t="str">
            <v>PCS'.</v>
          </cell>
          <cell r="H411" t="str">
            <v>-</v>
          </cell>
          <cell r="I411">
            <v>65</v>
          </cell>
          <cell r="J411">
            <v>2.5</v>
          </cell>
          <cell r="K411">
            <v>55.384615384615387</v>
          </cell>
          <cell r="L411" t="str">
            <v>HI H7661 (E)</v>
          </cell>
          <cell r="M411" t="str">
            <v>D</v>
          </cell>
          <cell r="N411">
            <v>503</v>
          </cell>
          <cell r="O411">
            <v>36</v>
          </cell>
          <cell r="P411">
            <v>12</v>
          </cell>
        </row>
        <row r="412">
          <cell r="A412" t="str">
            <v>PANEL A (M-A) WH</v>
          </cell>
          <cell r="B412" t="str">
            <v>MAT-WM</v>
          </cell>
          <cell r="D412" t="str">
            <v>PANEL A (M-A)</v>
          </cell>
          <cell r="E412" t="str">
            <v>PANEL A (M-A) เล็ก</v>
          </cell>
          <cell r="F412" t="str">
            <v>WH</v>
          </cell>
          <cell r="G412" t="str">
            <v>PCS'.</v>
          </cell>
          <cell r="H412" t="str">
            <v>-</v>
          </cell>
          <cell r="I412">
            <v>65</v>
          </cell>
          <cell r="J412">
            <v>2.5</v>
          </cell>
          <cell r="K412">
            <v>55.384615384615387</v>
          </cell>
          <cell r="L412" t="str">
            <v>HI H7661</v>
          </cell>
          <cell r="M412" t="str">
            <v>D</v>
          </cell>
          <cell r="N412">
            <v>503</v>
          </cell>
          <cell r="O412">
            <v>36</v>
          </cell>
          <cell r="P412">
            <v>12</v>
          </cell>
        </row>
        <row r="413">
          <cell r="A413" t="str">
            <v>PANEL A (M-A) GR</v>
          </cell>
          <cell r="B413" t="str">
            <v>MAT-WM</v>
          </cell>
          <cell r="C413">
            <v>270</v>
          </cell>
          <cell r="D413" t="str">
            <v>PANEL A (M-A)</v>
          </cell>
          <cell r="E413" t="str">
            <v>PANEL A (M-A) เล็ก</v>
          </cell>
          <cell r="F413" t="str">
            <v>GR</v>
          </cell>
          <cell r="G413" t="str">
            <v>PCS'.</v>
          </cell>
          <cell r="H413" t="str">
            <v>-</v>
          </cell>
          <cell r="I413">
            <v>65</v>
          </cell>
          <cell r="J413">
            <v>2.5</v>
          </cell>
          <cell r="K413">
            <v>55.384615384615387</v>
          </cell>
          <cell r="L413" t="str">
            <v>HI H7651</v>
          </cell>
          <cell r="M413" t="str">
            <v>C</v>
          </cell>
          <cell r="N413">
            <v>503</v>
          </cell>
          <cell r="O413">
            <v>36</v>
          </cell>
          <cell r="P413">
            <v>12</v>
          </cell>
        </row>
        <row r="414">
          <cell r="A414" t="str">
            <v>PANEL A (M-A) BL</v>
          </cell>
          <cell r="B414" t="str">
            <v>MAT-WM</v>
          </cell>
          <cell r="C414">
            <v>290</v>
          </cell>
          <cell r="D414" t="str">
            <v>PANEL A (M-A)</v>
          </cell>
          <cell r="E414" t="str">
            <v>PANEL A (M-A) เล็ก</v>
          </cell>
          <cell r="F414" t="str">
            <v>BL</v>
          </cell>
          <cell r="G414" t="str">
            <v>PCS'.</v>
          </cell>
          <cell r="H414" t="str">
            <v>-</v>
          </cell>
          <cell r="I414">
            <v>65</v>
          </cell>
          <cell r="J414">
            <v>2.5</v>
          </cell>
          <cell r="K414">
            <v>55.384615384615387</v>
          </cell>
          <cell r="L414" t="str">
            <v>HI H7679</v>
          </cell>
          <cell r="M414" t="str">
            <v>D</v>
          </cell>
          <cell r="N414">
            <v>503</v>
          </cell>
          <cell r="O414">
            <v>36</v>
          </cell>
          <cell r="P414">
            <v>12</v>
          </cell>
        </row>
        <row r="415">
          <cell r="A415" t="str">
            <v>PANEL A (M-D) WH</v>
          </cell>
          <cell r="B415" t="str">
            <v>MAT-WM</v>
          </cell>
          <cell r="C415">
            <v>2150</v>
          </cell>
          <cell r="D415" t="str">
            <v>PANEL A (M-D)</v>
          </cell>
          <cell r="E415" t="str">
            <v>PANEL A (M-D) NEW</v>
          </cell>
          <cell r="F415" t="str">
            <v>WH</v>
          </cell>
          <cell r="G415" t="str">
            <v>PCS'.</v>
          </cell>
          <cell r="H415" t="str">
            <v>-</v>
          </cell>
          <cell r="I415">
            <v>85</v>
          </cell>
          <cell r="J415">
            <v>2.5</v>
          </cell>
          <cell r="K415">
            <v>42.352941176470587</v>
          </cell>
          <cell r="L415" t="str">
            <v>HI H7661</v>
          </cell>
          <cell r="M415" t="str">
            <v>D</v>
          </cell>
          <cell r="N415">
            <v>810</v>
          </cell>
          <cell r="O415">
            <v>35</v>
          </cell>
          <cell r="P415">
            <v>12</v>
          </cell>
        </row>
        <row r="416">
          <cell r="A416" t="str">
            <v>PANEL A (M-D) GY</v>
          </cell>
          <cell r="B416" t="str">
            <v>MAT-WM</v>
          </cell>
          <cell r="D416" t="str">
            <v>PANEL A (M-D)</v>
          </cell>
          <cell r="E416" t="str">
            <v>PANEL A (M-D) NEW</v>
          </cell>
          <cell r="F416" t="str">
            <v>GY</v>
          </cell>
          <cell r="G416" t="str">
            <v>PCS'.</v>
          </cell>
          <cell r="H416" t="str">
            <v>-</v>
          </cell>
          <cell r="I416">
            <v>85</v>
          </cell>
          <cell r="J416">
            <v>2.5</v>
          </cell>
          <cell r="K416">
            <v>42.352941176470587</v>
          </cell>
          <cell r="L416" t="str">
            <v>HI H7696</v>
          </cell>
          <cell r="M416" t="str">
            <v>C</v>
          </cell>
          <cell r="N416">
            <v>810</v>
          </cell>
          <cell r="O416">
            <v>35</v>
          </cell>
          <cell r="P416">
            <v>12</v>
          </cell>
        </row>
        <row r="417">
          <cell r="A417" t="str">
            <v>W0130-7BR00A</v>
          </cell>
          <cell r="B417" t="str">
            <v>MAT-WM</v>
          </cell>
          <cell r="C417">
            <v>600</v>
          </cell>
          <cell r="D417" t="str">
            <v>PANEL A W7BR00</v>
          </cell>
          <cell r="E417" t="str">
            <v>PANEL A W7BR00</v>
          </cell>
          <cell r="F417" t="str">
            <v>GRAY</v>
          </cell>
          <cell r="G417" t="str">
            <v>PCS'.</v>
          </cell>
          <cell r="H417" t="str">
            <v>-</v>
          </cell>
          <cell r="I417">
            <v>65</v>
          </cell>
          <cell r="J417">
            <v>2</v>
          </cell>
          <cell r="K417">
            <v>55.384615384615387</v>
          </cell>
          <cell r="L417" t="str">
            <v>ABS. A9407</v>
          </cell>
          <cell r="M417" t="str">
            <v>C</v>
          </cell>
          <cell r="N417">
            <v>319</v>
          </cell>
          <cell r="O417">
            <v>16.600000000000001</v>
          </cell>
          <cell r="P417">
            <v>7</v>
          </cell>
        </row>
        <row r="418">
          <cell r="A418" t="str">
            <v>W0130-7BR00J</v>
          </cell>
          <cell r="B418" t="str">
            <v>MAT-WM</v>
          </cell>
          <cell r="C418">
            <v>5120</v>
          </cell>
          <cell r="D418" t="str">
            <v>PANEL A W7BR00</v>
          </cell>
          <cell r="E418" t="str">
            <v>PANEL A W7BR00</v>
          </cell>
          <cell r="F418" t="str">
            <v>GRAY</v>
          </cell>
          <cell r="G418" t="str">
            <v>PCS'.</v>
          </cell>
          <cell r="H418" t="str">
            <v>-</v>
          </cell>
          <cell r="I418">
            <v>65</v>
          </cell>
          <cell r="J418">
            <v>2</v>
          </cell>
          <cell r="K418">
            <v>55.384615384615387</v>
          </cell>
          <cell r="L418" t="str">
            <v>ABS. A9407</v>
          </cell>
          <cell r="M418" t="str">
            <v>C</v>
          </cell>
          <cell r="N418">
            <v>319</v>
          </cell>
          <cell r="O418">
            <v>16.600000000000001</v>
          </cell>
          <cell r="P418">
            <v>7</v>
          </cell>
        </row>
        <row r="419">
          <cell r="A419" t="str">
            <v>W0130-7BR00K</v>
          </cell>
          <cell r="B419" t="str">
            <v>MAT-WM</v>
          </cell>
          <cell r="C419">
            <v>500</v>
          </cell>
          <cell r="D419" t="str">
            <v>PANEL A W7BR00</v>
          </cell>
          <cell r="E419" t="str">
            <v>PANEL A W7BR00</v>
          </cell>
          <cell r="F419" t="str">
            <v>D/GRAY</v>
          </cell>
          <cell r="G419" t="str">
            <v>PCS'.</v>
          </cell>
          <cell r="H419" t="str">
            <v>-</v>
          </cell>
          <cell r="I419">
            <v>65</v>
          </cell>
          <cell r="J419">
            <v>2</v>
          </cell>
          <cell r="K419">
            <v>55.384615384615387</v>
          </cell>
          <cell r="L419" t="str">
            <v>ABS. A4589</v>
          </cell>
          <cell r="M419" t="str">
            <v>C</v>
          </cell>
          <cell r="N419">
            <v>319</v>
          </cell>
          <cell r="O419">
            <v>16.600000000000001</v>
          </cell>
          <cell r="P419">
            <v>7</v>
          </cell>
        </row>
        <row r="420">
          <cell r="A420" t="str">
            <v>W0130-7BR00D</v>
          </cell>
          <cell r="B420" t="str">
            <v>MAT-WM</v>
          </cell>
          <cell r="D420" t="str">
            <v>PANEL A W7BR00</v>
          </cell>
          <cell r="E420" t="str">
            <v>PANEL A W7BR00</v>
          </cell>
          <cell r="F420" t="str">
            <v>WHITE</v>
          </cell>
          <cell r="G420" t="str">
            <v>PCS'.</v>
          </cell>
          <cell r="H420" t="str">
            <v>-</v>
          </cell>
          <cell r="I420">
            <v>65</v>
          </cell>
          <cell r="J420">
            <v>2</v>
          </cell>
          <cell r="K420">
            <v>55.384615384615387</v>
          </cell>
          <cell r="L420" t="str">
            <v>ABS. A7902</v>
          </cell>
          <cell r="M420" t="str">
            <v>C</v>
          </cell>
          <cell r="N420">
            <v>319</v>
          </cell>
          <cell r="O420">
            <v>16.600000000000001</v>
          </cell>
          <cell r="P420">
            <v>7</v>
          </cell>
        </row>
        <row r="421">
          <cell r="A421" t="str">
            <v>W0147-7BKOO</v>
          </cell>
          <cell r="B421" t="str">
            <v>MAT-WM</v>
          </cell>
          <cell r="C421">
            <v>5560</v>
          </cell>
          <cell r="D421" t="str">
            <v>PANEL FACE C W7BKOO</v>
          </cell>
          <cell r="E421" t="str">
            <v>PANEL FACE C W7BKOO (ตัวใหญ่)</v>
          </cell>
          <cell r="F421" t="str">
            <v>GRAY</v>
          </cell>
          <cell r="G421" t="str">
            <v>PCS'.</v>
          </cell>
          <cell r="H421" t="str">
            <v>-</v>
          </cell>
          <cell r="I421">
            <v>65</v>
          </cell>
          <cell r="J421">
            <v>2</v>
          </cell>
          <cell r="K421">
            <v>55.384615384615387</v>
          </cell>
          <cell r="L421" t="str">
            <v>ABS. A9407</v>
          </cell>
          <cell r="M421" t="str">
            <v>C</v>
          </cell>
          <cell r="N421">
            <v>90.5</v>
          </cell>
          <cell r="O421">
            <v>12.6</v>
          </cell>
          <cell r="P421">
            <v>5</v>
          </cell>
        </row>
        <row r="422">
          <cell r="A422" t="str">
            <v>W0147-7BSOO</v>
          </cell>
          <cell r="B422" t="str">
            <v>MAT-WM</v>
          </cell>
          <cell r="C422">
            <v>5580</v>
          </cell>
          <cell r="D422" t="str">
            <v>PANEL FACE C W7BSOO</v>
          </cell>
          <cell r="E422" t="str">
            <v>PANEL FACE C W7BSOO (ตัวเล็ก)</v>
          </cell>
          <cell r="F422" t="str">
            <v>WHITE</v>
          </cell>
          <cell r="G422" t="str">
            <v>PCS'.</v>
          </cell>
          <cell r="H422" t="str">
            <v>-</v>
          </cell>
          <cell r="I422">
            <v>65</v>
          </cell>
          <cell r="J422">
            <v>1</v>
          </cell>
          <cell r="K422">
            <v>55.384615384615387</v>
          </cell>
          <cell r="L422" t="str">
            <v>ABS. A3225</v>
          </cell>
          <cell r="M422" t="str">
            <v>C</v>
          </cell>
          <cell r="N422">
            <v>99</v>
          </cell>
          <cell r="O422">
            <v>11.5</v>
          </cell>
          <cell r="P422">
            <v>3</v>
          </cell>
        </row>
        <row r="423">
          <cell r="A423" t="str">
            <v>W0147-7BSOO.</v>
          </cell>
          <cell r="B423" t="str">
            <v>MAT-WM</v>
          </cell>
          <cell r="C423">
            <v>5580</v>
          </cell>
          <cell r="D423" t="str">
            <v>PANEL FACE C W7BSOO</v>
          </cell>
          <cell r="E423" t="str">
            <v>PANEL FACE C W7BSOO (ตัวเล็ก)</v>
          </cell>
          <cell r="F423" t="str">
            <v>GRAY</v>
          </cell>
          <cell r="G423" t="str">
            <v>PCS'.</v>
          </cell>
          <cell r="H423" t="str">
            <v>-</v>
          </cell>
          <cell r="I423">
            <v>65</v>
          </cell>
          <cell r="J423">
            <v>1</v>
          </cell>
          <cell r="K423">
            <v>55.384615384615387</v>
          </cell>
          <cell r="L423" t="str">
            <v>ABS. A9407</v>
          </cell>
          <cell r="M423" t="str">
            <v>C</v>
          </cell>
          <cell r="N423">
            <v>99</v>
          </cell>
          <cell r="O423">
            <v>11.5</v>
          </cell>
          <cell r="P423">
            <v>3</v>
          </cell>
        </row>
        <row r="424">
          <cell r="A424" t="str">
            <v>W0147-7BROO</v>
          </cell>
          <cell r="B424" t="str">
            <v>MAT-WM</v>
          </cell>
          <cell r="C424">
            <v>600</v>
          </cell>
          <cell r="D424" t="str">
            <v>PANEL FACE C W7BROO</v>
          </cell>
          <cell r="E424" t="str">
            <v>PANEL FACE C W7BROO (ตัวเล็ก)</v>
          </cell>
          <cell r="F424" t="str">
            <v>GRAY</v>
          </cell>
          <cell r="G424" t="str">
            <v>PCS'.</v>
          </cell>
          <cell r="H424" t="str">
            <v>-</v>
          </cell>
          <cell r="I424">
            <v>65</v>
          </cell>
          <cell r="J424">
            <v>1</v>
          </cell>
          <cell r="K424">
            <v>55.384615384615387</v>
          </cell>
          <cell r="L424" t="str">
            <v>ABS. A9407</v>
          </cell>
          <cell r="M424" t="str">
            <v>C</v>
          </cell>
          <cell r="N424">
            <v>90.5</v>
          </cell>
          <cell r="O424">
            <v>12</v>
          </cell>
          <cell r="P424">
            <v>3</v>
          </cell>
        </row>
        <row r="425">
          <cell r="A425" t="str">
            <v>W0501-6UR00</v>
          </cell>
          <cell r="B425" t="str">
            <v>MAT-WM</v>
          </cell>
          <cell r="D425" t="str">
            <v>PULSATOR 6.0 KG (MAT/WM)</v>
          </cell>
          <cell r="E425" t="str">
            <v>PULSATOR 6.0 KG (MAT/WM)</v>
          </cell>
          <cell r="F425" t="str">
            <v>WH</v>
          </cell>
          <cell r="G425" t="str">
            <v>PCS'.</v>
          </cell>
          <cell r="H425" t="str">
            <v>M</v>
          </cell>
          <cell r="I425">
            <v>90</v>
          </cell>
          <cell r="J425">
            <v>2</v>
          </cell>
          <cell r="K425">
            <v>40</v>
          </cell>
          <cell r="L425" t="str">
            <v>PP.AZ564</v>
          </cell>
          <cell r="M425" t="str">
            <v>C</v>
          </cell>
          <cell r="N425">
            <v>562.5</v>
          </cell>
          <cell r="O425">
            <v>2.75</v>
          </cell>
          <cell r="P425">
            <v>7</v>
          </cell>
        </row>
        <row r="426">
          <cell r="A426" t="str">
            <v>W0501-6UR00-E</v>
          </cell>
          <cell r="B426" t="str">
            <v>MAT-WM</v>
          </cell>
          <cell r="C426">
            <v>1300</v>
          </cell>
          <cell r="D426" t="str">
            <v>PULSATOR 6.0 KG (MAT/WM)</v>
          </cell>
          <cell r="E426" t="str">
            <v>PULSATOR 6.0 KG (MAT/WM)</v>
          </cell>
          <cell r="F426" t="str">
            <v>WH</v>
          </cell>
          <cell r="G426" t="str">
            <v>PCS'.</v>
          </cell>
          <cell r="H426" t="str">
            <v>M</v>
          </cell>
          <cell r="I426">
            <v>90</v>
          </cell>
          <cell r="J426">
            <v>2</v>
          </cell>
          <cell r="K426">
            <v>40</v>
          </cell>
          <cell r="L426" t="str">
            <v>PP.AZ564(EXP)</v>
          </cell>
          <cell r="M426" t="str">
            <v>C</v>
          </cell>
          <cell r="N426">
            <v>562.5</v>
          </cell>
          <cell r="O426">
            <v>2.75</v>
          </cell>
          <cell r="P426">
            <v>7</v>
          </cell>
        </row>
        <row r="427">
          <cell r="A427" t="str">
            <v>W0501-6UR10</v>
          </cell>
          <cell r="B427" t="str">
            <v>MAT-WM</v>
          </cell>
          <cell r="C427">
            <v>5120</v>
          </cell>
          <cell r="D427" t="str">
            <v>PULSATOR 6.0 KG (MAT/WM)</v>
          </cell>
          <cell r="E427" t="str">
            <v>PULSATOR 6.0 KG (MAT/WM) ANTI</v>
          </cell>
          <cell r="F427" t="str">
            <v>WH</v>
          </cell>
          <cell r="G427" t="str">
            <v>PCS'.</v>
          </cell>
          <cell r="H427" t="str">
            <v>M</v>
          </cell>
          <cell r="I427">
            <v>90</v>
          </cell>
          <cell r="J427">
            <v>2</v>
          </cell>
          <cell r="K427">
            <v>40</v>
          </cell>
          <cell r="L427" t="str">
            <v>PP.AZ564</v>
          </cell>
          <cell r="M427" t="str">
            <v>C</v>
          </cell>
          <cell r="N427">
            <v>551</v>
          </cell>
          <cell r="O427">
            <v>2.66</v>
          </cell>
          <cell r="P427">
            <v>7</v>
          </cell>
        </row>
        <row r="428">
          <cell r="A428" t="str">
            <v>W0501-6UP00</v>
          </cell>
          <cell r="B428" t="str">
            <v>MAT-WM</v>
          </cell>
          <cell r="D428" t="str">
            <v>PULSATOR 7.0 KG (MAT/WM)</v>
          </cell>
          <cell r="E428" t="str">
            <v>PULSATOR 7.0 KG (MAT/WM)</v>
          </cell>
          <cell r="F428" t="str">
            <v>GRAY</v>
          </cell>
          <cell r="G428" t="str">
            <v>PCS'.</v>
          </cell>
          <cell r="H428" t="str">
            <v>M</v>
          </cell>
          <cell r="I428">
            <v>85</v>
          </cell>
          <cell r="J428">
            <v>2</v>
          </cell>
          <cell r="K428">
            <v>42.352941176470587</v>
          </cell>
          <cell r="L428" t="str">
            <v>PP.AZ564</v>
          </cell>
          <cell r="M428" t="str">
            <v>C</v>
          </cell>
          <cell r="N428">
            <v>500</v>
          </cell>
          <cell r="O428">
            <v>3</v>
          </cell>
          <cell r="P428">
            <v>7</v>
          </cell>
        </row>
        <row r="429">
          <cell r="A429" t="str">
            <v>W0501-6UP00-E</v>
          </cell>
          <cell r="B429" t="str">
            <v>MAT-WM</v>
          </cell>
          <cell r="C429">
            <v>950</v>
          </cell>
          <cell r="D429" t="str">
            <v>PULSATOR 7.0 KG (MAT/WM)</v>
          </cell>
          <cell r="E429" t="str">
            <v>PULSATOR 7.0 KG (MAT/WM)</v>
          </cell>
          <cell r="F429" t="str">
            <v>GRAY</v>
          </cell>
          <cell r="G429" t="str">
            <v>PCS'.</v>
          </cell>
          <cell r="H429" t="str">
            <v>M</v>
          </cell>
          <cell r="I429">
            <v>85</v>
          </cell>
          <cell r="J429">
            <v>2</v>
          </cell>
          <cell r="K429">
            <v>42.352941176470587</v>
          </cell>
          <cell r="L429" t="str">
            <v>PP.AZ564(EXP)</v>
          </cell>
          <cell r="M429" t="str">
            <v>C</v>
          </cell>
          <cell r="N429">
            <v>500</v>
          </cell>
          <cell r="O429">
            <v>3</v>
          </cell>
          <cell r="P429">
            <v>7</v>
          </cell>
        </row>
        <row r="430">
          <cell r="A430" t="str">
            <v>W0501-6XC00</v>
          </cell>
          <cell r="B430" t="str">
            <v>MAT-WM</v>
          </cell>
          <cell r="D430" t="str">
            <v>PULSATOR 8.0 KG (MAT/WM)</v>
          </cell>
          <cell r="E430" t="str">
            <v>PULSATOR 8.0 KG (MAT/WM)</v>
          </cell>
          <cell r="F430" t="str">
            <v>WH</v>
          </cell>
          <cell r="G430" t="str">
            <v>PCS'.</v>
          </cell>
          <cell r="H430" t="str">
            <v>M</v>
          </cell>
          <cell r="I430">
            <v>90</v>
          </cell>
          <cell r="J430">
            <v>2</v>
          </cell>
          <cell r="K430">
            <v>40</v>
          </cell>
          <cell r="L430" t="str">
            <v>PP.AZ564</v>
          </cell>
          <cell r="M430" t="str">
            <v>C</v>
          </cell>
          <cell r="N430">
            <v>641.20000000000005</v>
          </cell>
          <cell r="O430">
            <v>3.6</v>
          </cell>
          <cell r="P430">
            <v>7</v>
          </cell>
        </row>
        <row r="431">
          <cell r="A431" t="str">
            <v>W0501-6XC00-E</v>
          </cell>
          <cell r="B431" t="str">
            <v>MAT-WM</v>
          </cell>
          <cell r="D431" t="str">
            <v>PULSATOR 8.0 KG (MAT/WM)</v>
          </cell>
          <cell r="E431" t="str">
            <v>PULSATOR 8.0 KG (MAT/WM)</v>
          </cell>
          <cell r="F431" t="str">
            <v>WH</v>
          </cell>
          <cell r="G431" t="str">
            <v>PCS'.</v>
          </cell>
          <cell r="H431" t="str">
            <v>M</v>
          </cell>
          <cell r="I431">
            <v>90</v>
          </cell>
          <cell r="J431">
            <v>2</v>
          </cell>
          <cell r="K431">
            <v>40</v>
          </cell>
          <cell r="L431" t="str">
            <v>PP.AZ564(EXP)</v>
          </cell>
          <cell r="M431" t="str">
            <v>C</v>
          </cell>
          <cell r="N431">
            <v>641.20000000000005</v>
          </cell>
          <cell r="O431">
            <v>3.6</v>
          </cell>
          <cell r="P431">
            <v>7</v>
          </cell>
        </row>
        <row r="432">
          <cell r="A432" t="str">
            <v>W0501-6XC10</v>
          </cell>
          <cell r="B432" t="str">
            <v>MAT-WM</v>
          </cell>
          <cell r="C432">
            <v>2400</v>
          </cell>
          <cell r="D432" t="str">
            <v>PULSATOR 8.0 KG (MAT/WM)</v>
          </cell>
          <cell r="E432" t="str">
            <v>PULSATOR 8.0 KG (MAT/WM) ANTI</v>
          </cell>
          <cell r="F432" t="str">
            <v>WH</v>
          </cell>
          <cell r="G432" t="str">
            <v>PCS'.</v>
          </cell>
          <cell r="H432" t="str">
            <v>M</v>
          </cell>
          <cell r="I432">
            <v>90</v>
          </cell>
          <cell r="J432">
            <v>2</v>
          </cell>
          <cell r="K432">
            <v>40</v>
          </cell>
          <cell r="L432" t="str">
            <v>PP.AZ564</v>
          </cell>
          <cell r="M432" t="str">
            <v>C</v>
          </cell>
          <cell r="N432">
            <v>643</v>
          </cell>
          <cell r="O432">
            <v>3.8</v>
          </cell>
          <cell r="P432">
            <v>7</v>
          </cell>
        </row>
        <row r="433">
          <cell r="A433" t="str">
            <v>W0501-6XB00</v>
          </cell>
          <cell r="B433" t="str">
            <v>MAT-WM</v>
          </cell>
          <cell r="D433" t="str">
            <v>PULSATOR 9.0 KG (MAT/WM)</v>
          </cell>
          <cell r="E433" t="str">
            <v>PULSATOR 9.0 KG (MAT/WM)</v>
          </cell>
          <cell r="F433" t="str">
            <v>GRAY</v>
          </cell>
          <cell r="G433" t="str">
            <v>PCS'.</v>
          </cell>
          <cell r="H433" t="str">
            <v>M</v>
          </cell>
          <cell r="I433">
            <v>90</v>
          </cell>
          <cell r="J433">
            <v>2</v>
          </cell>
          <cell r="K433">
            <v>40</v>
          </cell>
          <cell r="L433" t="str">
            <v>PP.AZ564</v>
          </cell>
          <cell r="M433" t="str">
            <v>C</v>
          </cell>
          <cell r="N433">
            <v>620</v>
          </cell>
          <cell r="O433">
            <v>4</v>
          </cell>
          <cell r="P433">
            <v>7</v>
          </cell>
        </row>
        <row r="434">
          <cell r="A434" t="str">
            <v>W0501-6XB00-E</v>
          </cell>
          <cell r="B434" t="str">
            <v>MAT-WM</v>
          </cell>
          <cell r="D434" t="str">
            <v>PULSATOR 9.0 KG (MAT/WM)</v>
          </cell>
          <cell r="E434" t="str">
            <v>PULSATOR 9.0 KG (MAT/WM)</v>
          </cell>
          <cell r="F434" t="str">
            <v>GRAY</v>
          </cell>
          <cell r="G434" t="str">
            <v>PCS'.</v>
          </cell>
          <cell r="H434" t="str">
            <v>M</v>
          </cell>
          <cell r="I434">
            <v>90</v>
          </cell>
          <cell r="J434">
            <v>2</v>
          </cell>
          <cell r="K434">
            <v>40</v>
          </cell>
          <cell r="L434" t="str">
            <v>PP.AZ564(EXP)</v>
          </cell>
          <cell r="M434" t="str">
            <v>C</v>
          </cell>
          <cell r="N434">
            <v>620</v>
          </cell>
          <cell r="O434">
            <v>4</v>
          </cell>
          <cell r="P434">
            <v>7</v>
          </cell>
        </row>
        <row r="435">
          <cell r="A435" t="str">
            <v>W053A-0DC60-E</v>
          </cell>
          <cell r="B435" t="str">
            <v>MAT-WM</v>
          </cell>
          <cell r="D435" t="str">
            <v>PULSATOR CAP (MAT/WM)</v>
          </cell>
          <cell r="E435" t="str">
            <v>PULSATOR CAP UNIT ASS'Y (MAT/WM)</v>
          </cell>
          <cell r="F435" t="str">
            <v>PS</v>
          </cell>
          <cell r="G435" t="str">
            <v>PCS'.(A)</v>
          </cell>
          <cell r="H435" t="str">
            <v>M</v>
          </cell>
          <cell r="I435">
            <v>38</v>
          </cell>
          <cell r="J435">
            <v>1</v>
          </cell>
          <cell r="K435">
            <v>94.736842105263165</v>
          </cell>
          <cell r="L435" t="str">
            <v>PP.AP3N</v>
          </cell>
          <cell r="M435" t="str">
            <v>B</v>
          </cell>
          <cell r="N435">
            <v>59</v>
          </cell>
          <cell r="O435">
            <v>6</v>
          </cell>
          <cell r="P435">
            <v>5</v>
          </cell>
        </row>
        <row r="436">
          <cell r="A436" t="str">
            <v>W0533-0DC00PS</v>
          </cell>
          <cell r="B436" t="str">
            <v>MAT-WM</v>
          </cell>
          <cell r="D436" t="str">
            <v>PULSATOR CAP (MAT/WM)</v>
          </cell>
          <cell r="E436" t="str">
            <v>PULSATOR CAP (MAT/WM)</v>
          </cell>
          <cell r="F436" t="str">
            <v>PS</v>
          </cell>
          <cell r="G436" t="str">
            <v>PCS'.</v>
          </cell>
          <cell r="H436" t="str">
            <v>M</v>
          </cell>
          <cell r="I436">
            <v>38</v>
          </cell>
          <cell r="J436">
            <v>1</v>
          </cell>
          <cell r="K436">
            <v>94.736842105263165</v>
          </cell>
          <cell r="L436" t="str">
            <v>PP.AP3N</v>
          </cell>
          <cell r="M436" t="str">
            <v>B</v>
          </cell>
          <cell r="N436">
            <v>59</v>
          </cell>
          <cell r="O436">
            <v>6</v>
          </cell>
          <cell r="P436">
            <v>5</v>
          </cell>
        </row>
        <row r="437">
          <cell r="A437" t="str">
            <v>W0531-0DC00PS</v>
          </cell>
          <cell r="B437" t="str">
            <v>MAT-WM</v>
          </cell>
          <cell r="D437" t="str">
            <v>PULSATOR CAP B (CAV.2)</v>
          </cell>
          <cell r="E437" t="str">
            <v>PULSATOR CAP B (MAT/WM)</v>
          </cell>
          <cell r="F437" t="str">
            <v>PS</v>
          </cell>
          <cell r="G437" t="str">
            <v>PCS'.</v>
          </cell>
          <cell r="H437" t="str">
            <v>M</v>
          </cell>
          <cell r="I437">
            <v>18</v>
          </cell>
          <cell r="J437">
            <v>1</v>
          </cell>
          <cell r="K437">
            <v>200</v>
          </cell>
          <cell r="L437" t="str">
            <v>PP.AP3N</v>
          </cell>
          <cell r="M437" t="str">
            <v>B</v>
          </cell>
          <cell r="N437">
            <v>6</v>
          </cell>
          <cell r="O437">
            <v>1</v>
          </cell>
          <cell r="P437">
            <v>1</v>
          </cell>
        </row>
        <row r="438">
          <cell r="A438" t="str">
            <v>W053A-0DC00-PS</v>
          </cell>
          <cell r="B438" t="str">
            <v>MAT-WM</v>
          </cell>
          <cell r="D438" t="str">
            <v>PULSATOR CAP (MAT/WM)</v>
          </cell>
          <cell r="E438" t="str">
            <v>PULSATOR CAP UNIT ASS'Y (TOWA)</v>
          </cell>
          <cell r="F438" t="str">
            <v>PS</v>
          </cell>
          <cell r="G438" t="str">
            <v>PCS'.(A)</v>
          </cell>
          <cell r="H438" t="str">
            <v>M</v>
          </cell>
          <cell r="I438">
            <v>38</v>
          </cell>
          <cell r="J438">
            <v>1</v>
          </cell>
          <cell r="K438">
            <v>94.736842105263165</v>
          </cell>
          <cell r="L438" t="str">
            <v>PP.EP540</v>
          </cell>
          <cell r="M438" t="str">
            <v>B</v>
          </cell>
          <cell r="N438">
            <v>59</v>
          </cell>
          <cell r="O438">
            <v>6</v>
          </cell>
          <cell r="P438">
            <v>5</v>
          </cell>
        </row>
        <row r="439">
          <cell r="A439" t="str">
            <v>W0533-0DC00PS'</v>
          </cell>
          <cell r="B439" t="str">
            <v>MAT-WM</v>
          </cell>
          <cell r="C439">
            <v>350</v>
          </cell>
          <cell r="D439" t="str">
            <v>PULSATOR CAP (MAT/WM)</v>
          </cell>
          <cell r="E439" t="str">
            <v>PULSATOR CAP (TOWA)</v>
          </cell>
          <cell r="F439" t="str">
            <v>PS</v>
          </cell>
          <cell r="G439" t="str">
            <v>PCS'.</v>
          </cell>
          <cell r="H439" t="str">
            <v>M</v>
          </cell>
          <cell r="I439">
            <v>38</v>
          </cell>
          <cell r="J439">
            <v>1</v>
          </cell>
          <cell r="K439">
            <v>94.736842105263165</v>
          </cell>
          <cell r="L439" t="str">
            <v>PP.EP540</v>
          </cell>
          <cell r="M439" t="str">
            <v>B</v>
          </cell>
          <cell r="N439">
            <v>59</v>
          </cell>
          <cell r="O439">
            <v>6</v>
          </cell>
          <cell r="P439">
            <v>5</v>
          </cell>
        </row>
        <row r="440">
          <cell r="A440" t="str">
            <v>W0531-0DC00PS'</v>
          </cell>
          <cell r="B440" t="str">
            <v>MAT-WM</v>
          </cell>
          <cell r="C440">
            <v>350</v>
          </cell>
          <cell r="D440" t="str">
            <v>PULSATOR CAP B (CAV.2)</v>
          </cell>
          <cell r="E440" t="str">
            <v>PULSATOR CAP B (TOWA)</v>
          </cell>
          <cell r="F440" t="str">
            <v>PS</v>
          </cell>
          <cell r="G440" t="str">
            <v>PCS'.</v>
          </cell>
          <cell r="H440" t="str">
            <v>M</v>
          </cell>
          <cell r="I440">
            <v>18</v>
          </cell>
          <cell r="J440">
            <v>1</v>
          </cell>
          <cell r="K440">
            <v>200</v>
          </cell>
          <cell r="L440" t="str">
            <v>PP.EP540</v>
          </cell>
          <cell r="M440" t="str">
            <v>B</v>
          </cell>
          <cell r="N440">
            <v>6</v>
          </cell>
          <cell r="O440">
            <v>1</v>
          </cell>
          <cell r="P440">
            <v>1</v>
          </cell>
        </row>
        <row r="441">
          <cell r="A441" t="str">
            <v>W005E-0DD00</v>
          </cell>
          <cell r="B441" t="str">
            <v>MAT-WM</v>
          </cell>
          <cell r="D441" t="str">
            <v>PULSATOR UNIT NA-W450</v>
          </cell>
          <cell r="E441" t="str">
            <v>PULSATOR  UNIT NA-W450N/550N</v>
          </cell>
          <cell r="F441" t="str">
            <v>WH</v>
          </cell>
          <cell r="G441" t="str">
            <v>PCS'.(A)</v>
          </cell>
          <cell r="H441" t="str">
            <v>M</v>
          </cell>
          <cell r="I441">
            <v>80</v>
          </cell>
          <cell r="J441">
            <v>2</v>
          </cell>
          <cell r="K441">
            <v>45</v>
          </cell>
          <cell r="L441" t="str">
            <v>PP.AP3N</v>
          </cell>
          <cell r="M441" t="str">
            <v>C</v>
          </cell>
          <cell r="N441">
            <v>247</v>
          </cell>
          <cell r="O441">
            <v>1.2</v>
          </cell>
          <cell r="P441">
            <v>10</v>
          </cell>
        </row>
        <row r="442">
          <cell r="A442" t="str">
            <v>W005E-0DD00-E</v>
          </cell>
          <cell r="B442" t="str">
            <v>MAT-WM</v>
          </cell>
          <cell r="C442">
            <v>7600</v>
          </cell>
          <cell r="D442" t="str">
            <v>PULSATOR UNIT NA-W450</v>
          </cell>
          <cell r="E442" t="str">
            <v>PULSATOR  UNIT NA-W450N/550N</v>
          </cell>
          <cell r="F442" t="str">
            <v>WH</v>
          </cell>
          <cell r="G442" t="str">
            <v>PCS'.(A)</v>
          </cell>
          <cell r="H442" t="str">
            <v>M</v>
          </cell>
          <cell r="I442">
            <v>80</v>
          </cell>
          <cell r="J442">
            <v>2</v>
          </cell>
          <cell r="K442">
            <v>45</v>
          </cell>
          <cell r="L442" t="str">
            <v>PP.AP3N(EXP)</v>
          </cell>
          <cell r="M442" t="str">
            <v>C</v>
          </cell>
          <cell r="N442">
            <v>247</v>
          </cell>
          <cell r="O442">
            <v>1.2</v>
          </cell>
          <cell r="P442">
            <v>10</v>
          </cell>
        </row>
        <row r="443">
          <cell r="A443" t="str">
            <v>W005E-0DD10</v>
          </cell>
          <cell r="B443" t="str">
            <v>MAT-WM</v>
          </cell>
          <cell r="D443" t="str">
            <v>PULSATOR UNIT NA-W450</v>
          </cell>
          <cell r="E443" t="str">
            <v>PULSATOR  UNIT NA-W453,553</v>
          </cell>
          <cell r="F443" t="str">
            <v>BLUE</v>
          </cell>
          <cell r="G443" t="str">
            <v>PCS'.(A)</v>
          </cell>
          <cell r="H443" t="str">
            <v>M</v>
          </cell>
          <cell r="I443">
            <v>80</v>
          </cell>
          <cell r="J443">
            <v>2</v>
          </cell>
          <cell r="K443">
            <v>45</v>
          </cell>
          <cell r="L443" t="str">
            <v>PP.AP3N</v>
          </cell>
          <cell r="M443" t="str">
            <v>C</v>
          </cell>
          <cell r="N443">
            <v>247</v>
          </cell>
          <cell r="O443">
            <v>1.2</v>
          </cell>
          <cell r="P443">
            <v>10</v>
          </cell>
        </row>
        <row r="444">
          <cell r="A444" t="str">
            <v>W005E-0JC00</v>
          </cell>
          <cell r="B444" t="str">
            <v>MAT-WM</v>
          </cell>
          <cell r="C444">
            <v>500</v>
          </cell>
          <cell r="D444" t="str">
            <v>PULSATOR UNIT NA-W450</v>
          </cell>
          <cell r="E444" t="str">
            <v>PULSATOR  UNIT NA-W555N</v>
          </cell>
          <cell r="F444" t="str">
            <v>L/BLUE</v>
          </cell>
          <cell r="G444" t="str">
            <v>PCS'.(A)</v>
          </cell>
          <cell r="H444" t="str">
            <v>M</v>
          </cell>
          <cell r="I444">
            <v>80</v>
          </cell>
          <cell r="J444">
            <v>2</v>
          </cell>
          <cell r="K444">
            <v>45</v>
          </cell>
          <cell r="L444" t="str">
            <v>PP.AP3N</v>
          </cell>
          <cell r="M444" t="str">
            <v>C</v>
          </cell>
          <cell r="N444">
            <v>247</v>
          </cell>
          <cell r="O444">
            <v>1.2</v>
          </cell>
          <cell r="P444">
            <v>10</v>
          </cell>
        </row>
        <row r="445">
          <cell r="A445" t="str">
            <v>W005E-0JB00</v>
          </cell>
          <cell r="B445" t="str">
            <v>MAT-WM</v>
          </cell>
          <cell r="C445">
            <v>540</v>
          </cell>
          <cell r="D445" t="str">
            <v>PULSATOR UNIT NA-W651</v>
          </cell>
          <cell r="E445" t="str">
            <v>PULSATOR UNIT NA-W655N</v>
          </cell>
          <cell r="F445" t="str">
            <v>L/BLUE</v>
          </cell>
          <cell r="G445" t="str">
            <v>PCS'.(A)</v>
          </cell>
          <cell r="H445" t="str">
            <v>M</v>
          </cell>
          <cell r="I445">
            <v>85</v>
          </cell>
          <cell r="J445">
            <v>2</v>
          </cell>
          <cell r="K445">
            <v>42.352941176470587</v>
          </cell>
          <cell r="L445" t="str">
            <v>PP.AP3N</v>
          </cell>
          <cell r="M445" t="str">
            <v>C</v>
          </cell>
          <cell r="N445">
            <v>435</v>
          </cell>
          <cell r="O445">
            <v>1.2</v>
          </cell>
          <cell r="P445">
            <v>10</v>
          </cell>
        </row>
        <row r="446">
          <cell r="A446" t="str">
            <v>W005E-0DF00</v>
          </cell>
          <cell r="B446" t="str">
            <v>MAT-WM</v>
          </cell>
          <cell r="D446" t="str">
            <v>PULSATOR UNIT NA-W651</v>
          </cell>
          <cell r="E446" t="str">
            <v>PULSATOR UNIT NA-W651N</v>
          </cell>
          <cell r="F446" t="str">
            <v>WH</v>
          </cell>
          <cell r="G446" t="str">
            <v>PCS'.(A)</v>
          </cell>
          <cell r="H446" t="str">
            <v>M</v>
          </cell>
          <cell r="I446">
            <v>85</v>
          </cell>
          <cell r="J446">
            <v>2</v>
          </cell>
          <cell r="K446">
            <v>42.352941176470587</v>
          </cell>
          <cell r="L446" t="str">
            <v>PP.AP3N</v>
          </cell>
          <cell r="M446" t="str">
            <v>C</v>
          </cell>
          <cell r="N446">
            <v>435</v>
          </cell>
          <cell r="O446">
            <v>1.2</v>
          </cell>
          <cell r="P446">
            <v>10</v>
          </cell>
        </row>
        <row r="447">
          <cell r="A447" t="str">
            <v>W005E-0DF00-E</v>
          </cell>
          <cell r="B447" t="str">
            <v>MAT-WM</v>
          </cell>
          <cell r="C447">
            <v>3800</v>
          </cell>
          <cell r="D447" t="str">
            <v>PULSATOR UNIT NA-W651</v>
          </cell>
          <cell r="E447" t="str">
            <v>PULSATOR UNIT NA-W651N</v>
          </cell>
          <cell r="F447" t="str">
            <v>WH</v>
          </cell>
          <cell r="G447" t="str">
            <v>PCS'.(A)</v>
          </cell>
          <cell r="H447" t="str">
            <v>M</v>
          </cell>
          <cell r="I447">
            <v>85</v>
          </cell>
          <cell r="J447">
            <v>2</v>
          </cell>
          <cell r="K447">
            <v>42.352941176470587</v>
          </cell>
          <cell r="L447" t="str">
            <v>PP.AP3N</v>
          </cell>
          <cell r="M447" t="str">
            <v>C</v>
          </cell>
          <cell r="N447">
            <v>435</v>
          </cell>
          <cell r="O447">
            <v>1.2</v>
          </cell>
          <cell r="P447">
            <v>10</v>
          </cell>
        </row>
        <row r="448">
          <cell r="A448" t="str">
            <v>W005E-0GE00-E</v>
          </cell>
          <cell r="B448" t="str">
            <v>MAT-WM</v>
          </cell>
          <cell r="C448">
            <v>1000</v>
          </cell>
          <cell r="D448" t="str">
            <v>PULSATOR UNIT NA-W651</v>
          </cell>
          <cell r="E448" t="str">
            <v>PULSATOR UNIT NA-W653N</v>
          </cell>
          <cell r="F448" t="str">
            <v>BLUE</v>
          </cell>
          <cell r="G448" t="str">
            <v>PCS'.(A)</v>
          </cell>
          <cell r="H448" t="str">
            <v>-</v>
          </cell>
          <cell r="I448">
            <v>85</v>
          </cell>
          <cell r="J448">
            <v>2</v>
          </cell>
          <cell r="K448">
            <v>42.352941176470587</v>
          </cell>
          <cell r="L448" t="str">
            <v>PP.AP3N</v>
          </cell>
          <cell r="M448" t="str">
            <v>C</v>
          </cell>
          <cell r="N448">
            <v>435</v>
          </cell>
          <cell r="O448">
            <v>1.2</v>
          </cell>
          <cell r="P448">
            <v>10</v>
          </cell>
        </row>
        <row r="449">
          <cell r="A449" t="str">
            <v>W005E-0DF10</v>
          </cell>
          <cell r="B449" t="str">
            <v>MAT-WM</v>
          </cell>
          <cell r="D449" t="str">
            <v>PULSATOR UNIT NA-W651</v>
          </cell>
          <cell r="E449" t="str">
            <v>PULSATOR UNIT NA-W653N</v>
          </cell>
          <cell r="F449" t="str">
            <v>BLUE</v>
          </cell>
          <cell r="G449" t="str">
            <v>PCS'.(A)</v>
          </cell>
          <cell r="H449" t="str">
            <v>M</v>
          </cell>
          <cell r="I449">
            <v>85</v>
          </cell>
          <cell r="J449">
            <v>2</v>
          </cell>
          <cell r="K449">
            <v>42.352941176470587</v>
          </cell>
          <cell r="L449" t="str">
            <v>PP.AP3N</v>
          </cell>
          <cell r="M449" t="str">
            <v>C</v>
          </cell>
          <cell r="N449">
            <v>435</v>
          </cell>
          <cell r="O449">
            <v>1.2</v>
          </cell>
          <cell r="P449">
            <v>10</v>
          </cell>
        </row>
        <row r="450">
          <cell r="A450" t="str">
            <v>W005E-00F00W</v>
          </cell>
          <cell r="B450" t="str">
            <v>MAT-WM</v>
          </cell>
          <cell r="D450" t="str">
            <v>PULSATOR UNIT NA-W60AP</v>
          </cell>
          <cell r="E450" t="str">
            <v>PULSATOR UNIT NA-W60AP</v>
          </cell>
          <cell r="F450" t="str">
            <v>WH</v>
          </cell>
          <cell r="G450" t="str">
            <v>PCS'.(A)</v>
          </cell>
          <cell r="H450" t="str">
            <v>M</v>
          </cell>
          <cell r="I450">
            <v>85</v>
          </cell>
          <cell r="J450">
            <v>2</v>
          </cell>
          <cell r="K450">
            <v>42.352941176470587</v>
          </cell>
          <cell r="L450" t="str">
            <v>PP.AP3N</v>
          </cell>
          <cell r="M450" t="str">
            <v>C</v>
          </cell>
          <cell r="N450">
            <v>500</v>
          </cell>
          <cell r="O450">
            <v>1.4</v>
          </cell>
          <cell r="P450">
            <v>10</v>
          </cell>
        </row>
        <row r="451">
          <cell r="A451" t="str">
            <v>W0516-85900</v>
          </cell>
          <cell r="B451" t="str">
            <v>MAT-WM</v>
          </cell>
          <cell r="C451">
            <v>14000</v>
          </cell>
          <cell r="D451" t="str">
            <v xml:space="preserve">PULSATOR SNAP </v>
          </cell>
          <cell r="E451" t="str">
            <v>PULSATOR SNAP (BUSH)</v>
          </cell>
          <cell r="F451" t="str">
            <v>NAT</v>
          </cell>
          <cell r="G451" t="str">
            <v>PCS'.</v>
          </cell>
          <cell r="H451" t="str">
            <v>-</v>
          </cell>
          <cell r="I451">
            <v>25</v>
          </cell>
          <cell r="J451">
            <v>1</v>
          </cell>
          <cell r="K451">
            <v>144</v>
          </cell>
          <cell r="L451" t="str">
            <v>LV70</v>
          </cell>
          <cell r="M451" t="str">
            <v>A</v>
          </cell>
          <cell r="N451">
            <v>8</v>
          </cell>
          <cell r="O451">
            <v>1</v>
          </cell>
          <cell r="P451">
            <v>1.5</v>
          </cell>
        </row>
        <row r="452">
          <cell r="A452" t="str">
            <v>W0320-0DC00</v>
          </cell>
          <cell r="B452" t="str">
            <v>MAT-WM</v>
          </cell>
          <cell r="C452">
            <v>12500</v>
          </cell>
          <cell r="D452" t="str">
            <v>ROLLER COVER (CAV.2)</v>
          </cell>
          <cell r="E452" t="str">
            <v>ROLLER COVER</v>
          </cell>
          <cell r="F452" t="str">
            <v>NAT</v>
          </cell>
          <cell r="G452" t="str">
            <v>PCS'.</v>
          </cell>
          <cell r="H452" t="str">
            <v>-</v>
          </cell>
          <cell r="I452">
            <v>12</v>
          </cell>
          <cell r="J452">
            <v>1</v>
          </cell>
          <cell r="K452">
            <v>300</v>
          </cell>
          <cell r="L452" t="str">
            <v>PP.841J</v>
          </cell>
          <cell r="M452" t="str">
            <v>A</v>
          </cell>
          <cell r="N452">
            <v>2.4</v>
          </cell>
          <cell r="O452">
            <v>0.5</v>
          </cell>
          <cell r="P452">
            <v>1</v>
          </cell>
        </row>
        <row r="453">
          <cell r="A453" t="str">
            <v>W3452-39250</v>
          </cell>
          <cell r="B453" t="str">
            <v>MAT-WM</v>
          </cell>
          <cell r="C453">
            <v>16000</v>
          </cell>
          <cell r="D453" t="str">
            <v>SPINNER INSULATION BUSH A</v>
          </cell>
          <cell r="E453" t="str">
            <v>SPINNER INSULATION BUSH A</v>
          </cell>
          <cell r="F453" t="str">
            <v>NAT</v>
          </cell>
          <cell r="G453" t="str">
            <v>PCS'.</v>
          </cell>
          <cell r="H453" t="str">
            <v>-</v>
          </cell>
          <cell r="I453">
            <v>18</v>
          </cell>
          <cell r="J453">
            <v>1</v>
          </cell>
          <cell r="K453">
            <v>200</v>
          </cell>
          <cell r="L453" t="str">
            <v>NYL-66</v>
          </cell>
          <cell r="M453" t="str">
            <v>A</v>
          </cell>
          <cell r="N453">
            <v>2</v>
          </cell>
          <cell r="O453">
            <v>3</v>
          </cell>
          <cell r="P453">
            <v>1.5</v>
          </cell>
        </row>
        <row r="454">
          <cell r="A454" t="str">
            <v>W3453-00G00</v>
          </cell>
          <cell r="B454" t="str">
            <v>MAT-WM</v>
          </cell>
          <cell r="C454">
            <v>17000</v>
          </cell>
          <cell r="D454" t="str">
            <v>SPINNER INSULATION BUSH B</v>
          </cell>
          <cell r="E454" t="str">
            <v>SPINNER INSULATION BUSH B</v>
          </cell>
          <cell r="F454" t="str">
            <v>NAT</v>
          </cell>
          <cell r="G454" t="str">
            <v>PCS'.</v>
          </cell>
          <cell r="H454" t="str">
            <v>-</v>
          </cell>
          <cell r="I454">
            <v>16</v>
          </cell>
          <cell r="J454">
            <v>1</v>
          </cell>
          <cell r="K454">
            <v>225</v>
          </cell>
          <cell r="L454" t="str">
            <v>POM 20-03</v>
          </cell>
          <cell r="M454" t="str">
            <v>A</v>
          </cell>
          <cell r="N454">
            <v>1</v>
          </cell>
          <cell r="O454">
            <v>1</v>
          </cell>
          <cell r="P454">
            <v>1.5</v>
          </cell>
        </row>
        <row r="455">
          <cell r="A455" t="str">
            <v>W0505-0DD20</v>
          </cell>
          <cell r="B455" t="str">
            <v>MAT-WM</v>
          </cell>
          <cell r="D455" t="str">
            <v>OIL LESS CASE (CAV.2)</v>
          </cell>
          <cell r="E455" t="str">
            <v>OIL LESS CASE</v>
          </cell>
          <cell r="F455" t="str">
            <v>NAT</v>
          </cell>
          <cell r="G455" t="str">
            <v>PCS'.</v>
          </cell>
          <cell r="H455" t="str">
            <v>-</v>
          </cell>
          <cell r="I455">
            <v>39.5</v>
          </cell>
          <cell r="J455">
            <v>1</v>
          </cell>
          <cell r="K455">
            <v>91.139240506329116</v>
          </cell>
          <cell r="L455" t="str">
            <v>LV70</v>
          </cell>
          <cell r="M455" t="str">
            <v>A</v>
          </cell>
          <cell r="N455">
            <v>41</v>
          </cell>
          <cell r="O455">
            <v>3.2</v>
          </cell>
          <cell r="P455">
            <v>1</v>
          </cell>
        </row>
        <row r="456">
          <cell r="A456" t="str">
            <v>W0506-0DD00</v>
          </cell>
          <cell r="B456" t="str">
            <v>MAT-WM</v>
          </cell>
          <cell r="D456" t="str">
            <v>OIL LESS CASE NUT (CAV.2)</v>
          </cell>
          <cell r="E456" t="str">
            <v>OIL LESS CASE NUT</v>
          </cell>
          <cell r="F456" t="str">
            <v>NAT</v>
          </cell>
          <cell r="G456" t="str">
            <v>PCS'.</v>
          </cell>
          <cell r="H456" t="str">
            <v>-</v>
          </cell>
          <cell r="I456">
            <v>44.5</v>
          </cell>
          <cell r="J456">
            <v>1</v>
          </cell>
          <cell r="K456">
            <v>80.898876404494388</v>
          </cell>
          <cell r="L456" t="str">
            <v>LV70</v>
          </cell>
          <cell r="M456" t="str">
            <v>A</v>
          </cell>
          <cell r="N456">
            <v>22</v>
          </cell>
          <cell r="O456">
            <v>1.2</v>
          </cell>
          <cell r="P456">
            <v>1</v>
          </cell>
        </row>
        <row r="457">
          <cell r="A457" t="str">
            <v>313045239956-1</v>
          </cell>
          <cell r="B457" t="str">
            <v>OKAYAMA</v>
          </cell>
          <cell r="D457" t="str">
            <v>SHIPPING PLUG</v>
          </cell>
          <cell r="E457" t="str">
            <v xml:space="preserve">SHIPPING PLUG </v>
          </cell>
          <cell r="F457" t="str">
            <v>NAT</v>
          </cell>
          <cell r="G457" t="str">
            <v>PCS'.</v>
          </cell>
          <cell r="H457" t="str">
            <v>-</v>
          </cell>
          <cell r="I457">
            <v>16</v>
          </cell>
          <cell r="J457">
            <v>0.5</v>
          </cell>
          <cell r="K457">
            <v>225</v>
          </cell>
          <cell r="L457" t="str">
            <v>NYL-3260</v>
          </cell>
          <cell r="M457" t="str">
            <v>A</v>
          </cell>
          <cell r="N457">
            <v>3.4</v>
          </cell>
          <cell r="O457">
            <v>2.2999999999999998</v>
          </cell>
          <cell r="P457">
            <v>1</v>
          </cell>
        </row>
        <row r="458">
          <cell r="A458" t="str">
            <v>A5144-011-1721</v>
          </cell>
          <cell r="B458" t="str">
            <v>MAHLE</v>
          </cell>
          <cell r="C458">
            <v>1350</v>
          </cell>
          <cell r="D458" t="str">
            <v>AIR DUCT</v>
          </cell>
          <cell r="E458" t="str">
            <v>AIR DUCT</v>
          </cell>
          <cell r="F458" t="str">
            <v>BLK</v>
          </cell>
          <cell r="G458" t="str">
            <v>PCS'.</v>
          </cell>
          <cell r="H458" t="str">
            <v>-</v>
          </cell>
          <cell r="I458">
            <v>40</v>
          </cell>
          <cell r="J458">
            <v>2</v>
          </cell>
          <cell r="K458">
            <v>90</v>
          </cell>
          <cell r="L458" t="str">
            <v>TFAX1103</v>
          </cell>
          <cell r="M458" t="str">
            <v>A</v>
          </cell>
          <cell r="N458">
            <v>146</v>
          </cell>
          <cell r="O458">
            <v>9</v>
          </cell>
          <cell r="P458">
            <v>5</v>
          </cell>
        </row>
        <row r="459">
          <cell r="A459" t="str">
            <v>C4173-111D</v>
          </cell>
          <cell r="B459" t="str">
            <v>MAHLE</v>
          </cell>
          <cell r="C459">
            <v>200</v>
          </cell>
          <cell r="D459" t="str">
            <v>BODY A , B (FAMILY)</v>
          </cell>
          <cell r="E459" t="str">
            <v>AIR DUCT ASS'Y</v>
          </cell>
          <cell r="F459" t="str">
            <v>BLK</v>
          </cell>
          <cell r="G459" t="str">
            <v>SET</v>
          </cell>
          <cell r="H459" t="str">
            <v>M</v>
          </cell>
          <cell r="I459">
            <v>65</v>
          </cell>
          <cell r="J459">
            <v>1</v>
          </cell>
          <cell r="K459">
            <v>55.384615384615387</v>
          </cell>
          <cell r="L459" t="str">
            <v>PP.840J</v>
          </cell>
          <cell r="M459" t="str">
            <v>A</v>
          </cell>
          <cell r="N459">
            <v>238.3</v>
          </cell>
          <cell r="O459">
            <v>3.7</v>
          </cell>
          <cell r="P459">
            <v>7</v>
          </cell>
        </row>
        <row r="460">
          <cell r="A460" t="str">
            <v>C4173-111-3110</v>
          </cell>
          <cell r="B460" t="str">
            <v>MAHLE</v>
          </cell>
          <cell r="D460" t="str">
            <v>PLATE</v>
          </cell>
          <cell r="E460" t="str">
            <v>PLATE</v>
          </cell>
          <cell r="F460" t="str">
            <v>BLK</v>
          </cell>
          <cell r="G460" t="str">
            <v>PCS'.</v>
          </cell>
          <cell r="H460" t="str">
            <v>M</v>
          </cell>
          <cell r="I460">
            <v>40</v>
          </cell>
          <cell r="J460">
            <v>1</v>
          </cell>
          <cell r="K460">
            <v>90</v>
          </cell>
          <cell r="L460" t="str">
            <v>PP.840J</v>
          </cell>
          <cell r="M460" t="str">
            <v>A</v>
          </cell>
          <cell r="N460">
            <v>11.3</v>
          </cell>
          <cell r="O460">
            <v>2.4</v>
          </cell>
          <cell r="P460">
            <v>1</v>
          </cell>
        </row>
        <row r="461">
          <cell r="A461" t="str">
            <v>A5061-201-3330</v>
          </cell>
          <cell r="B461" t="str">
            <v>MAHLE</v>
          </cell>
          <cell r="C461">
            <v>11760</v>
          </cell>
          <cell r="D461" t="str">
            <v>INLET PIPE (ตัวใหญ่)</v>
          </cell>
          <cell r="E461" t="str">
            <v>INLET PIPE (ตัวใหญ่)</v>
          </cell>
          <cell r="F461" t="str">
            <v>BLK</v>
          </cell>
          <cell r="G461" t="str">
            <v>PCS'.</v>
          </cell>
          <cell r="H461" t="str">
            <v>-</v>
          </cell>
          <cell r="I461">
            <v>40</v>
          </cell>
          <cell r="J461">
            <v>2</v>
          </cell>
          <cell r="K461">
            <v>90</v>
          </cell>
          <cell r="L461" t="str">
            <v>TFAX1103</v>
          </cell>
          <cell r="M461" t="str">
            <v>A</v>
          </cell>
          <cell r="N461">
            <v>100</v>
          </cell>
          <cell r="O461">
            <v>8</v>
          </cell>
          <cell r="P461">
            <v>3</v>
          </cell>
        </row>
        <row r="462">
          <cell r="A462" t="str">
            <v>A5144-011-1711</v>
          </cell>
          <cell r="B462" t="str">
            <v>MAHLE</v>
          </cell>
          <cell r="C462">
            <v>2340</v>
          </cell>
          <cell r="D462" t="str">
            <v>INLET PIPE (ตัวเล็ก)</v>
          </cell>
          <cell r="E462" t="str">
            <v>INLET PIPE (ตัวเล็ก)</v>
          </cell>
          <cell r="F462" t="str">
            <v>BLK</v>
          </cell>
          <cell r="G462" t="str">
            <v>PCS'.</v>
          </cell>
          <cell r="H462" t="str">
            <v>-</v>
          </cell>
          <cell r="I462">
            <v>40</v>
          </cell>
          <cell r="J462">
            <v>2</v>
          </cell>
          <cell r="K462">
            <v>90</v>
          </cell>
          <cell r="L462" t="str">
            <v>TFAX1103</v>
          </cell>
          <cell r="M462" t="str">
            <v>A</v>
          </cell>
          <cell r="N462">
            <v>65</v>
          </cell>
          <cell r="O462">
            <v>9</v>
          </cell>
          <cell r="P462">
            <v>2</v>
          </cell>
        </row>
        <row r="463">
          <cell r="A463" t="str">
            <v>93380-011-8770D</v>
          </cell>
          <cell r="B463" t="str">
            <v>MAHLE</v>
          </cell>
          <cell r="D463" t="str">
            <v>RING (CAV.8)</v>
          </cell>
          <cell r="E463" t="str">
            <v>RING</v>
          </cell>
          <cell r="F463" t="str">
            <v>RED</v>
          </cell>
          <cell r="G463" t="str">
            <v>PCS'.</v>
          </cell>
          <cell r="H463" t="str">
            <v>M</v>
          </cell>
          <cell r="I463">
            <v>2.5</v>
          </cell>
          <cell r="J463">
            <v>1</v>
          </cell>
          <cell r="K463">
            <v>1440</v>
          </cell>
          <cell r="L463" t="str">
            <v>PP.EP540</v>
          </cell>
          <cell r="M463" t="str">
            <v>A</v>
          </cell>
          <cell r="N463">
            <v>0.5</v>
          </cell>
          <cell r="O463">
            <v>0.375</v>
          </cell>
          <cell r="P463">
            <v>1</v>
          </cell>
        </row>
        <row r="464">
          <cell r="A464" t="str">
            <v>93380-021-7110D</v>
          </cell>
          <cell r="B464" t="str">
            <v>MAHLE</v>
          </cell>
          <cell r="D464" t="str">
            <v>VALVE (CAV.4)</v>
          </cell>
          <cell r="E464" t="str">
            <v>VALVE</v>
          </cell>
          <cell r="F464" t="str">
            <v>NAT</v>
          </cell>
          <cell r="G464" t="str">
            <v>PCS'.</v>
          </cell>
          <cell r="H464" t="str">
            <v>-</v>
          </cell>
          <cell r="I464">
            <v>7</v>
          </cell>
          <cell r="J464">
            <v>1</v>
          </cell>
          <cell r="K464">
            <v>514.28571428571433</v>
          </cell>
          <cell r="L464" t="str">
            <v>POM 90-44</v>
          </cell>
          <cell r="M464" t="str">
            <v>C</v>
          </cell>
          <cell r="N464">
            <v>0.4</v>
          </cell>
          <cell r="O464">
            <v>1.125</v>
          </cell>
          <cell r="P464">
            <v>1</v>
          </cell>
        </row>
        <row r="465">
          <cell r="A465" t="str">
            <v>C7079-061-3710</v>
          </cell>
          <cell r="B465" t="str">
            <v>MOLTEN</v>
          </cell>
          <cell r="D465" t="str">
            <v>BREATHING PIPE (CAV.4)</v>
          </cell>
          <cell r="E465" t="str">
            <v xml:space="preserve">BREATHING PIPE </v>
          </cell>
          <cell r="F465" t="str">
            <v>BLK</v>
          </cell>
          <cell r="G465" t="str">
            <v>PCS'.</v>
          </cell>
          <cell r="H465" t="str">
            <v>M</v>
          </cell>
          <cell r="I465">
            <v>7.25</v>
          </cell>
          <cell r="J465">
            <v>0.75</v>
          </cell>
          <cell r="K465">
            <v>496.55172413793105</v>
          </cell>
          <cell r="L465" t="str">
            <v>PP.840J</v>
          </cell>
          <cell r="M465" t="str">
            <v>B</v>
          </cell>
          <cell r="N465">
            <v>4.8</v>
          </cell>
          <cell r="O465">
            <v>1.1000000000000001</v>
          </cell>
          <cell r="P465">
            <v>1</v>
          </cell>
        </row>
        <row r="466">
          <cell r="A466" t="str">
            <v>RPLA7301,2</v>
          </cell>
          <cell r="B466" t="str">
            <v>SAKOL</v>
          </cell>
          <cell r="D466" t="str">
            <v>KNOB &amp; BODY SCANNER 7300 (SET)</v>
          </cell>
          <cell r="E466" t="str">
            <v>KNOB &amp; BODY SCANNER 7300 (SET)</v>
          </cell>
          <cell r="F466" t="str">
            <v>BLK</v>
          </cell>
          <cell r="G466" t="str">
            <v>SET</v>
          </cell>
          <cell r="H466" t="str">
            <v>M</v>
          </cell>
          <cell r="I466">
            <v>72</v>
          </cell>
          <cell r="J466">
            <v>0.75</v>
          </cell>
          <cell r="K466">
            <v>50</v>
          </cell>
          <cell r="L466" t="str">
            <v>HI-IM</v>
          </cell>
          <cell r="M466" t="str">
            <v>A</v>
          </cell>
          <cell r="N466">
            <v>81</v>
          </cell>
          <cell r="O466">
            <v>7</v>
          </cell>
          <cell r="P466">
            <v>1</v>
          </cell>
        </row>
        <row r="467">
          <cell r="A467" t="str">
            <v>RPLA5133</v>
          </cell>
          <cell r="B467" t="str">
            <v>SAKOL</v>
          </cell>
          <cell r="D467" t="str">
            <v>ลูกบิด GRLAXXY 3003 (CAV.2)</v>
          </cell>
          <cell r="E467" t="str">
            <v xml:space="preserve">ลูกบิด GRLAXXY 3003 </v>
          </cell>
          <cell r="F467" t="str">
            <v>BLK</v>
          </cell>
          <cell r="G467" t="str">
            <v>PCS'.</v>
          </cell>
          <cell r="H467" t="str">
            <v>M</v>
          </cell>
          <cell r="I467">
            <v>20</v>
          </cell>
          <cell r="J467">
            <v>1</v>
          </cell>
          <cell r="K467">
            <v>180</v>
          </cell>
          <cell r="L467" t="str">
            <v>ABS-330</v>
          </cell>
          <cell r="M467" t="str">
            <v>A</v>
          </cell>
          <cell r="N467">
            <v>10.3</v>
          </cell>
          <cell r="O467">
            <v>0.5</v>
          </cell>
          <cell r="P467">
            <v>1.5</v>
          </cell>
        </row>
        <row r="468">
          <cell r="A468" t="str">
            <v>RPLA3125</v>
          </cell>
          <cell r="B468" t="str">
            <v>SAKOL</v>
          </cell>
          <cell r="D468" t="str">
            <v>SIGNAL REC (CAV.2)</v>
          </cell>
          <cell r="E468" t="str">
            <v>SIGNAL REC</v>
          </cell>
          <cell r="F468" t="str">
            <v>ม่วงใส</v>
          </cell>
          <cell r="G468" t="str">
            <v>PCS'.</v>
          </cell>
          <cell r="H468" t="str">
            <v>M</v>
          </cell>
          <cell r="I468">
            <v>23</v>
          </cell>
          <cell r="J468">
            <v>1</v>
          </cell>
          <cell r="K468">
            <v>156.52173913043478</v>
          </cell>
          <cell r="L468" t="str">
            <v>AS</v>
          </cell>
          <cell r="M468" t="str">
            <v>C</v>
          </cell>
          <cell r="N468">
            <v>2.4</v>
          </cell>
          <cell r="O468">
            <v>0.6</v>
          </cell>
          <cell r="P468">
            <v>1</v>
          </cell>
        </row>
        <row r="469">
          <cell r="A469" t="str">
            <v>RPLA3126</v>
          </cell>
          <cell r="B469" t="str">
            <v>SAKOL</v>
          </cell>
          <cell r="D469" t="str">
            <v>BODY SIGNAL REC</v>
          </cell>
          <cell r="E469" t="str">
            <v>BODY SIGNAL REC</v>
          </cell>
          <cell r="F469" t="str">
            <v>BLK</v>
          </cell>
          <cell r="G469" t="str">
            <v>PCS'.</v>
          </cell>
          <cell r="H469" t="str">
            <v>M</v>
          </cell>
          <cell r="I469">
            <v>25</v>
          </cell>
          <cell r="J469">
            <v>1</v>
          </cell>
          <cell r="K469">
            <v>144</v>
          </cell>
          <cell r="L469" t="str">
            <v>ABS-330</v>
          </cell>
          <cell r="M469" t="str">
            <v>C</v>
          </cell>
          <cell r="N469">
            <v>3.5</v>
          </cell>
          <cell r="O469">
            <v>2</v>
          </cell>
          <cell r="P469">
            <v>1</v>
          </cell>
        </row>
        <row r="470">
          <cell r="A470" t="str">
            <v>120-C77M</v>
          </cell>
          <cell r="B470" t="str">
            <v>SAMMI</v>
          </cell>
          <cell r="D470" t="str">
            <v>BRACKET (CAV.2)</v>
          </cell>
          <cell r="E470" t="str">
            <v>BRACKET</v>
          </cell>
          <cell r="F470" t="str">
            <v>BLK</v>
          </cell>
          <cell r="G470" t="str">
            <v>PCS'.</v>
          </cell>
          <cell r="H470" t="str">
            <v>M</v>
          </cell>
          <cell r="I470">
            <v>18</v>
          </cell>
          <cell r="J470">
            <v>2</v>
          </cell>
          <cell r="K470">
            <v>200</v>
          </cell>
          <cell r="L470" t="str">
            <v>PP.841J</v>
          </cell>
          <cell r="M470" t="str">
            <v>A</v>
          </cell>
          <cell r="N470">
            <v>17.5</v>
          </cell>
          <cell r="O470">
            <v>1.1000000000000001</v>
          </cell>
          <cell r="P470">
            <v>1</v>
          </cell>
        </row>
        <row r="471">
          <cell r="A471" t="str">
            <v>SPEAKER COVER</v>
          </cell>
          <cell r="B471" t="str">
            <v>SAMMI</v>
          </cell>
          <cell r="D471" t="str">
            <v>SPEAKER COVER</v>
          </cell>
          <cell r="E471" t="str">
            <v>SPEAKER COVER MSF-3D5(HORN)</v>
          </cell>
          <cell r="F471" t="str">
            <v>BLK</v>
          </cell>
          <cell r="G471" t="str">
            <v>PCS'.</v>
          </cell>
          <cell r="H471" t="str">
            <v>M</v>
          </cell>
          <cell r="I471">
            <v>40</v>
          </cell>
          <cell r="J471">
            <v>2</v>
          </cell>
          <cell r="K471">
            <v>90</v>
          </cell>
          <cell r="L471" t="str">
            <v>PP.841J</v>
          </cell>
          <cell r="M471" t="str">
            <v>C</v>
          </cell>
          <cell r="N471">
            <v>202</v>
          </cell>
          <cell r="O471">
            <v>0</v>
          </cell>
          <cell r="P471">
            <v>7</v>
          </cell>
        </row>
        <row r="472">
          <cell r="A472" t="str">
            <v>SPB2D5-F,B</v>
          </cell>
          <cell r="B472" t="str">
            <v>SAMMI</v>
          </cell>
          <cell r="D472" t="str">
            <v>SPEAKER ASS'Y BOX</v>
          </cell>
          <cell r="E472" t="str">
            <v>SPEAKER ASS'Y BOX</v>
          </cell>
          <cell r="F472" t="str">
            <v>BLK</v>
          </cell>
          <cell r="G472" t="str">
            <v>SET</v>
          </cell>
          <cell r="H472" t="str">
            <v>M</v>
          </cell>
          <cell r="I472">
            <v>40</v>
          </cell>
          <cell r="J472">
            <v>2</v>
          </cell>
          <cell r="K472">
            <v>90</v>
          </cell>
          <cell r="L472" t="str">
            <v>PP.EP540</v>
          </cell>
          <cell r="M472" t="str">
            <v>C</v>
          </cell>
          <cell r="N472">
            <v>93</v>
          </cell>
          <cell r="O472">
            <v>6.4</v>
          </cell>
          <cell r="P472">
            <v>7</v>
          </cell>
        </row>
        <row r="473">
          <cell r="A473" t="str">
            <v>BST93F,B</v>
          </cell>
          <cell r="B473" t="str">
            <v>SAMMI</v>
          </cell>
          <cell r="D473" t="str">
            <v>COVER (ตัวใหญ่)</v>
          </cell>
          <cell r="E473" t="str">
            <v>COVER (ตัวใหญ่)</v>
          </cell>
          <cell r="F473" t="str">
            <v>BLK</v>
          </cell>
          <cell r="G473" t="str">
            <v>SET</v>
          </cell>
          <cell r="H473" t="str">
            <v>M</v>
          </cell>
          <cell r="I473">
            <v>50</v>
          </cell>
          <cell r="J473">
            <v>2</v>
          </cell>
          <cell r="K473">
            <v>72</v>
          </cell>
          <cell r="L473" t="str">
            <v>PP.EP540</v>
          </cell>
          <cell r="M473" t="str">
            <v>A</v>
          </cell>
          <cell r="N473">
            <v>252</v>
          </cell>
          <cell r="O473">
            <v>12</v>
          </cell>
          <cell r="P473">
            <v>7</v>
          </cell>
        </row>
        <row r="474">
          <cell r="A474" t="str">
            <v>BS93F,B</v>
          </cell>
          <cell r="B474" t="str">
            <v>SAMMI</v>
          </cell>
          <cell r="D474" t="str">
            <v>COVER (ตัวเล็ก)</v>
          </cell>
          <cell r="E474" t="str">
            <v>COVER (ตัวเล็ก)</v>
          </cell>
          <cell r="F474" t="str">
            <v>BLK</v>
          </cell>
          <cell r="G474" t="str">
            <v>SET</v>
          </cell>
          <cell r="H474" t="str">
            <v>M</v>
          </cell>
          <cell r="I474">
            <v>50</v>
          </cell>
          <cell r="J474">
            <v>2</v>
          </cell>
          <cell r="K474">
            <v>72</v>
          </cell>
          <cell r="L474" t="str">
            <v>PP.EP540</v>
          </cell>
          <cell r="M474" t="str">
            <v>A</v>
          </cell>
          <cell r="N474">
            <v>198</v>
          </cell>
          <cell r="O474">
            <v>7</v>
          </cell>
          <cell r="P474">
            <v>5</v>
          </cell>
        </row>
        <row r="475">
          <cell r="A475">
            <v>1211202038</v>
          </cell>
          <cell r="B475" t="str">
            <v>SANYO-RF</v>
          </cell>
          <cell r="D475" t="str">
            <v>REAR COVER</v>
          </cell>
          <cell r="E475" t="str">
            <v>REAR  COVER</v>
          </cell>
          <cell r="F475" t="str">
            <v>BLK</v>
          </cell>
          <cell r="G475" t="str">
            <v>PCS'.</v>
          </cell>
          <cell r="H475" t="str">
            <v>M</v>
          </cell>
          <cell r="I475">
            <v>80</v>
          </cell>
          <cell r="J475">
            <v>0.75</v>
          </cell>
          <cell r="K475">
            <v>45</v>
          </cell>
          <cell r="L475" t="str">
            <v>PP.841J</v>
          </cell>
          <cell r="M475" t="str">
            <v>A</v>
          </cell>
          <cell r="N475">
            <v>267</v>
          </cell>
          <cell r="O475">
            <v>56</v>
          </cell>
          <cell r="P475">
            <v>3</v>
          </cell>
        </row>
        <row r="476">
          <cell r="A476">
            <v>1211202046</v>
          </cell>
          <cell r="B476" t="str">
            <v>SANYO-RF</v>
          </cell>
          <cell r="D476" t="str">
            <v>REAR COVER</v>
          </cell>
          <cell r="E476" t="str">
            <v>REAR COVER SRM-23</v>
          </cell>
          <cell r="F476" t="str">
            <v>GR</v>
          </cell>
          <cell r="G476" t="str">
            <v>PCS'.</v>
          </cell>
          <cell r="H476" t="str">
            <v>M</v>
          </cell>
          <cell r="I476">
            <v>80</v>
          </cell>
          <cell r="J476">
            <v>0.75</v>
          </cell>
          <cell r="K476">
            <v>45</v>
          </cell>
          <cell r="L476" t="str">
            <v>PP.841J</v>
          </cell>
          <cell r="M476" t="str">
            <v>A</v>
          </cell>
          <cell r="N476">
            <v>267</v>
          </cell>
          <cell r="O476">
            <v>56</v>
          </cell>
          <cell r="P476">
            <v>3</v>
          </cell>
        </row>
        <row r="477">
          <cell r="A477">
            <v>1212308018</v>
          </cell>
          <cell r="B477" t="str">
            <v>SANYO-RF</v>
          </cell>
          <cell r="D477" t="str">
            <v>REAR COVER</v>
          </cell>
          <cell r="E477" t="str">
            <v>REAR COVER PB-248</v>
          </cell>
          <cell r="F477" t="str">
            <v>GYN</v>
          </cell>
          <cell r="G477" t="str">
            <v>PCS'.</v>
          </cell>
          <cell r="H477" t="str">
            <v>M</v>
          </cell>
          <cell r="I477">
            <v>80</v>
          </cell>
          <cell r="J477">
            <v>0.75</v>
          </cell>
          <cell r="K477">
            <v>45</v>
          </cell>
          <cell r="L477" t="str">
            <v>PP.841J</v>
          </cell>
          <cell r="M477" t="str">
            <v>A</v>
          </cell>
          <cell r="N477">
            <v>267</v>
          </cell>
          <cell r="O477">
            <v>56</v>
          </cell>
          <cell r="P477">
            <v>3</v>
          </cell>
        </row>
        <row r="478">
          <cell r="A478">
            <v>5046090001</v>
          </cell>
          <cell r="B478" t="str">
            <v>SANYO-WM</v>
          </cell>
          <cell r="C478">
            <v>1000</v>
          </cell>
          <cell r="D478" t="str">
            <v>BEAR RING CAES A</v>
          </cell>
          <cell r="E478" t="str">
            <v xml:space="preserve">BEARING CASE A 5.2 KG  </v>
          </cell>
          <cell r="F478" t="str">
            <v>NAT</v>
          </cell>
          <cell r="G478" t="str">
            <v>PCS'.(A)</v>
          </cell>
          <cell r="H478" t="str">
            <v>-</v>
          </cell>
          <cell r="I478">
            <v>50</v>
          </cell>
          <cell r="J478">
            <v>1</v>
          </cell>
          <cell r="K478">
            <v>72</v>
          </cell>
          <cell r="L478" t="str">
            <v>LV70</v>
          </cell>
          <cell r="M478" t="str">
            <v>A</v>
          </cell>
          <cell r="N478">
            <v>61</v>
          </cell>
          <cell r="O478">
            <v>2.5</v>
          </cell>
          <cell r="P478">
            <v>1.5</v>
          </cell>
        </row>
        <row r="479">
          <cell r="A479">
            <v>5046090002</v>
          </cell>
          <cell r="B479" t="str">
            <v>SANYO-WM</v>
          </cell>
          <cell r="C479">
            <v>1000</v>
          </cell>
          <cell r="D479" t="str">
            <v>BEAR RING CAES B</v>
          </cell>
          <cell r="E479" t="str">
            <v xml:space="preserve">BEARING CASE B 5.2 KG  </v>
          </cell>
          <cell r="F479" t="str">
            <v>NAT</v>
          </cell>
          <cell r="G479" t="str">
            <v>PCS'.(A)</v>
          </cell>
          <cell r="H479" t="str">
            <v>-</v>
          </cell>
          <cell r="I479">
            <v>50</v>
          </cell>
          <cell r="J479">
            <v>1</v>
          </cell>
          <cell r="K479">
            <v>72</v>
          </cell>
          <cell r="L479" t="str">
            <v>LV70</v>
          </cell>
          <cell r="M479" t="str">
            <v>A</v>
          </cell>
          <cell r="N479">
            <v>86</v>
          </cell>
          <cell r="O479">
            <v>1.5</v>
          </cell>
          <cell r="P479">
            <v>1.5</v>
          </cell>
        </row>
        <row r="480">
          <cell r="A480">
            <v>5046990006</v>
          </cell>
          <cell r="B480" t="str">
            <v>SANYO-WM</v>
          </cell>
          <cell r="C480">
            <v>1000</v>
          </cell>
          <cell r="D480" t="str">
            <v>GEAR - A</v>
          </cell>
          <cell r="E480" t="str">
            <v>GEAR A  5.2 KG</v>
          </cell>
          <cell r="F480" t="str">
            <v>NAT</v>
          </cell>
          <cell r="G480" t="str">
            <v>PCS'.(A)</v>
          </cell>
          <cell r="H480" t="str">
            <v>-</v>
          </cell>
          <cell r="I480">
            <v>25</v>
          </cell>
          <cell r="J480">
            <v>1</v>
          </cell>
          <cell r="K480">
            <v>144</v>
          </cell>
          <cell r="L480" t="str">
            <v>NYL-8202</v>
          </cell>
          <cell r="M480" t="str">
            <v>B</v>
          </cell>
          <cell r="N480">
            <v>17</v>
          </cell>
          <cell r="O480">
            <v>13.5</v>
          </cell>
          <cell r="P480">
            <v>2</v>
          </cell>
        </row>
        <row r="481">
          <cell r="A481">
            <v>5046990007</v>
          </cell>
          <cell r="B481" t="str">
            <v>SANYO-WM</v>
          </cell>
          <cell r="C481">
            <v>1000</v>
          </cell>
          <cell r="D481" t="str">
            <v>GEAR - B</v>
          </cell>
          <cell r="E481" t="str">
            <v>GEAR B  5.2 KG</v>
          </cell>
          <cell r="F481" t="str">
            <v>NAT</v>
          </cell>
          <cell r="G481" t="str">
            <v>PCS'.(A)</v>
          </cell>
          <cell r="H481" t="str">
            <v>-</v>
          </cell>
          <cell r="I481">
            <v>55</v>
          </cell>
          <cell r="J481">
            <v>1</v>
          </cell>
          <cell r="K481">
            <v>65.454545454545453</v>
          </cell>
          <cell r="L481" t="str">
            <v>NYL-8202</v>
          </cell>
          <cell r="M481" t="str">
            <v>B</v>
          </cell>
          <cell r="N481">
            <v>81</v>
          </cell>
          <cell r="O481">
            <v>36</v>
          </cell>
          <cell r="P481">
            <v>3</v>
          </cell>
        </row>
        <row r="482">
          <cell r="A482">
            <v>5014990062</v>
          </cell>
          <cell r="B482" t="str">
            <v>SANYO-WM</v>
          </cell>
          <cell r="D482" t="str">
            <v>BOARD COVER 4.5 KG</v>
          </cell>
          <cell r="E482" t="str">
            <v xml:space="preserve">BOARD COVER 4.0 KG,4.5 KG </v>
          </cell>
          <cell r="F482" t="str">
            <v>BLK</v>
          </cell>
          <cell r="G482" t="str">
            <v>PCS'.</v>
          </cell>
          <cell r="H482" t="str">
            <v>M</v>
          </cell>
          <cell r="I482">
            <v>80</v>
          </cell>
          <cell r="J482">
            <v>0.75</v>
          </cell>
          <cell r="K482">
            <v>45</v>
          </cell>
          <cell r="L482" t="str">
            <v>HI486</v>
          </cell>
          <cell r="M482" t="str">
            <v>A</v>
          </cell>
          <cell r="N482">
            <v>131</v>
          </cell>
          <cell r="O482">
            <v>11.2</v>
          </cell>
          <cell r="P482">
            <v>3</v>
          </cell>
        </row>
        <row r="483">
          <cell r="A483">
            <v>5014990057</v>
          </cell>
          <cell r="B483" t="str">
            <v>SANYO-WM</v>
          </cell>
          <cell r="D483" t="str">
            <v>BOARD COVER 6.5 KG</v>
          </cell>
          <cell r="E483" t="str">
            <v xml:space="preserve">BOARD COVER 6.5 KG </v>
          </cell>
          <cell r="F483" t="str">
            <v>BLK</v>
          </cell>
          <cell r="G483" t="str">
            <v>PCS'.</v>
          </cell>
          <cell r="H483" t="str">
            <v>M</v>
          </cell>
          <cell r="I483">
            <v>80</v>
          </cell>
          <cell r="J483">
            <v>0.75</v>
          </cell>
          <cell r="K483">
            <v>45</v>
          </cell>
          <cell r="L483" t="str">
            <v>HI486</v>
          </cell>
          <cell r="M483" t="str">
            <v>A</v>
          </cell>
          <cell r="N483">
            <v>65</v>
          </cell>
          <cell r="O483">
            <v>12</v>
          </cell>
          <cell r="P483">
            <v>3</v>
          </cell>
        </row>
        <row r="484">
          <cell r="A484">
            <v>5014990122</v>
          </cell>
          <cell r="B484" t="str">
            <v>SANYO-WM</v>
          </cell>
          <cell r="D484" t="str">
            <v>BOARD COVER 8.5 KG</v>
          </cell>
          <cell r="E484" t="str">
            <v>BOARD COVER 8 KG  (ULTRA)</v>
          </cell>
          <cell r="F484" t="str">
            <v>NAT</v>
          </cell>
          <cell r="G484" t="str">
            <v>PCS'.</v>
          </cell>
          <cell r="H484" t="str">
            <v>-</v>
          </cell>
          <cell r="I484">
            <v>46</v>
          </cell>
          <cell r="J484">
            <v>1</v>
          </cell>
          <cell r="K484">
            <v>78.260869565217391</v>
          </cell>
          <cell r="L484" t="str">
            <v>PP.841J</v>
          </cell>
          <cell r="M484" t="str">
            <v>A</v>
          </cell>
          <cell r="N484">
            <v>72</v>
          </cell>
          <cell r="O484">
            <v>10</v>
          </cell>
          <cell r="P484">
            <v>3</v>
          </cell>
        </row>
        <row r="485">
          <cell r="A485">
            <v>5018990034</v>
          </cell>
          <cell r="B485" t="str">
            <v>SANYO-WM</v>
          </cell>
          <cell r="D485" t="str">
            <v>BOTTOM COVER SAW-540</v>
          </cell>
          <cell r="E485" t="str">
            <v xml:space="preserve">BOTTOM COVER SAW -540 </v>
          </cell>
          <cell r="F485" t="str">
            <v>เทาดำ</v>
          </cell>
          <cell r="G485" t="str">
            <v>PCS'.</v>
          </cell>
          <cell r="H485" t="str">
            <v>M</v>
          </cell>
          <cell r="I485">
            <v>108</v>
          </cell>
          <cell r="J485">
            <v>1.5</v>
          </cell>
          <cell r="K485">
            <v>33.333333333333336</v>
          </cell>
          <cell r="L485" t="str">
            <v>PP.AZ564</v>
          </cell>
          <cell r="M485" t="str">
            <v>A</v>
          </cell>
          <cell r="N485">
            <v>535</v>
          </cell>
          <cell r="O485">
            <v>31</v>
          </cell>
          <cell r="P485">
            <v>15</v>
          </cell>
        </row>
        <row r="486">
          <cell r="A486">
            <v>5014010016</v>
          </cell>
          <cell r="B486" t="str">
            <v>SANYO-WM</v>
          </cell>
          <cell r="D486" t="str">
            <v>CONTROL PLATE 9.5 KG</v>
          </cell>
          <cell r="E486" t="str">
            <v>CONTROL PLATE 9.5 KG</v>
          </cell>
          <cell r="F486" t="str">
            <v>NG</v>
          </cell>
          <cell r="G486" t="str">
            <v>PCS'.</v>
          </cell>
          <cell r="H486" t="str">
            <v>-</v>
          </cell>
          <cell r="I486">
            <v>108</v>
          </cell>
          <cell r="J486">
            <v>1.5</v>
          </cell>
          <cell r="K486">
            <v>33.333333333333336</v>
          </cell>
          <cell r="L486" t="str">
            <v>HI-7118</v>
          </cell>
          <cell r="M486" t="str">
            <v>C</v>
          </cell>
          <cell r="N486">
            <v>505</v>
          </cell>
          <cell r="O486">
            <v>54</v>
          </cell>
          <cell r="P486">
            <v>7</v>
          </cell>
        </row>
        <row r="487">
          <cell r="A487">
            <v>5014010017</v>
          </cell>
          <cell r="B487" t="str">
            <v>SANYO-WM</v>
          </cell>
          <cell r="D487" t="str">
            <v>CONTROL PLATE 9.5 KG</v>
          </cell>
          <cell r="E487" t="str">
            <v>CONTROL PLATE 9.5 KG</v>
          </cell>
          <cell r="F487" t="str">
            <v>SG</v>
          </cell>
          <cell r="G487" t="str">
            <v>PCS'.</v>
          </cell>
          <cell r="H487" t="str">
            <v>-</v>
          </cell>
          <cell r="I487">
            <v>108</v>
          </cell>
          <cell r="J487">
            <v>1.5</v>
          </cell>
          <cell r="K487">
            <v>33.333333333333336</v>
          </cell>
          <cell r="L487" t="str">
            <v>HI-7117</v>
          </cell>
          <cell r="M487" t="str">
            <v>C</v>
          </cell>
          <cell r="N487">
            <v>505</v>
          </cell>
          <cell r="O487">
            <v>54</v>
          </cell>
          <cell r="P487">
            <v>7</v>
          </cell>
        </row>
        <row r="488">
          <cell r="A488">
            <v>5014010019</v>
          </cell>
          <cell r="B488" t="str">
            <v>SANYO-WM</v>
          </cell>
          <cell r="D488" t="str">
            <v>CONTROL PLATE 9.5 KG</v>
          </cell>
          <cell r="E488" t="str">
            <v>CONTROL PLATE 9.5 KG</v>
          </cell>
          <cell r="F488" t="str">
            <v>LBN</v>
          </cell>
          <cell r="G488" t="str">
            <v>PCS'.</v>
          </cell>
          <cell r="H488" t="str">
            <v>M</v>
          </cell>
          <cell r="I488">
            <v>108</v>
          </cell>
          <cell r="J488">
            <v>1.5</v>
          </cell>
          <cell r="K488">
            <v>33.333333333333336</v>
          </cell>
          <cell r="L488" t="str">
            <v>HI 1180+656</v>
          </cell>
          <cell r="M488" t="str">
            <v>C</v>
          </cell>
          <cell r="N488">
            <v>505</v>
          </cell>
          <cell r="O488">
            <v>54</v>
          </cell>
          <cell r="P488">
            <v>7</v>
          </cell>
        </row>
        <row r="489">
          <cell r="A489">
            <v>5014010020</v>
          </cell>
          <cell r="B489" t="str">
            <v>SANYO-WM</v>
          </cell>
          <cell r="D489" t="str">
            <v>CONTROL PLATE 9.5 KG</v>
          </cell>
          <cell r="E489" t="str">
            <v>CONTROL PLATE 9.5 KG</v>
          </cell>
          <cell r="F489" t="str">
            <v>W</v>
          </cell>
          <cell r="G489" t="str">
            <v>PCS'.</v>
          </cell>
          <cell r="H489" t="str">
            <v>-</v>
          </cell>
          <cell r="I489">
            <v>108</v>
          </cell>
          <cell r="J489">
            <v>1.5</v>
          </cell>
          <cell r="K489">
            <v>33.333333333333336</v>
          </cell>
          <cell r="L489" t="str">
            <v>HI-9116</v>
          </cell>
          <cell r="M489" t="str">
            <v>C</v>
          </cell>
          <cell r="N489">
            <v>505</v>
          </cell>
          <cell r="O489">
            <v>54</v>
          </cell>
          <cell r="P489">
            <v>7</v>
          </cell>
        </row>
        <row r="490">
          <cell r="A490">
            <v>5014010022</v>
          </cell>
          <cell r="B490" t="str">
            <v>SANYO-WM</v>
          </cell>
          <cell r="D490" t="str">
            <v>CONTROL PLATE 9.5 KG</v>
          </cell>
          <cell r="E490" t="str">
            <v>CONTROL PLATE 9.5 KG</v>
          </cell>
          <cell r="F490" t="str">
            <v>W</v>
          </cell>
          <cell r="G490" t="str">
            <v>PCS'.</v>
          </cell>
          <cell r="H490" t="str">
            <v>-</v>
          </cell>
          <cell r="I490">
            <v>108</v>
          </cell>
          <cell r="J490">
            <v>1.5</v>
          </cell>
          <cell r="K490">
            <v>33.333333333333336</v>
          </cell>
          <cell r="L490" t="str">
            <v>HI-9116</v>
          </cell>
          <cell r="M490" t="str">
            <v>C</v>
          </cell>
          <cell r="N490">
            <v>505</v>
          </cell>
          <cell r="O490">
            <v>54</v>
          </cell>
          <cell r="P490">
            <v>7</v>
          </cell>
        </row>
        <row r="491">
          <cell r="A491">
            <v>5014010050</v>
          </cell>
          <cell r="B491" t="str">
            <v>SANYO-WM</v>
          </cell>
          <cell r="D491" t="str">
            <v>CONTROL PLATE 9.5 KG</v>
          </cell>
          <cell r="E491" t="str">
            <v>CONTROL PLATE 9.5 KG</v>
          </cell>
          <cell r="F491" t="str">
            <v>B05</v>
          </cell>
          <cell r="G491" t="str">
            <v>PCS'.</v>
          </cell>
          <cell r="H491" t="str">
            <v>-</v>
          </cell>
          <cell r="I491">
            <v>108</v>
          </cell>
          <cell r="J491">
            <v>1.5</v>
          </cell>
          <cell r="K491">
            <v>33.333333333333336</v>
          </cell>
          <cell r="L491" t="str">
            <v>HI-2122</v>
          </cell>
          <cell r="M491" t="str">
            <v>C</v>
          </cell>
          <cell r="N491">
            <v>505</v>
          </cell>
          <cell r="O491">
            <v>54</v>
          </cell>
          <cell r="P491">
            <v>7</v>
          </cell>
        </row>
        <row r="492">
          <cell r="A492">
            <v>5014010011</v>
          </cell>
          <cell r="B492" t="str">
            <v>SANYO-WM</v>
          </cell>
          <cell r="D492" t="str">
            <v>CONTROL PLATE 6.5 KG SANYO</v>
          </cell>
          <cell r="E492" t="str">
            <v>CONTROL PLATE 6.5 KG SANYO</v>
          </cell>
          <cell r="F492" t="str">
            <v>NG</v>
          </cell>
          <cell r="G492" t="str">
            <v>PCS'.</v>
          </cell>
          <cell r="H492" t="str">
            <v>-</v>
          </cell>
          <cell r="I492">
            <v>108</v>
          </cell>
          <cell r="J492">
            <v>1.5</v>
          </cell>
          <cell r="K492">
            <v>33.333333333333336</v>
          </cell>
          <cell r="L492" t="str">
            <v>PP-7118</v>
          </cell>
          <cell r="M492" t="str">
            <v>C</v>
          </cell>
          <cell r="N492">
            <v>350</v>
          </cell>
          <cell r="O492">
            <v>32</v>
          </cell>
          <cell r="P492">
            <v>7</v>
          </cell>
        </row>
        <row r="493">
          <cell r="A493">
            <v>5014010048</v>
          </cell>
          <cell r="B493" t="str">
            <v>SANYO-WM</v>
          </cell>
          <cell r="D493" t="str">
            <v>CONTROL PLATE 6.5 KG SANYO</v>
          </cell>
          <cell r="E493" t="str">
            <v>CONTROL PLATE 6.5 KG SANYO</v>
          </cell>
          <cell r="F493" t="str">
            <v>B05</v>
          </cell>
          <cell r="G493" t="str">
            <v>PCS'.</v>
          </cell>
          <cell r="H493" t="str">
            <v>-</v>
          </cell>
          <cell r="I493">
            <v>108</v>
          </cell>
          <cell r="J493">
            <v>1.5</v>
          </cell>
          <cell r="K493">
            <v>33.333333333333336</v>
          </cell>
          <cell r="L493" t="str">
            <v>PP-2122</v>
          </cell>
          <cell r="M493" t="str">
            <v>C</v>
          </cell>
          <cell r="N493">
            <v>350</v>
          </cell>
          <cell r="O493">
            <v>32</v>
          </cell>
          <cell r="P493">
            <v>7</v>
          </cell>
        </row>
        <row r="494">
          <cell r="A494">
            <v>5014010049</v>
          </cell>
          <cell r="B494" t="str">
            <v>SANYO-WM</v>
          </cell>
          <cell r="D494" t="str">
            <v>CONTROL PLATE 6.5 KG SANYO</v>
          </cell>
          <cell r="E494" t="str">
            <v>CONTROL PLATE 6.5 KG SANYO</v>
          </cell>
          <cell r="F494" t="str">
            <v>G05</v>
          </cell>
          <cell r="G494" t="str">
            <v>PCS'.</v>
          </cell>
          <cell r="H494" t="str">
            <v>-</v>
          </cell>
          <cell r="I494">
            <v>108</v>
          </cell>
          <cell r="J494">
            <v>1.5</v>
          </cell>
          <cell r="K494">
            <v>33.333333333333336</v>
          </cell>
          <cell r="L494" t="str">
            <v>PP-2123</v>
          </cell>
          <cell r="M494" t="str">
            <v>C</v>
          </cell>
          <cell r="N494">
            <v>350</v>
          </cell>
          <cell r="O494">
            <v>32</v>
          </cell>
          <cell r="P494">
            <v>7</v>
          </cell>
        </row>
        <row r="495">
          <cell r="A495">
            <v>5014010026</v>
          </cell>
          <cell r="B495" t="str">
            <v>SANYO-WM</v>
          </cell>
          <cell r="D495" t="str">
            <v>CONTROL PLATE 6.5 KG SINGER</v>
          </cell>
          <cell r="E495" t="str">
            <v>CONTROL PLATE 6.5 KG SINGER</v>
          </cell>
          <cell r="F495" t="str">
            <v>LBN</v>
          </cell>
          <cell r="G495" t="str">
            <v>PCS'.</v>
          </cell>
          <cell r="H495" t="str">
            <v>-</v>
          </cell>
          <cell r="I495">
            <v>108</v>
          </cell>
          <cell r="J495">
            <v>1.5</v>
          </cell>
          <cell r="K495">
            <v>33.333333333333336</v>
          </cell>
          <cell r="L495" t="str">
            <v>PP-2119</v>
          </cell>
          <cell r="M495" t="str">
            <v>C</v>
          </cell>
          <cell r="N495">
            <v>350</v>
          </cell>
          <cell r="O495">
            <v>32</v>
          </cell>
          <cell r="P495">
            <v>7</v>
          </cell>
        </row>
        <row r="496">
          <cell r="A496">
            <v>5014010024</v>
          </cell>
          <cell r="B496" t="str">
            <v>SANYO-WM</v>
          </cell>
          <cell r="D496" t="str">
            <v>CONTROL PLATE 5.0 KG</v>
          </cell>
          <cell r="E496" t="str">
            <v>CONTROL PLATE 5.0 KG</v>
          </cell>
          <cell r="F496" t="str">
            <v>NG</v>
          </cell>
          <cell r="G496" t="str">
            <v>PCS'.</v>
          </cell>
          <cell r="H496" t="str">
            <v>-</v>
          </cell>
          <cell r="I496">
            <v>108</v>
          </cell>
          <cell r="J496">
            <v>1.5</v>
          </cell>
          <cell r="K496">
            <v>33.333333333333336</v>
          </cell>
          <cell r="L496" t="str">
            <v>HI-7118</v>
          </cell>
          <cell r="M496" t="str">
            <v>C</v>
          </cell>
          <cell r="N496">
            <v>385</v>
          </cell>
          <cell r="O496">
            <v>37</v>
          </cell>
          <cell r="P496">
            <v>7</v>
          </cell>
        </row>
        <row r="497">
          <cell r="A497">
            <v>5014010046</v>
          </cell>
          <cell r="B497" t="str">
            <v>SANYO-WM</v>
          </cell>
          <cell r="D497" t="str">
            <v>CONTROL PLATE 5.0 KG</v>
          </cell>
          <cell r="E497" t="str">
            <v>CONTROL PLATE 5.0 KG</v>
          </cell>
          <cell r="F497" t="str">
            <v>B05</v>
          </cell>
          <cell r="G497" t="str">
            <v>PCS'.</v>
          </cell>
          <cell r="H497" t="str">
            <v>-</v>
          </cell>
          <cell r="I497">
            <v>108</v>
          </cell>
          <cell r="J497">
            <v>1.5</v>
          </cell>
          <cell r="K497">
            <v>33.333333333333336</v>
          </cell>
          <cell r="L497" t="str">
            <v>HI-2122</v>
          </cell>
          <cell r="M497" t="str">
            <v>C</v>
          </cell>
          <cell r="N497">
            <v>385</v>
          </cell>
          <cell r="O497">
            <v>37</v>
          </cell>
          <cell r="P497">
            <v>7</v>
          </cell>
        </row>
        <row r="498">
          <cell r="A498">
            <v>5014010047</v>
          </cell>
          <cell r="B498" t="str">
            <v>SANYO-WM</v>
          </cell>
          <cell r="D498" t="str">
            <v>CONTROL PLATE 5.0 KG</v>
          </cell>
          <cell r="E498" t="str">
            <v>CONTROL PLATE 5.0 KG</v>
          </cell>
          <cell r="F498" t="str">
            <v>G05</v>
          </cell>
          <cell r="G498" t="str">
            <v>PCS'.</v>
          </cell>
          <cell r="H498" t="str">
            <v>-</v>
          </cell>
          <cell r="I498">
            <v>108</v>
          </cell>
          <cell r="J498">
            <v>1.5</v>
          </cell>
          <cell r="K498">
            <v>33.333333333333336</v>
          </cell>
          <cell r="L498" t="str">
            <v>HI-2123</v>
          </cell>
          <cell r="M498" t="str">
            <v>C</v>
          </cell>
          <cell r="N498">
            <v>385</v>
          </cell>
          <cell r="O498">
            <v>37</v>
          </cell>
          <cell r="P498">
            <v>7</v>
          </cell>
        </row>
        <row r="499">
          <cell r="A499">
            <v>5016070004</v>
          </cell>
          <cell r="B499" t="str">
            <v>SANYO-WM</v>
          </cell>
          <cell r="D499" t="str">
            <v>PULSATOR PULLEY TW-9.5 KG (8.5 KG)</v>
          </cell>
          <cell r="E499" t="str">
            <v>PULSATOR PULLEY TW-9.5 KG (8.5 KG)</v>
          </cell>
          <cell r="F499" t="str">
            <v>NAT</v>
          </cell>
          <cell r="G499" t="str">
            <v>PCS'.</v>
          </cell>
          <cell r="H499" t="str">
            <v>-</v>
          </cell>
          <cell r="I499">
            <v>67</v>
          </cell>
          <cell r="J499">
            <v>2</v>
          </cell>
          <cell r="K499">
            <v>53.731343283582092</v>
          </cell>
          <cell r="L499" t="str">
            <v>LV70</v>
          </cell>
          <cell r="M499" t="str">
            <v>A</v>
          </cell>
          <cell r="N499">
            <v>85</v>
          </cell>
          <cell r="O499">
            <v>7</v>
          </cell>
          <cell r="P499">
            <v>2</v>
          </cell>
        </row>
        <row r="500">
          <cell r="A500">
            <v>5016070003</v>
          </cell>
          <cell r="B500" t="str">
            <v>SANYO-WM</v>
          </cell>
          <cell r="D500" t="str">
            <v>PULSATOR PULLEY TW-6.5 KG (W-252)</v>
          </cell>
          <cell r="E500" t="str">
            <v>PULSATOR PULLEY TW-6.5 KG (W-252)</v>
          </cell>
          <cell r="F500" t="str">
            <v>NAT</v>
          </cell>
          <cell r="G500" t="str">
            <v>PCS'.</v>
          </cell>
          <cell r="H500" t="str">
            <v>-</v>
          </cell>
          <cell r="I500">
            <v>47</v>
          </cell>
          <cell r="J500">
            <v>2</v>
          </cell>
          <cell r="K500">
            <v>76.59574468085107</v>
          </cell>
          <cell r="L500" t="str">
            <v>LV70</v>
          </cell>
          <cell r="M500" t="str">
            <v>A</v>
          </cell>
          <cell r="N500">
            <v>82</v>
          </cell>
          <cell r="O500">
            <v>6</v>
          </cell>
          <cell r="P500">
            <v>2</v>
          </cell>
        </row>
        <row r="501">
          <cell r="A501">
            <v>5013990009</v>
          </cell>
          <cell r="B501" t="str">
            <v>SANYO-WM</v>
          </cell>
          <cell r="D501" t="str">
            <v>SPINNER CAP 2.2 KG</v>
          </cell>
          <cell r="E501" t="str">
            <v xml:space="preserve">SPINNER CAP 2.2 KG </v>
          </cell>
          <cell r="F501" t="str">
            <v>WH</v>
          </cell>
          <cell r="G501" t="str">
            <v>PCS'.</v>
          </cell>
          <cell r="H501" t="str">
            <v>M</v>
          </cell>
          <cell r="I501">
            <v>54.5</v>
          </cell>
          <cell r="J501">
            <v>0.75</v>
          </cell>
          <cell r="K501">
            <v>66.055045871559628</v>
          </cell>
          <cell r="L501" t="str">
            <v>ST1018</v>
          </cell>
          <cell r="M501" t="str">
            <v>C</v>
          </cell>
          <cell r="N501">
            <v>45</v>
          </cell>
          <cell r="O501">
            <v>3</v>
          </cell>
          <cell r="P501">
            <v>1</v>
          </cell>
        </row>
        <row r="502">
          <cell r="A502">
            <v>5013990010</v>
          </cell>
          <cell r="B502" t="str">
            <v>SANYO-WM</v>
          </cell>
          <cell r="D502" t="str">
            <v>SPINNER CAP 3.6 KG</v>
          </cell>
          <cell r="E502" t="str">
            <v>SPINNER CAP W-236 (3.6 KG)</v>
          </cell>
          <cell r="F502" t="str">
            <v>WH</v>
          </cell>
          <cell r="G502" t="str">
            <v>PCS'.</v>
          </cell>
          <cell r="H502" t="str">
            <v>M</v>
          </cell>
          <cell r="I502">
            <v>54.5</v>
          </cell>
          <cell r="J502">
            <v>0.75</v>
          </cell>
          <cell r="K502">
            <v>66.055045871559628</v>
          </cell>
          <cell r="L502" t="str">
            <v>ST1018</v>
          </cell>
          <cell r="M502" t="str">
            <v>C</v>
          </cell>
          <cell r="N502">
            <v>63</v>
          </cell>
          <cell r="O502">
            <v>3</v>
          </cell>
          <cell r="P502">
            <v>1</v>
          </cell>
        </row>
        <row r="503">
          <cell r="A503">
            <v>5013990064</v>
          </cell>
          <cell r="B503" t="str">
            <v>SANYO-WM</v>
          </cell>
          <cell r="D503" t="str">
            <v>SPINNER CAP 5.2 KG</v>
          </cell>
          <cell r="E503" t="str">
            <v>SPINNER CAP 5.2 KG W-252</v>
          </cell>
          <cell r="F503" t="str">
            <v>WH</v>
          </cell>
          <cell r="G503" t="str">
            <v>PCS'.</v>
          </cell>
          <cell r="H503" t="str">
            <v>M</v>
          </cell>
          <cell r="I503">
            <v>54.5</v>
          </cell>
          <cell r="J503">
            <v>1</v>
          </cell>
          <cell r="K503">
            <v>66.055045871559628</v>
          </cell>
          <cell r="L503" t="str">
            <v>ST1018</v>
          </cell>
          <cell r="M503" t="str">
            <v>C</v>
          </cell>
          <cell r="N503">
            <v>70</v>
          </cell>
          <cell r="O503">
            <v>2</v>
          </cell>
          <cell r="P503">
            <v>1</v>
          </cell>
        </row>
        <row r="504">
          <cell r="A504">
            <v>5013990271</v>
          </cell>
          <cell r="B504" t="str">
            <v>SANYO-WM</v>
          </cell>
          <cell r="D504" t="str">
            <v>SPINNER CAP 8.5 KG</v>
          </cell>
          <cell r="E504" t="str">
            <v xml:space="preserve">SPINNER CAP 8.5 KG T/L </v>
          </cell>
          <cell r="F504" t="str">
            <v>WH</v>
          </cell>
          <cell r="G504" t="str">
            <v>PCS'.</v>
          </cell>
          <cell r="H504" t="str">
            <v>M</v>
          </cell>
          <cell r="I504">
            <v>82</v>
          </cell>
          <cell r="J504">
            <v>1</v>
          </cell>
          <cell r="K504">
            <v>43.902439024390247</v>
          </cell>
          <cell r="L504" t="str">
            <v>ST1018</v>
          </cell>
          <cell r="M504" t="str">
            <v>C</v>
          </cell>
          <cell r="N504">
            <v>118</v>
          </cell>
          <cell r="O504">
            <v>25</v>
          </cell>
          <cell r="P504">
            <v>2</v>
          </cell>
        </row>
        <row r="505">
          <cell r="A505" t="str">
            <v>ขาพีราเนีย</v>
          </cell>
          <cell r="B505" t="str">
            <v>S-WATC</v>
          </cell>
          <cell r="C505">
            <v>5000</v>
          </cell>
          <cell r="D505" t="str">
            <v>ขาพีราเนีย</v>
          </cell>
          <cell r="E505" t="str">
            <v>ขาพีราเนีย ABS</v>
          </cell>
          <cell r="F505" t="str">
            <v>NAT</v>
          </cell>
          <cell r="G505" t="str">
            <v>PCS'.(A)</v>
          </cell>
          <cell r="H505" t="str">
            <v>-</v>
          </cell>
          <cell r="I505">
            <v>30</v>
          </cell>
          <cell r="J505">
            <v>1</v>
          </cell>
          <cell r="K505">
            <v>120</v>
          </cell>
          <cell r="L505" t="str">
            <v>PC.R5313</v>
          </cell>
          <cell r="M505" t="str">
            <v>C</v>
          </cell>
          <cell r="N505">
            <v>13</v>
          </cell>
          <cell r="O505">
            <v>1.52</v>
          </cell>
          <cell r="P505">
            <v>2</v>
          </cell>
        </row>
        <row r="506">
          <cell r="A506" t="str">
            <v>พลาสติกสามเหลี่ยม</v>
          </cell>
          <cell r="B506" t="str">
            <v>S-WATC</v>
          </cell>
          <cell r="C506">
            <v>5000</v>
          </cell>
          <cell r="D506" t="str">
            <v>พลาสติกสามเหลี่ยม (CAV.2)</v>
          </cell>
          <cell r="E506" t="str">
            <v>พลาสติกสามเหลี่ยม</v>
          </cell>
          <cell r="F506" t="str">
            <v>NAT</v>
          </cell>
          <cell r="G506" t="str">
            <v>PCS'.(A)</v>
          </cell>
          <cell r="H506" t="str">
            <v>-</v>
          </cell>
          <cell r="I506">
            <v>22</v>
          </cell>
          <cell r="J506">
            <v>1</v>
          </cell>
          <cell r="K506">
            <v>163.63636363636363</v>
          </cell>
          <cell r="L506" t="str">
            <v>PC.R5313</v>
          </cell>
          <cell r="M506" t="str">
            <v>C</v>
          </cell>
          <cell r="N506">
            <v>1</v>
          </cell>
          <cell r="O506">
            <v>1</v>
          </cell>
          <cell r="P506">
            <v>2</v>
          </cell>
        </row>
        <row r="507">
          <cell r="A507" t="str">
            <v>พลาสติกหุ้มเหล็ก</v>
          </cell>
          <cell r="B507" t="str">
            <v>S-WATC</v>
          </cell>
          <cell r="C507">
            <v>5000</v>
          </cell>
          <cell r="D507" t="str">
            <v>พลาสติกหุ้มเหล็ก (CAV.2)</v>
          </cell>
          <cell r="E507" t="str">
            <v>พลาสติกหุ้มเหล็ก</v>
          </cell>
          <cell r="F507" t="str">
            <v>BLK</v>
          </cell>
          <cell r="G507" t="str">
            <v>PCS'.(A)</v>
          </cell>
          <cell r="H507" t="str">
            <v>M</v>
          </cell>
          <cell r="I507">
            <v>24</v>
          </cell>
          <cell r="J507">
            <v>1</v>
          </cell>
          <cell r="K507">
            <v>150</v>
          </cell>
          <cell r="L507" t="str">
            <v>HI650</v>
          </cell>
          <cell r="M507" t="str">
            <v>A</v>
          </cell>
          <cell r="N507">
            <v>3</v>
          </cell>
          <cell r="O507">
            <v>1</v>
          </cell>
          <cell r="P507">
            <v>2</v>
          </cell>
        </row>
        <row r="508">
          <cell r="A508" t="str">
            <v>NO. 7</v>
          </cell>
          <cell r="B508" t="str">
            <v>TANIN</v>
          </cell>
          <cell r="D508" t="str">
            <v>LID DOOR NO-7</v>
          </cell>
          <cell r="E508" t="str">
            <v>LID DOOR NO-7</v>
          </cell>
          <cell r="F508" t="str">
            <v>BLK</v>
          </cell>
          <cell r="G508" t="str">
            <v>PCS'.</v>
          </cell>
          <cell r="H508" t="str">
            <v>M</v>
          </cell>
          <cell r="I508">
            <v>55</v>
          </cell>
          <cell r="J508">
            <v>0.75</v>
          </cell>
          <cell r="K508">
            <v>65.454545454545453</v>
          </cell>
          <cell r="L508" t="str">
            <v>ABS-330</v>
          </cell>
          <cell r="M508" t="str">
            <v>C</v>
          </cell>
          <cell r="N508">
            <v>17</v>
          </cell>
          <cell r="P508">
            <v>1</v>
          </cell>
        </row>
        <row r="509">
          <cell r="A509" t="str">
            <v>NO. 3</v>
          </cell>
          <cell r="B509" t="str">
            <v>TANIN</v>
          </cell>
          <cell r="D509" t="str">
            <v>SPACER NO-3 (CAV.8)</v>
          </cell>
          <cell r="E509" t="str">
            <v>SPACER NO.3</v>
          </cell>
          <cell r="F509" t="str">
            <v>BLK</v>
          </cell>
          <cell r="G509" t="str">
            <v>PCS'.</v>
          </cell>
          <cell r="H509" t="str">
            <v>M</v>
          </cell>
          <cell r="I509">
            <v>5</v>
          </cell>
          <cell r="J509">
            <v>1</v>
          </cell>
          <cell r="K509">
            <v>720</v>
          </cell>
          <cell r="L509" t="str">
            <v>ABS-330</v>
          </cell>
          <cell r="M509" t="str">
            <v>C</v>
          </cell>
          <cell r="N509">
            <v>1</v>
          </cell>
          <cell r="P509">
            <v>1</v>
          </cell>
        </row>
        <row r="510">
          <cell r="A510" t="str">
            <v>NO. 9</v>
          </cell>
          <cell r="B510" t="str">
            <v>TANIN</v>
          </cell>
          <cell r="D510" t="str">
            <v>ที่ล็อคหูโทรศัพท์ NO-9 (CAV.2)</v>
          </cell>
          <cell r="E510" t="str">
            <v>ที่ล็อคหูโทรศัพท์ NO-9</v>
          </cell>
          <cell r="F510" t="str">
            <v>BLK</v>
          </cell>
          <cell r="G510" t="str">
            <v>PCS'.</v>
          </cell>
          <cell r="H510" t="str">
            <v>M</v>
          </cell>
          <cell r="I510" t="e">
            <v>#N/A</v>
          </cell>
          <cell r="J510" t="e">
            <v>#N/A</v>
          </cell>
          <cell r="K510" t="e">
            <v>#N/A</v>
          </cell>
          <cell r="L510" t="str">
            <v>POM</v>
          </cell>
          <cell r="M510" t="str">
            <v>C</v>
          </cell>
          <cell r="N510">
            <v>5</v>
          </cell>
          <cell r="P510">
            <v>1</v>
          </cell>
        </row>
        <row r="511">
          <cell r="A511" t="str">
            <v>NO. 1</v>
          </cell>
          <cell r="B511" t="str">
            <v>TANIN</v>
          </cell>
          <cell r="D511" t="str">
            <v>ที่วางหูโทรศัพท์ตัวบน NO-1, 1/1</v>
          </cell>
          <cell r="E511" t="str">
            <v>ที่วางหูโทรศัพท์ตัวบน NO-1</v>
          </cell>
          <cell r="F511" t="str">
            <v>BLK</v>
          </cell>
          <cell r="G511" t="str">
            <v>PCS'.</v>
          </cell>
          <cell r="H511" t="str">
            <v>M</v>
          </cell>
          <cell r="I511">
            <v>100</v>
          </cell>
          <cell r="J511">
            <v>0.75</v>
          </cell>
          <cell r="K511">
            <v>36</v>
          </cell>
          <cell r="L511" t="str">
            <v>ABS-330</v>
          </cell>
          <cell r="M511" t="str">
            <v>C</v>
          </cell>
          <cell r="N511">
            <v>323</v>
          </cell>
          <cell r="P511">
            <v>5</v>
          </cell>
        </row>
        <row r="512">
          <cell r="A512" t="str">
            <v>NO. 1/1</v>
          </cell>
          <cell r="B512" t="str">
            <v>TANIN</v>
          </cell>
          <cell r="D512" t="str">
            <v>ที่วางหูโทรศัพท์ตัวบน NO-1, 1/1</v>
          </cell>
          <cell r="E512" t="str">
            <v>ที่วางหูโทรศัพท์ตัวบน NO-1/1</v>
          </cell>
          <cell r="F512" t="str">
            <v>BLK</v>
          </cell>
          <cell r="G512" t="str">
            <v>PCS'.</v>
          </cell>
          <cell r="H512" t="str">
            <v>M</v>
          </cell>
          <cell r="I512">
            <v>100</v>
          </cell>
          <cell r="J512">
            <v>0.75</v>
          </cell>
          <cell r="K512">
            <v>36</v>
          </cell>
          <cell r="L512" t="str">
            <v>ABS-330</v>
          </cell>
          <cell r="M512" t="str">
            <v>C</v>
          </cell>
          <cell r="N512">
            <v>323</v>
          </cell>
          <cell r="P512">
            <v>5</v>
          </cell>
        </row>
        <row r="513">
          <cell r="A513" t="str">
            <v>NO. 6</v>
          </cell>
          <cell r="B513" t="str">
            <v>TANIN</v>
          </cell>
          <cell r="D513" t="str">
            <v>ที่วางหูโทรศัพท์ตัวล่าง NO-6</v>
          </cell>
          <cell r="E513" t="str">
            <v>ฐานล่างโทรศัพท์ NO.6</v>
          </cell>
          <cell r="F513" t="str">
            <v>BLK</v>
          </cell>
          <cell r="G513" t="str">
            <v>PCS'.</v>
          </cell>
          <cell r="H513" t="str">
            <v>M</v>
          </cell>
          <cell r="I513">
            <v>100</v>
          </cell>
          <cell r="J513">
            <v>0.75</v>
          </cell>
          <cell r="K513">
            <v>36</v>
          </cell>
          <cell r="L513" t="str">
            <v>ABS-330</v>
          </cell>
          <cell r="M513" t="str">
            <v>C</v>
          </cell>
          <cell r="N513">
            <v>224</v>
          </cell>
          <cell r="P513">
            <v>5</v>
          </cell>
        </row>
        <row r="514">
          <cell r="A514" t="str">
            <v>NO. 10</v>
          </cell>
          <cell r="B514" t="str">
            <v>TANIN</v>
          </cell>
          <cell r="D514" t="str">
            <v>โทรศัพท์ NO.10</v>
          </cell>
          <cell r="E514" t="str">
            <v>โทรศัพท์ NO.10</v>
          </cell>
          <cell r="F514" t="str">
            <v>BLK</v>
          </cell>
          <cell r="G514" t="str">
            <v>PCS'.(A)</v>
          </cell>
          <cell r="H514" t="str">
            <v>M</v>
          </cell>
          <cell r="I514">
            <v>25</v>
          </cell>
          <cell r="J514">
            <v>1</v>
          </cell>
          <cell r="K514">
            <v>144</v>
          </cell>
          <cell r="L514" t="str">
            <v>ABS-330</v>
          </cell>
          <cell r="M514" t="str">
            <v>C</v>
          </cell>
          <cell r="N514">
            <v>21</v>
          </cell>
          <cell r="P514">
            <v>1</v>
          </cell>
        </row>
        <row r="515">
          <cell r="A515" t="str">
            <v>NO. 2</v>
          </cell>
          <cell r="B515" t="str">
            <v>TANIN</v>
          </cell>
          <cell r="D515" t="str">
            <v>โทรศัพท์ NO.2</v>
          </cell>
          <cell r="E515" t="str">
            <v>โทรศัพท์ NO.2</v>
          </cell>
          <cell r="F515" t="str">
            <v>BLK</v>
          </cell>
          <cell r="G515" t="str">
            <v>PCS'.</v>
          </cell>
          <cell r="H515" t="str">
            <v>M</v>
          </cell>
          <cell r="I515">
            <v>75</v>
          </cell>
          <cell r="J515">
            <v>2</v>
          </cell>
          <cell r="K515">
            <v>48</v>
          </cell>
          <cell r="L515" t="str">
            <v>ABS-330</v>
          </cell>
          <cell r="M515" t="str">
            <v>C</v>
          </cell>
          <cell r="N515">
            <v>298</v>
          </cell>
          <cell r="P515">
            <v>5</v>
          </cell>
        </row>
        <row r="516">
          <cell r="A516" t="str">
            <v>NO. 4</v>
          </cell>
          <cell r="B516" t="str">
            <v>TANIN</v>
          </cell>
          <cell r="D516" t="str">
            <v>ปุ่มกดปิดเปิดโทรศัพท์ NO-4</v>
          </cell>
          <cell r="E516" t="str">
            <v>โทรศัพท์ NO.4 (ปุ่มกดดับ)</v>
          </cell>
          <cell r="F516" t="str">
            <v>BLK</v>
          </cell>
          <cell r="G516" t="str">
            <v>PCS'.</v>
          </cell>
          <cell r="H516" t="str">
            <v>M</v>
          </cell>
          <cell r="I516">
            <v>15</v>
          </cell>
          <cell r="J516">
            <v>1</v>
          </cell>
          <cell r="K516">
            <v>240</v>
          </cell>
          <cell r="L516" t="str">
            <v>ABS-330</v>
          </cell>
          <cell r="M516" t="str">
            <v>C</v>
          </cell>
          <cell r="N516">
            <v>2</v>
          </cell>
          <cell r="P516">
            <v>1</v>
          </cell>
        </row>
        <row r="517">
          <cell r="A517" t="str">
            <v>NO. 17</v>
          </cell>
          <cell r="B517" t="str">
            <v>TANIN</v>
          </cell>
          <cell r="D517" t="str">
            <v xml:space="preserve">ฝาล่าง 17mm </v>
          </cell>
          <cell r="E517" t="str">
            <v xml:space="preserve">ฝาล่าง 17mm </v>
          </cell>
          <cell r="F517" t="str">
            <v>BLK</v>
          </cell>
          <cell r="G517" t="str">
            <v>PCS'.</v>
          </cell>
          <cell r="H517" t="str">
            <v>M</v>
          </cell>
          <cell r="I517">
            <v>65</v>
          </cell>
          <cell r="J517">
            <v>0.75</v>
          </cell>
          <cell r="K517">
            <v>55.384615384615387</v>
          </cell>
          <cell r="L517" t="str">
            <v>ABS-330</v>
          </cell>
          <cell r="M517" t="str">
            <v>C</v>
          </cell>
          <cell r="N517">
            <v>54</v>
          </cell>
          <cell r="P517">
            <v>1</v>
          </cell>
        </row>
        <row r="518">
          <cell r="A518" t="str">
            <v>IL5455FS</v>
          </cell>
          <cell r="B518" t="str">
            <v>TOSHIBA</v>
          </cell>
          <cell r="D518" t="str">
            <v>FRAME DECO</v>
          </cell>
          <cell r="E518" t="str">
            <v>FRAME DECO</v>
          </cell>
          <cell r="F518" t="str">
            <v>L/GY</v>
          </cell>
          <cell r="G518" t="str">
            <v>PCS'.</v>
          </cell>
          <cell r="H518" t="str">
            <v>-</v>
          </cell>
          <cell r="I518">
            <v>70</v>
          </cell>
          <cell r="J518">
            <v>1</v>
          </cell>
          <cell r="K518">
            <v>51.428571428571431</v>
          </cell>
          <cell r="L518" t="str">
            <v>HI H350</v>
          </cell>
          <cell r="M518" t="str">
            <v>B</v>
          </cell>
          <cell r="N518">
            <v>620</v>
          </cell>
          <cell r="O518">
            <v>8.8000000000000007</v>
          </cell>
          <cell r="P518">
            <v>15</v>
          </cell>
        </row>
        <row r="519">
          <cell r="A519" t="str">
            <v>IL5455FW</v>
          </cell>
          <cell r="B519" t="str">
            <v>TOSHIBA</v>
          </cell>
          <cell r="D519" t="str">
            <v>FRAME DECO</v>
          </cell>
          <cell r="E519" t="str">
            <v>FRAME DECO</v>
          </cell>
          <cell r="F519" t="str">
            <v>F/W</v>
          </cell>
          <cell r="G519" t="str">
            <v>PCS'.</v>
          </cell>
          <cell r="H519" t="str">
            <v>-</v>
          </cell>
          <cell r="I519">
            <v>70</v>
          </cell>
          <cell r="J519">
            <v>1</v>
          </cell>
          <cell r="K519">
            <v>51.428571428571431</v>
          </cell>
          <cell r="L519" t="str">
            <v>HI H350</v>
          </cell>
          <cell r="M519" t="str">
            <v>B</v>
          </cell>
          <cell r="N519">
            <v>620</v>
          </cell>
          <cell r="O519">
            <v>8.8000000000000007</v>
          </cell>
          <cell r="P519">
            <v>15</v>
          </cell>
        </row>
        <row r="520">
          <cell r="A520" t="str">
            <v>IL5455CG</v>
          </cell>
          <cell r="B520" t="str">
            <v>TOSHIBA</v>
          </cell>
          <cell r="D520" t="str">
            <v>FRAME DECO</v>
          </cell>
          <cell r="E520" t="str">
            <v>FRAME DECO</v>
          </cell>
          <cell r="F520" t="str">
            <v>F/W</v>
          </cell>
          <cell r="G520" t="str">
            <v>PCS'.</v>
          </cell>
          <cell r="H520" t="str">
            <v>-</v>
          </cell>
          <cell r="I520">
            <v>70</v>
          </cell>
          <cell r="J520">
            <v>1</v>
          </cell>
          <cell r="K520">
            <v>51.428571428571431</v>
          </cell>
          <cell r="L520" t="str">
            <v>HI H350</v>
          </cell>
          <cell r="M520" t="str">
            <v>B</v>
          </cell>
          <cell r="N520">
            <v>620</v>
          </cell>
          <cell r="O520">
            <v>8.8000000000000007</v>
          </cell>
          <cell r="P520">
            <v>15</v>
          </cell>
        </row>
        <row r="521">
          <cell r="A521" t="str">
            <v>IL5456SPW</v>
          </cell>
          <cell r="B521" t="str">
            <v>TOSHIBA</v>
          </cell>
          <cell r="D521" t="str">
            <v>FRAME DECO (NEW)</v>
          </cell>
          <cell r="E521" t="str">
            <v>FRAME DECO (NEW)</v>
          </cell>
          <cell r="F521" t="str">
            <v>S/W</v>
          </cell>
          <cell r="G521" t="str">
            <v>PCS'.</v>
          </cell>
          <cell r="H521" t="str">
            <v>-</v>
          </cell>
          <cell r="I521">
            <v>60</v>
          </cell>
          <cell r="J521">
            <v>1</v>
          </cell>
          <cell r="K521">
            <v>60</v>
          </cell>
          <cell r="L521" t="str">
            <v>HI H350</v>
          </cell>
          <cell r="M521" t="str">
            <v>C</v>
          </cell>
          <cell r="N521">
            <v>608</v>
          </cell>
          <cell r="O521">
            <v>9.1</v>
          </cell>
          <cell r="P521">
            <v>15</v>
          </cell>
        </row>
        <row r="522">
          <cell r="A522" t="str">
            <v>IL5486MB</v>
          </cell>
          <cell r="B522" t="str">
            <v>TOSHIBA</v>
          </cell>
          <cell r="D522" t="str">
            <v>CONTROL PANEL (CAV.2)</v>
          </cell>
          <cell r="E522" t="str">
            <v>CONTROL PANEL (CAF-KF5)</v>
          </cell>
          <cell r="F522" t="str">
            <v>S/W</v>
          </cell>
          <cell r="G522" t="str">
            <v>PCS'.</v>
          </cell>
          <cell r="H522" t="str">
            <v>-</v>
          </cell>
          <cell r="I522">
            <v>40</v>
          </cell>
          <cell r="J522">
            <v>1</v>
          </cell>
          <cell r="K522">
            <v>90</v>
          </cell>
          <cell r="L522" t="str">
            <v>HI H350</v>
          </cell>
          <cell r="M522" t="str">
            <v>C</v>
          </cell>
          <cell r="N522">
            <v>103</v>
          </cell>
          <cell r="O522">
            <v>5.4</v>
          </cell>
          <cell r="P522">
            <v>10</v>
          </cell>
        </row>
        <row r="523">
          <cell r="A523" t="str">
            <v>IL5456BW</v>
          </cell>
          <cell r="B523" t="str">
            <v>TOSHIBA</v>
          </cell>
          <cell r="D523" t="str">
            <v>FRAME DECO (NEW)</v>
          </cell>
          <cell r="E523" t="str">
            <v>FRAME DECO (NEW)</v>
          </cell>
          <cell r="F523" t="str">
            <v>S/W</v>
          </cell>
          <cell r="G523" t="str">
            <v>PCS'.</v>
          </cell>
          <cell r="H523" t="str">
            <v>-</v>
          </cell>
          <cell r="I523">
            <v>60</v>
          </cell>
          <cell r="J523">
            <v>1</v>
          </cell>
          <cell r="K523">
            <v>60</v>
          </cell>
          <cell r="L523" t="str">
            <v>HI H350</v>
          </cell>
          <cell r="M523" t="str">
            <v>C</v>
          </cell>
          <cell r="N523">
            <v>608</v>
          </cell>
          <cell r="O523">
            <v>9.1</v>
          </cell>
          <cell r="P523">
            <v>15</v>
          </cell>
        </row>
        <row r="524">
          <cell r="A524" t="str">
            <v>IL5486MG</v>
          </cell>
          <cell r="B524" t="str">
            <v>TOSHIBA</v>
          </cell>
          <cell r="D524" t="str">
            <v>CONTROL PANEL (CAV.2)</v>
          </cell>
          <cell r="E524" t="str">
            <v>CONTROL PANEL (CAF-KFB5)</v>
          </cell>
          <cell r="F524" t="str">
            <v>S/W</v>
          </cell>
          <cell r="G524" t="str">
            <v>PCS'.</v>
          </cell>
          <cell r="H524" t="str">
            <v>-</v>
          </cell>
          <cell r="I524">
            <v>40</v>
          </cell>
          <cell r="J524">
            <v>1</v>
          </cell>
          <cell r="K524">
            <v>90</v>
          </cell>
          <cell r="L524" t="str">
            <v>HI H350</v>
          </cell>
          <cell r="M524" t="str">
            <v>C</v>
          </cell>
          <cell r="N524">
            <v>103</v>
          </cell>
          <cell r="O524">
            <v>5.4</v>
          </cell>
          <cell r="P524">
            <v>10</v>
          </cell>
        </row>
        <row r="525">
          <cell r="A525" t="str">
            <v>IL5456MJ</v>
          </cell>
          <cell r="B525" t="str">
            <v>TOSHIBA</v>
          </cell>
          <cell r="D525" t="str">
            <v>FRAME DECO (NEW)</v>
          </cell>
          <cell r="E525" t="str">
            <v>FRAME DECO (NEW)</v>
          </cell>
          <cell r="F525" t="str">
            <v>MUJI</v>
          </cell>
          <cell r="G525" t="str">
            <v>PCS'.</v>
          </cell>
          <cell r="H525" t="str">
            <v>-</v>
          </cell>
          <cell r="I525">
            <v>60</v>
          </cell>
          <cell r="J525">
            <v>1</v>
          </cell>
          <cell r="K525">
            <v>60</v>
          </cell>
          <cell r="L525" t="str">
            <v>HI H350</v>
          </cell>
          <cell r="M525" t="str">
            <v>C</v>
          </cell>
          <cell r="N525">
            <v>608</v>
          </cell>
          <cell r="O525">
            <v>9.1</v>
          </cell>
          <cell r="P525">
            <v>15</v>
          </cell>
        </row>
        <row r="526">
          <cell r="A526" t="str">
            <v>IL5486MJ</v>
          </cell>
          <cell r="B526" t="str">
            <v>TOSHIBA</v>
          </cell>
          <cell r="D526" t="str">
            <v>CONTROL PANEL (CAV.2)</v>
          </cell>
          <cell r="E526" t="str">
            <v>CONTROL PANEL (HA5A)</v>
          </cell>
          <cell r="F526" t="str">
            <v>MUJI</v>
          </cell>
          <cell r="G526" t="str">
            <v>PCS'.</v>
          </cell>
          <cell r="H526" t="str">
            <v>-</v>
          </cell>
          <cell r="I526">
            <v>40</v>
          </cell>
          <cell r="J526">
            <v>1</v>
          </cell>
          <cell r="K526">
            <v>90</v>
          </cell>
          <cell r="L526" t="str">
            <v>HI H350</v>
          </cell>
          <cell r="M526" t="str">
            <v>C</v>
          </cell>
          <cell r="N526">
            <v>103</v>
          </cell>
          <cell r="O526">
            <v>5.4</v>
          </cell>
          <cell r="P526">
            <v>10</v>
          </cell>
        </row>
        <row r="527">
          <cell r="A527" t="str">
            <v>QL504705</v>
          </cell>
          <cell r="B527" t="str">
            <v>TOSHIBA</v>
          </cell>
          <cell r="C527">
            <v>3000</v>
          </cell>
          <cell r="D527" t="str">
            <v>FRONT PANEL</v>
          </cell>
          <cell r="E527" t="str">
            <v>FRONT PANEL</v>
          </cell>
          <cell r="F527" t="str">
            <v>WH</v>
          </cell>
          <cell r="G527" t="str">
            <v>PCS'.</v>
          </cell>
          <cell r="H527" t="str">
            <v>-</v>
          </cell>
          <cell r="I527">
            <v>60</v>
          </cell>
          <cell r="J527">
            <v>1</v>
          </cell>
          <cell r="K527">
            <v>60</v>
          </cell>
          <cell r="L527" t="str">
            <v>ABS GA101</v>
          </cell>
          <cell r="M527" t="str">
            <v>C</v>
          </cell>
          <cell r="N527">
            <v>690</v>
          </cell>
          <cell r="O527">
            <v>8</v>
          </cell>
          <cell r="P527">
            <v>15</v>
          </cell>
        </row>
        <row r="528">
          <cell r="A528" t="str">
            <v>QL504706</v>
          </cell>
          <cell r="B528" t="str">
            <v>TOSHIBA</v>
          </cell>
          <cell r="C528">
            <v>8485</v>
          </cell>
          <cell r="D528" t="str">
            <v>FRONT PANEL</v>
          </cell>
          <cell r="E528" t="str">
            <v>FRONT PANEL</v>
          </cell>
          <cell r="F528" t="str">
            <v>WH</v>
          </cell>
          <cell r="G528" t="str">
            <v>PCS'.</v>
          </cell>
          <cell r="H528" t="str">
            <v>-</v>
          </cell>
          <cell r="I528">
            <v>60</v>
          </cell>
          <cell r="J528">
            <v>1</v>
          </cell>
          <cell r="K528">
            <v>60</v>
          </cell>
          <cell r="L528" t="str">
            <v>HI-PS H950</v>
          </cell>
          <cell r="M528" t="str">
            <v>C</v>
          </cell>
          <cell r="N528">
            <v>677</v>
          </cell>
          <cell r="O528">
            <v>8</v>
          </cell>
          <cell r="P528">
            <v>15</v>
          </cell>
        </row>
        <row r="529">
          <cell r="A529" t="str">
            <v>FLAP (S)</v>
          </cell>
          <cell r="B529" t="str">
            <v>TOSHIBA</v>
          </cell>
          <cell r="D529" t="str">
            <v>FLAP</v>
          </cell>
          <cell r="E529" t="str">
            <v>FLAP (หน้าร่อง)</v>
          </cell>
          <cell r="F529" t="str">
            <v>L/GRAY</v>
          </cell>
          <cell r="G529" t="str">
            <v>PCS'.</v>
          </cell>
          <cell r="H529" t="str">
            <v>-</v>
          </cell>
          <cell r="I529">
            <v>40</v>
          </cell>
          <cell r="J529">
            <v>1</v>
          </cell>
          <cell r="K529">
            <v>90</v>
          </cell>
          <cell r="L529" t="str">
            <v>GPPS</v>
          </cell>
          <cell r="M529" t="str">
            <v>C</v>
          </cell>
          <cell r="N529">
            <v>56.5</v>
          </cell>
          <cell r="O529">
            <v>3</v>
          </cell>
          <cell r="P529">
            <v>1</v>
          </cell>
        </row>
        <row r="530">
          <cell r="A530" t="str">
            <v>FLAP (L)</v>
          </cell>
          <cell r="B530" t="str">
            <v>TOSHIBA</v>
          </cell>
          <cell r="D530" t="str">
            <v>FLAP</v>
          </cell>
          <cell r="E530" t="str">
            <v>FLAP (หน้าร่อง)</v>
          </cell>
          <cell r="F530" t="str">
            <v>L/BLUE</v>
          </cell>
          <cell r="G530" t="str">
            <v>PCS'.</v>
          </cell>
          <cell r="H530" t="str">
            <v>-</v>
          </cell>
          <cell r="I530">
            <v>40</v>
          </cell>
          <cell r="J530">
            <v>1</v>
          </cell>
          <cell r="K530">
            <v>90</v>
          </cell>
          <cell r="L530" t="str">
            <v>GPPS</v>
          </cell>
          <cell r="M530" t="str">
            <v>C</v>
          </cell>
          <cell r="N530">
            <v>56.5</v>
          </cell>
          <cell r="O530">
            <v>3</v>
          </cell>
          <cell r="P530">
            <v>1</v>
          </cell>
        </row>
        <row r="531">
          <cell r="A531" t="str">
            <v>FLAP (G)</v>
          </cell>
          <cell r="B531" t="str">
            <v>TOSHIBA</v>
          </cell>
          <cell r="D531" t="str">
            <v>FLAP</v>
          </cell>
          <cell r="E531" t="str">
            <v>FLAP (หน้าเรียบ)</v>
          </cell>
          <cell r="F531" t="str">
            <v>L/GREEN</v>
          </cell>
          <cell r="G531" t="str">
            <v>PCS'.</v>
          </cell>
          <cell r="H531" t="str">
            <v>-</v>
          </cell>
          <cell r="I531">
            <v>40</v>
          </cell>
          <cell r="J531">
            <v>1</v>
          </cell>
          <cell r="K531">
            <v>90</v>
          </cell>
          <cell r="L531" t="str">
            <v>GPPS</v>
          </cell>
          <cell r="M531" t="str">
            <v>C</v>
          </cell>
          <cell r="N531">
            <v>55.7</v>
          </cell>
          <cell r="O531">
            <v>3</v>
          </cell>
          <cell r="P531">
            <v>1</v>
          </cell>
        </row>
        <row r="532">
          <cell r="A532" t="str">
            <v>TANK PANEL (S)</v>
          </cell>
          <cell r="B532" t="str">
            <v>TOSHIBA</v>
          </cell>
          <cell r="D532" t="str">
            <v>TANK PANEL</v>
          </cell>
          <cell r="E532" t="str">
            <v>TANK PANEL</v>
          </cell>
          <cell r="F532" t="str">
            <v>L/GRAY</v>
          </cell>
          <cell r="G532" t="str">
            <v>PCS'.</v>
          </cell>
          <cell r="H532" t="str">
            <v>-</v>
          </cell>
          <cell r="I532">
            <v>40</v>
          </cell>
          <cell r="J532">
            <v>1</v>
          </cell>
          <cell r="K532">
            <v>90</v>
          </cell>
          <cell r="L532" t="str">
            <v>GPPS</v>
          </cell>
          <cell r="M532" t="str">
            <v>C</v>
          </cell>
          <cell r="N532">
            <v>41.7</v>
          </cell>
          <cell r="O532">
            <v>10.5</v>
          </cell>
          <cell r="P532">
            <v>1</v>
          </cell>
        </row>
        <row r="533">
          <cell r="A533" t="str">
            <v>TANK PANEL (L)</v>
          </cell>
          <cell r="B533" t="str">
            <v>TOSHIBA</v>
          </cell>
          <cell r="D533" t="str">
            <v>TANK PANEL</v>
          </cell>
          <cell r="E533" t="str">
            <v>TANK PANEL</v>
          </cell>
          <cell r="F533" t="str">
            <v>L/BLUE</v>
          </cell>
          <cell r="G533" t="str">
            <v>PCS'.</v>
          </cell>
          <cell r="H533" t="str">
            <v>-</v>
          </cell>
          <cell r="I533">
            <v>40</v>
          </cell>
          <cell r="J533">
            <v>1</v>
          </cell>
          <cell r="K533">
            <v>90</v>
          </cell>
          <cell r="L533" t="str">
            <v>GPPS</v>
          </cell>
          <cell r="M533" t="str">
            <v>C</v>
          </cell>
          <cell r="N533">
            <v>41.7</v>
          </cell>
          <cell r="O533">
            <v>10.5</v>
          </cell>
          <cell r="P533">
            <v>1</v>
          </cell>
        </row>
        <row r="534">
          <cell r="A534" t="str">
            <v>TANK PANEL (G)</v>
          </cell>
          <cell r="B534" t="str">
            <v>TOSHIBA</v>
          </cell>
          <cell r="D534" t="str">
            <v>TANK PANEL</v>
          </cell>
          <cell r="E534" t="str">
            <v>TANK PANEL</v>
          </cell>
          <cell r="F534" t="str">
            <v>L/GREEN</v>
          </cell>
          <cell r="G534" t="str">
            <v>PCS'.</v>
          </cell>
          <cell r="H534" t="str">
            <v>-</v>
          </cell>
          <cell r="I534">
            <v>40</v>
          </cell>
          <cell r="J534">
            <v>1</v>
          </cell>
          <cell r="K534">
            <v>90</v>
          </cell>
          <cell r="L534" t="str">
            <v>GPPS</v>
          </cell>
          <cell r="M534" t="str">
            <v>C</v>
          </cell>
          <cell r="N534">
            <v>41.7</v>
          </cell>
          <cell r="O534">
            <v>10.5</v>
          </cell>
          <cell r="P534">
            <v>1</v>
          </cell>
        </row>
        <row r="535">
          <cell r="A535" t="str">
            <v>NFC020010</v>
          </cell>
          <cell r="B535" t="str">
            <v>PACIFIC</v>
          </cell>
          <cell r="D535" t="str">
            <v>RUB A/T FIN (CAV.2)</v>
          </cell>
          <cell r="E535" t="str">
            <v>RUB A/T FIN</v>
          </cell>
          <cell r="F535" t="str">
            <v>BLK</v>
          </cell>
          <cell r="G535" t="str">
            <v>PCS'.</v>
          </cell>
          <cell r="H535" t="str">
            <v>M</v>
          </cell>
          <cell r="I535">
            <v>22.5</v>
          </cell>
          <cell r="J535">
            <v>0.75</v>
          </cell>
          <cell r="K535">
            <v>160</v>
          </cell>
          <cell r="L535" t="str">
            <v>SUNTOFIN201-80</v>
          </cell>
          <cell r="M535" t="str">
            <v>A</v>
          </cell>
          <cell r="N535">
            <v>19.7</v>
          </cell>
          <cell r="O535">
            <v>1.95</v>
          </cell>
          <cell r="P535">
            <v>1</v>
          </cell>
        </row>
        <row r="536">
          <cell r="A536" t="str">
            <v>555-30 DR</v>
          </cell>
          <cell r="B536" t="str">
            <v>PANA-BATT</v>
          </cell>
          <cell r="D536" t="str">
            <v>TOP COVER 555</v>
          </cell>
          <cell r="E536" t="str">
            <v>TOP COVER 55530 PANASONIC</v>
          </cell>
          <cell r="F536" t="str">
            <v>DR</v>
          </cell>
          <cell r="G536" t="str">
            <v>PCS'.</v>
          </cell>
          <cell r="H536" t="str">
            <v>M</v>
          </cell>
          <cell r="I536">
            <v>66</v>
          </cell>
          <cell r="J536">
            <v>0.75</v>
          </cell>
          <cell r="K536">
            <v>54.545454545454547</v>
          </cell>
          <cell r="L536" t="str">
            <v>PP.841J</v>
          </cell>
          <cell r="M536" t="str">
            <v>C</v>
          </cell>
          <cell r="N536">
            <v>22</v>
          </cell>
          <cell r="O536">
            <v>5</v>
          </cell>
          <cell r="P536">
            <v>3</v>
          </cell>
        </row>
        <row r="537">
          <cell r="A537" t="str">
            <v>555-30 D</v>
          </cell>
          <cell r="B537" t="str">
            <v>PANA-BATT</v>
          </cell>
          <cell r="D537" t="str">
            <v>TOP COVER 555</v>
          </cell>
          <cell r="E537" t="str">
            <v>TOP COVER 55530 NATIONAL</v>
          </cell>
          <cell r="F537" t="str">
            <v>NAT</v>
          </cell>
          <cell r="G537" t="str">
            <v>PCS'.</v>
          </cell>
          <cell r="H537" t="str">
            <v>-</v>
          </cell>
          <cell r="I537">
            <v>66</v>
          </cell>
          <cell r="J537">
            <v>0.75</v>
          </cell>
          <cell r="K537">
            <v>54.545454545454547</v>
          </cell>
          <cell r="L537" t="str">
            <v>PP.841J</v>
          </cell>
          <cell r="M537" t="str">
            <v>C</v>
          </cell>
          <cell r="N537">
            <v>22</v>
          </cell>
          <cell r="O537">
            <v>5</v>
          </cell>
          <cell r="P537">
            <v>3</v>
          </cell>
        </row>
        <row r="538">
          <cell r="A538" t="str">
            <v>555-30 E</v>
          </cell>
          <cell r="B538" t="str">
            <v>PANA-BATT</v>
          </cell>
          <cell r="D538" t="str">
            <v>TOP COVER 555</v>
          </cell>
          <cell r="E538" t="str">
            <v>TOP COVER 55530 PANASONIC</v>
          </cell>
          <cell r="F538" t="str">
            <v>NAT</v>
          </cell>
          <cell r="G538" t="str">
            <v>PCS'.</v>
          </cell>
          <cell r="H538" t="str">
            <v>-</v>
          </cell>
          <cell r="I538">
            <v>66</v>
          </cell>
          <cell r="J538">
            <v>0.75</v>
          </cell>
          <cell r="K538">
            <v>54.545454545454547</v>
          </cell>
          <cell r="L538" t="str">
            <v>PP.841J</v>
          </cell>
          <cell r="M538" t="str">
            <v>C</v>
          </cell>
          <cell r="N538">
            <v>22</v>
          </cell>
          <cell r="O538">
            <v>5</v>
          </cell>
          <cell r="P538">
            <v>3</v>
          </cell>
        </row>
        <row r="539">
          <cell r="A539" t="str">
            <v>TKY4T504TB-1</v>
          </cell>
          <cell r="B539" t="str">
            <v>PAVCTH</v>
          </cell>
          <cell r="D539" t="str">
            <v>CABINET CT-29FX</v>
          </cell>
          <cell r="E539" t="str">
            <v>CABINET CY-29FX20B (AV 4 รู)</v>
          </cell>
          <cell r="F539" t="str">
            <v>GRAY</v>
          </cell>
          <cell r="G539" t="str">
            <v>PCS'.</v>
          </cell>
          <cell r="H539" t="str">
            <v>-</v>
          </cell>
          <cell r="I539">
            <v>85</v>
          </cell>
          <cell r="J539">
            <v>3</v>
          </cell>
          <cell r="K539">
            <v>42.352941176470587</v>
          </cell>
          <cell r="L539" t="str">
            <v>HI-TGR-997</v>
          </cell>
          <cell r="M539" t="str">
            <v>A</v>
          </cell>
          <cell r="N539">
            <v>2095</v>
          </cell>
          <cell r="O539">
            <v>91</v>
          </cell>
          <cell r="P539">
            <v>40</v>
          </cell>
        </row>
        <row r="540">
          <cell r="A540" t="str">
            <v>TKY4T504TA-1</v>
          </cell>
          <cell r="B540" t="str">
            <v>PAVCTH</v>
          </cell>
          <cell r="D540" t="str">
            <v>CABINET CT-29FX</v>
          </cell>
          <cell r="E540" t="str">
            <v>CABINET CY-29FX50B (AV 4 รู)</v>
          </cell>
          <cell r="F540" t="str">
            <v>GRAY</v>
          </cell>
          <cell r="G540" t="str">
            <v>PCS'.</v>
          </cell>
          <cell r="H540" t="str">
            <v>-</v>
          </cell>
          <cell r="I540">
            <v>85</v>
          </cell>
          <cell r="J540">
            <v>3</v>
          </cell>
          <cell r="K540">
            <v>42.352941176470587</v>
          </cell>
          <cell r="L540" t="str">
            <v>HI-TGR-997</v>
          </cell>
          <cell r="M540" t="str">
            <v>A</v>
          </cell>
          <cell r="N540">
            <v>2095</v>
          </cell>
          <cell r="O540">
            <v>91</v>
          </cell>
          <cell r="P540">
            <v>40</v>
          </cell>
        </row>
        <row r="541">
          <cell r="A541" t="str">
            <v>TKY4T605TA</v>
          </cell>
          <cell r="B541" t="str">
            <v>PAVCTH</v>
          </cell>
          <cell r="C541">
            <v>5310</v>
          </cell>
          <cell r="D541" t="str">
            <v>CABINET CT-29FX</v>
          </cell>
          <cell r="E541" t="str">
            <v>CABINET CY-29FX16TB (AV 4 รู)</v>
          </cell>
          <cell r="F541" t="str">
            <v>GRAY</v>
          </cell>
          <cell r="G541" t="str">
            <v>PCS'.</v>
          </cell>
          <cell r="H541" t="str">
            <v>-</v>
          </cell>
          <cell r="I541">
            <v>85</v>
          </cell>
          <cell r="J541">
            <v>3</v>
          </cell>
          <cell r="K541">
            <v>42.352941176470587</v>
          </cell>
          <cell r="L541" t="str">
            <v>HI-TGR-997</v>
          </cell>
          <cell r="M541" t="str">
            <v>A</v>
          </cell>
          <cell r="N541">
            <v>2095</v>
          </cell>
          <cell r="O541">
            <v>91</v>
          </cell>
          <cell r="P541">
            <v>40</v>
          </cell>
        </row>
        <row r="542">
          <cell r="A542" t="str">
            <v>TKY4T505TA-1</v>
          </cell>
          <cell r="B542" t="str">
            <v>PAVCTH</v>
          </cell>
          <cell r="C542">
            <v>309</v>
          </cell>
          <cell r="D542" t="str">
            <v>CABINET CT-29FX</v>
          </cell>
          <cell r="E542" t="str">
            <v>CABINET CY-29FX50B (AV 5 รู)</v>
          </cell>
          <cell r="F542" t="str">
            <v>GRAY</v>
          </cell>
          <cell r="G542" t="str">
            <v>PCS'.</v>
          </cell>
          <cell r="H542" t="str">
            <v>-</v>
          </cell>
          <cell r="I542">
            <v>85</v>
          </cell>
          <cell r="J542">
            <v>3</v>
          </cell>
          <cell r="K542">
            <v>42.352941176470587</v>
          </cell>
          <cell r="L542" t="str">
            <v>HI-TGR-997</v>
          </cell>
          <cell r="M542" t="str">
            <v>A</v>
          </cell>
          <cell r="N542">
            <v>2095</v>
          </cell>
          <cell r="O542">
            <v>91</v>
          </cell>
          <cell r="P542">
            <v>40</v>
          </cell>
        </row>
        <row r="543">
          <cell r="A543" t="str">
            <v>TKT4T609TA</v>
          </cell>
          <cell r="B543" t="str">
            <v>PAVCTH</v>
          </cell>
          <cell r="C543">
            <v>999</v>
          </cell>
          <cell r="D543" t="str">
            <v>CABINET GX29</v>
          </cell>
          <cell r="E543" t="str">
            <v>CABINET GX29</v>
          </cell>
          <cell r="F543" t="str">
            <v>BLK</v>
          </cell>
          <cell r="G543" t="str">
            <v>PCS'.</v>
          </cell>
          <cell r="H543" t="str">
            <v>-</v>
          </cell>
          <cell r="I543">
            <v>80</v>
          </cell>
          <cell r="J543">
            <v>3</v>
          </cell>
          <cell r="K543">
            <v>48</v>
          </cell>
          <cell r="L543" t="str">
            <v>HI-TGR-9514</v>
          </cell>
          <cell r="M543" t="str">
            <v>A</v>
          </cell>
          <cell r="N543">
            <v>1938</v>
          </cell>
          <cell r="O543">
            <v>59</v>
          </cell>
          <cell r="P543">
            <v>40</v>
          </cell>
        </row>
        <row r="544">
          <cell r="A544" t="str">
            <v>TKT4T609TB</v>
          </cell>
          <cell r="B544" t="str">
            <v>PAVCTH</v>
          </cell>
          <cell r="C544">
            <v>10509</v>
          </cell>
          <cell r="D544" t="str">
            <v>CABINET GX29</v>
          </cell>
          <cell r="E544" t="str">
            <v>CABINET GX29</v>
          </cell>
          <cell r="F544" t="str">
            <v>BLK</v>
          </cell>
          <cell r="G544" t="str">
            <v>PCS'.</v>
          </cell>
          <cell r="H544" t="str">
            <v>-</v>
          </cell>
          <cell r="I544">
            <v>80</v>
          </cell>
          <cell r="J544">
            <v>3</v>
          </cell>
          <cell r="K544">
            <v>48</v>
          </cell>
          <cell r="L544" t="str">
            <v>HI-TGR-9514</v>
          </cell>
          <cell r="M544" t="str">
            <v>A</v>
          </cell>
          <cell r="N544">
            <v>1938</v>
          </cell>
          <cell r="O544">
            <v>59</v>
          </cell>
          <cell r="P544">
            <v>40</v>
          </cell>
        </row>
        <row r="545">
          <cell r="A545" t="str">
            <v>TKU4T605A</v>
          </cell>
          <cell r="B545" t="str">
            <v>PAVCTH</v>
          </cell>
          <cell r="C545">
            <v>11486</v>
          </cell>
          <cell r="D545" t="str">
            <v>BACK COVER GX29</v>
          </cell>
          <cell r="E545" t="str">
            <v>BACK COVER GX29</v>
          </cell>
          <cell r="F545" t="str">
            <v>D/GRAY</v>
          </cell>
          <cell r="G545" t="str">
            <v>PCS'.</v>
          </cell>
          <cell r="H545" t="str">
            <v>-</v>
          </cell>
          <cell r="I545">
            <v>90</v>
          </cell>
          <cell r="J545">
            <v>3</v>
          </cell>
          <cell r="K545">
            <v>42.352941176470587</v>
          </cell>
          <cell r="L545" t="str">
            <v>HI-TGR-991</v>
          </cell>
          <cell r="M545" t="str">
            <v>A</v>
          </cell>
          <cell r="N545">
            <v>3735</v>
          </cell>
          <cell r="O545">
            <v>0</v>
          </cell>
          <cell r="P545">
            <v>50</v>
          </cell>
        </row>
        <row r="546">
          <cell r="A546" t="str">
            <v>BC3090406ZB</v>
          </cell>
          <cell r="B546" t="str">
            <v>PESTH</v>
          </cell>
          <cell r="D546" t="str">
            <v>ANGLE ADJUST HOLDER (CAV.2)</v>
          </cell>
          <cell r="E546" t="str">
            <v xml:space="preserve">ANGLE ADJUST HOLDER </v>
          </cell>
          <cell r="F546" t="str">
            <v>NAT</v>
          </cell>
          <cell r="G546" t="str">
            <v>PCS'.</v>
          </cell>
          <cell r="H546" t="str">
            <v>-</v>
          </cell>
          <cell r="I546">
            <v>10</v>
          </cell>
          <cell r="J546">
            <v>1</v>
          </cell>
          <cell r="K546">
            <v>360</v>
          </cell>
          <cell r="L546" t="str">
            <v>ABS.EA314</v>
          </cell>
          <cell r="M546" t="str">
            <v>A</v>
          </cell>
          <cell r="N546">
            <v>8</v>
          </cell>
          <cell r="O546">
            <v>1.5</v>
          </cell>
          <cell r="P546">
            <v>1</v>
          </cell>
        </row>
        <row r="547">
          <cell r="A547" t="str">
            <v>BL4470403BB-B47</v>
          </cell>
          <cell r="B547" t="str">
            <v>PESTH</v>
          </cell>
          <cell r="C547">
            <v>850</v>
          </cell>
          <cell r="D547" t="str">
            <v>BASE ASS'Y</v>
          </cell>
          <cell r="E547" t="str">
            <v>BASE  ASS'Y  BL-447</v>
          </cell>
          <cell r="F547" t="str">
            <v>B-47</v>
          </cell>
          <cell r="G547" t="str">
            <v>PCS'.</v>
          </cell>
          <cell r="H547" t="str">
            <v>-</v>
          </cell>
          <cell r="I547">
            <v>80</v>
          </cell>
          <cell r="J547">
            <v>2</v>
          </cell>
          <cell r="K547">
            <v>45</v>
          </cell>
          <cell r="L547" t="str">
            <v>ABS-2A1881</v>
          </cell>
          <cell r="M547" t="str">
            <v>C</v>
          </cell>
          <cell r="N547">
            <v>560</v>
          </cell>
          <cell r="O547">
            <v>51</v>
          </cell>
          <cell r="P547">
            <v>7</v>
          </cell>
        </row>
        <row r="548">
          <cell r="A548" t="str">
            <v>BL4470403BB-R48</v>
          </cell>
          <cell r="B548" t="str">
            <v>PESTH</v>
          </cell>
          <cell r="C548">
            <v>350</v>
          </cell>
          <cell r="D548" t="str">
            <v>BASE ASS'Y</v>
          </cell>
          <cell r="E548" t="str">
            <v>BASE  ASS'Y  BL-447</v>
          </cell>
          <cell r="F548" t="str">
            <v>R-48</v>
          </cell>
          <cell r="G548" t="str">
            <v>PCS'.</v>
          </cell>
          <cell r="H548" t="str">
            <v>-</v>
          </cell>
          <cell r="I548">
            <v>80</v>
          </cell>
          <cell r="J548">
            <v>2</v>
          </cell>
          <cell r="K548">
            <v>45</v>
          </cell>
          <cell r="L548" t="str">
            <v>ABS-4A1021</v>
          </cell>
          <cell r="M548" t="str">
            <v>C</v>
          </cell>
          <cell r="N548">
            <v>560</v>
          </cell>
          <cell r="O548">
            <v>51</v>
          </cell>
          <cell r="P548">
            <v>7</v>
          </cell>
        </row>
        <row r="549">
          <cell r="A549" t="str">
            <v>BL4470403BB-W47</v>
          </cell>
          <cell r="B549" t="str">
            <v>PESTH</v>
          </cell>
          <cell r="C549">
            <v>960</v>
          </cell>
          <cell r="D549" t="str">
            <v>BASE ASS'Y</v>
          </cell>
          <cell r="E549" t="str">
            <v>BASE  ASS'Y  BL-447</v>
          </cell>
          <cell r="F549" t="str">
            <v>W-47</v>
          </cell>
          <cell r="G549" t="str">
            <v>PCS'.</v>
          </cell>
          <cell r="H549" t="str">
            <v>-</v>
          </cell>
          <cell r="I549">
            <v>80</v>
          </cell>
          <cell r="J549">
            <v>2</v>
          </cell>
          <cell r="K549">
            <v>45</v>
          </cell>
          <cell r="L549" t="str">
            <v>ABS-3A1909</v>
          </cell>
          <cell r="M549" t="str">
            <v>C</v>
          </cell>
          <cell r="N549">
            <v>560</v>
          </cell>
          <cell r="O549">
            <v>51</v>
          </cell>
          <cell r="P549">
            <v>7</v>
          </cell>
        </row>
        <row r="550">
          <cell r="A550" t="str">
            <v>BG3381633AB</v>
          </cell>
          <cell r="B550" t="str">
            <v>PESTH</v>
          </cell>
          <cell r="D550" t="str">
            <v>BATTERY COVER</v>
          </cell>
          <cell r="E550" t="str">
            <v>BATTERY COVER</v>
          </cell>
          <cell r="F550" t="str">
            <v>CG</v>
          </cell>
          <cell r="G550" t="str">
            <v>PCS'.</v>
          </cell>
          <cell r="H550" t="str">
            <v>-</v>
          </cell>
          <cell r="I550">
            <v>20</v>
          </cell>
          <cell r="J550">
            <v>1</v>
          </cell>
          <cell r="K550">
            <v>180</v>
          </cell>
          <cell r="L550" t="str">
            <v>ABS-CP.3B596</v>
          </cell>
          <cell r="M550" t="str">
            <v>A</v>
          </cell>
          <cell r="N550">
            <v>5</v>
          </cell>
          <cell r="O550">
            <v>2</v>
          </cell>
          <cell r="P550">
            <v>1</v>
          </cell>
        </row>
        <row r="551">
          <cell r="A551" t="str">
            <v>BL4461105AB-B47</v>
          </cell>
          <cell r="B551" t="str">
            <v>PESTH</v>
          </cell>
          <cell r="C551">
            <v>860</v>
          </cell>
          <cell r="D551" t="str">
            <v>CAP BL-446 (CAV.2)</v>
          </cell>
          <cell r="E551" t="str">
            <v>CAP  BL-446</v>
          </cell>
          <cell r="F551" t="str">
            <v>B-47</v>
          </cell>
          <cell r="G551" t="str">
            <v>PCS'.</v>
          </cell>
          <cell r="H551" t="str">
            <v>-</v>
          </cell>
          <cell r="I551">
            <v>31</v>
          </cell>
          <cell r="J551">
            <v>2</v>
          </cell>
          <cell r="K551">
            <v>116.12903225806451</v>
          </cell>
          <cell r="L551" t="str">
            <v>ABS-2A1881</v>
          </cell>
          <cell r="M551" t="str">
            <v>C</v>
          </cell>
          <cell r="N551">
            <v>28</v>
          </cell>
          <cell r="O551">
            <v>2</v>
          </cell>
          <cell r="P551">
            <v>1</v>
          </cell>
        </row>
        <row r="552">
          <cell r="A552" t="str">
            <v>BL4461105AB-R48</v>
          </cell>
          <cell r="B552" t="str">
            <v>PESTH</v>
          </cell>
          <cell r="C552">
            <v>350</v>
          </cell>
          <cell r="D552" t="str">
            <v>CAP BL-446 (CAV.2)</v>
          </cell>
          <cell r="E552" t="str">
            <v>CAP  BL-446</v>
          </cell>
          <cell r="F552" t="str">
            <v>R-48</v>
          </cell>
          <cell r="G552" t="str">
            <v>PCS'.</v>
          </cell>
          <cell r="H552" t="str">
            <v>-</v>
          </cell>
          <cell r="I552">
            <v>31</v>
          </cell>
          <cell r="J552">
            <v>2</v>
          </cell>
          <cell r="K552">
            <v>116.12903225806451</v>
          </cell>
          <cell r="L552" t="str">
            <v>ABS-4A1021</v>
          </cell>
          <cell r="M552" t="str">
            <v>C</v>
          </cell>
          <cell r="N552">
            <v>28</v>
          </cell>
          <cell r="O552">
            <v>2</v>
          </cell>
          <cell r="P552">
            <v>1</v>
          </cell>
        </row>
        <row r="553">
          <cell r="A553" t="str">
            <v>BL4461105AB-W47</v>
          </cell>
          <cell r="B553" t="str">
            <v>PESTH</v>
          </cell>
          <cell r="C553">
            <v>960</v>
          </cell>
          <cell r="D553" t="str">
            <v>CAP BL-446 (CAV.2)</v>
          </cell>
          <cell r="E553" t="str">
            <v>CAP  BL-446</v>
          </cell>
          <cell r="F553" t="str">
            <v>W-47</v>
          </cell>
          <cell r="G553" t="str">
            <v>PCS'.</v>
          </cell>
          <cell r="H553" t="str">
            <v>-</v>
          </cell>
          <cell r="I553">
            <v>31</v>
          </cell>
          <cell r="J553">
            <v>2</v>
          </cell>
          <cell r="K553">
            <v>116.12903225806451</v>
          </cell>
          <cell r="L553" t="str">
            <v>ABS-3A1909</v>
          </cell>
          <cell r="M553" t="str">
            <v>C</v>
          </cell>
          <cell r="N553">
            <v>28</v>
          </cell>
          <cell r="O553">
            <v>2</v>
          </cell>
          <cell r="P553">
            <v>1</v>
          </cell>
        </row>
        <row r="554">
          <cell r="A554" t="str">
            <v>BW4390230AB</v>
          </cell>
          <cell r="B554" t="str">
            <v>PESTH</v>
          </cell>
          <cell r="C554">
            <v>3540</v>
          </cell>
          <cell r="D554" t="str">
            <v>CLANK B (CAV.2)</v>
          </cell>
          <cell r="E554" t="str">
            <v xml:space="preserve">CLANK B </v>
          </cell>
          <cell r="F554" t="str">
            <v>NAT</v>
          </cell>
          <cell r="G554" t="str">
            <v>PCS'.</v>
          </cell>
          <cell r="H554" t="str">
            <v>-</v>
          </cell>
          <cell r="I554">
            <v>19</v>
          </cell>
          <cell r="J554">
            <v>1</v>
          </cell>
          <cell r="K554">
            <v>189.47368421052633</v>
          </cell>
          <cell r="L554" t="str">
            <v>POM 20-03</v>
          </cell>
          <cell r="M554" t="str">
            <v>A</v>
          </cell>
          <cell r="N554">
            <v>4.8</v>
          </cell>
          <cell r="O554">
            <v>1.25</v>
          </cell>
          <cell r="P554">
            <v>1.5</v>
          </cell>
        </row>
        <row r="555">
          <cell r="A555" t="str">
            <v>15WU4T902T</v>
          </cell>
          <cell r="B555" t="str">
            <v>PESTH</v>
          </cell>
          <cell r="C555">
            <v>22830</v>
          </cell>
          <cell r="D555" t="str">
            <v>CONNECTOR BOX (CAV.4)</v>
          </cell>
          <cell r="E555" t="str">
            <v>CONNECTOR BOX</v>
          </cell>
          <cell r="F555" t="str">
            <v>W-51</v>
          </cell>
          <cell r="G555" t="str">
            <v>PCS'.</v>
          </cell>
          <cell r="H555" t="str">
            <v>-</v>
          </cell>
          <cell r="I555">
            <v>5.25</v>
          </cell>
          <cell r="J555">
            <v>1</v>
          </cell>
          <cell r="K555">
            <v>685.71428571428567</v>
          </cell>
          <cell r="L555" t="str">
            <v>PP.8200R</v>
          </cell>
          <cell r="M555" t="str">
            <v>C</v>
          </cell>
          <cell r="N555">
            <v>3.61</v>
          </cell>
          <cell r="O555">
            <v>1.175</v>
          </cell>
          <cell r="P555">
            <v>3</v>
          </cell>
        </row>
        <row r="556">
          <cell r="A556" t="str">
            <v>15WU4T903T1</v>
          </cell>
          <cell r="B556" t="str">
            <v>PESTH</v>
          </cell>
          <cell r="C556">
            <v>22830</v>
          </cell>
          <cell r="D556" t="str">
            <v>CONNECTOR COVER (CAV.4)</v>
          </cell>
          <cell r="E556" t="str">
            <v>CONNECTOR COVER</v>
          </cell>
          <cell r="F556" t="str">
            <v>W-51</v>
          </cell>
          <cell r="G556" t="str">
            <v>PCS'.</v>
          </cell>
          <cell r="H556" t="str">
            <v>-</v>
          </cell>
          <cell r="I556">
            <v>5.25</v>
          </cell>
          <cell r="J556">
            <v>1</v>
          </cell>
          <cell r="K556">
            <v>576</v>
          </cell>
          <cell r="L556" t="str">
            <v>PP.8200R</v>
          </cell>
          <cell r="M556" t="str">
            <v>C</v>
          </cell>
          <cell r="N556">
            <v>1.3</v>
          </cell>
          <cell r="O556">
            <v>0.8</v>
          </cell>
          <cell r="P556">
            <v>3</v>
          </cell>
        </row>
        <row r="557">
          <cell r="A557" t="str">
            <v>25RUT2116T</v>
          </cell>
          <cell r="B557" t="str">
            <v>PESTH</v>
          </cell>
          <cell r="D557" t="str">
            <v>CONDENSOR BOX (CAV.2)</v>
          </cell>
          <cell r="E557" t="str">
            <v>CONDENSOR BOX (มีร่อง)</v>
          </cell>
          <cell r="F557" t="str">
            <v>W-51</v>
          </cell>
          <cell r="G557" t="str">
            <v>PCS'.</v>
          </cell>
          <cell r="H557" t="str">
            <v>-</v>
          </cell>
          <cell r="I557">
            <v>22.5</v>
          </cell>
          <cell r="J557">
            <v>1</v>
          </cell>
          <cell r="K557">
            <v>160</v>
          </cell>
          <cell r="L557" t="str">
            <v>PP.8200R</v>
          </cell>
          <cell r="M557" t="str">
            <v>C</v>
          </cell>
          <cell r="N557">
            <v>37</v>
          </cell>
          <cell r="O557">
            <v>1.9</v>
          </cell>
          <cell r="P557">
            <v>3</v>
          </cell>
        </row>
        <row r="558">
          <cell r="A558" t="str">
            <v>25AUT3116T</v>
          </cell>
          <cell r="B558" t="str">
            <v>PESTH</v>
          </cell>
          <cell r="C558">
            <v>1140</v>
          </cell>
          <cell r="D558" t="str">
            <v>CONDENSOR BOX (CAV.2)</v>
          </cell>
          <cell r="E558" t="str">
            <v>CONDENSOR BOX</v>
          </cell>
          <cell r="F558" t="str">
            <v>W-51</v>
          </cell>
          <cell r="G558" t="str">
            <v>PCS'.</v>
          </cell>
          <cell r="H558" t="str">
            <v>-</v>
          </cell>
          <cell r="I558">
            <v>22.5</v>
          </cell>
          <cell r="J558">
            <v>1</v>
          </cell>
          <cell r="K558">
            <v>160</v>
          </cell>
          <cell r="L558" t="str">
            <v>PP.8200R</v>
          </cell>
          <cell r="M558" t="str">
            <v>C</v>
          </cell>
          <cell r="N558">
            <v>38.1</v>
          </cell>
          <cell r="O558">
            <v>1.9</v>
          </cell>
          <cell r="P558">
            <v>3</v>
          </cell>
        </row>
        <row r="559">
          <cell r="A559" t="str">
            <v>25AUT3117</v>
          </cell>
          <cell r="B559" t="str">
            <v>PESTH</v>
          </cell>
          <cell r="C559">
            <v>1100</v>
          </cell>
          <cell r="D559" t="str">
            <v>CONDENSOR COVER (CAV.2)</v>
          </cell>
          <cell r="E559" t="str">
            <v xml:space="preserve">CONDENSOR COVER </v>
          </cell>
          <cell r="F559" t="str">
            <v>W-51</v>
          </cell>
          <cell r="G559" t="str">
            <v>PCS'.</v>
          </cell>
          <cell r="H559" t="str">
            <v>-</v>
          </cell>
          <cell r="I559">
            <v>22.5</v>
          </cell>
          <cell r="J559">
            <v>1</v>
          </cell>
          <cell r="K559">
            <v>160</v>
          </cell>
          <cell r="L559" t="str">
            <v>PP.8200R</v>
          </cell>
          <cell r="M559" t="str">
            <v>C</v>
          </cell>
          <cell r="N559">
            <v>21.9</v>
          </cell>
          <cell r="O559">
            <v>1.9</v>
          </cell>
          <cell r="P559">
            <v>3</v>
          </cell>
        </row>
        <row r="560">
          <cell r="A560" t="str">
            <v>25RUT2117T</v>
          </cell>
          <cell r="B560" t="str">
            <v>PESTH</v>
          </cell>
          <cell r="D560" t="str">
            <v>CONDENSOR COVER (CAV.2)</v>
          </cell>
          <cell r="E560" t="str">
            <v>CONDENSOR COVER (มีร่อง)</v>
          </cell>
          <cell r="F560" t="str">
            <v>W-51</v>
          </cell>
          <cell r="G560" t="str">
            <v>PCS'.</v>
          </cell>
          <cell r="H560" t="str">
            <v>-</v>
          </cell>
          <cell r="I560">
            <v>22.5</v>
          </cell>
          <cell r="J560">
            <v>1</v>
          </cell>
          <cell r="K560">
            <v>160</v>
          </cell>
          <cell r="L560" t="str">
            <v>PP.8200R</v>
          </cell>
          <cell r="M560" t="str">
            <v>C</v>
          </cell>
          <cell r="N560">
            <v>21.7</v>
          </cell>
          <cell r="O560">
            <v>1.9</v>
          </cell>
          <cell r="P560">
            <v>3</v>
          </cell>
        </row>
        <row r="561">
          <cell r="A561" t="str">
            <v>15WU3T900D</v>
          </cell>
          <cell r="B561" t="str">
            <v>PESTH</v>
          </cell>
          <cell r="C561">
            <v>890</v>
          </cell>
          <cell r="D561" t="str">
            <v>FRAME 15WU (CAV.2)</v>
          </cell>
          <cell r="E561" t="str">
            <v>FRAME  15WU</v>
          </cell>
          <cell r="F561" t="str">
            <v>NZ532</v>
          </cell>
          <cell r="G561" t="str">
            <v>PCS'.</v>
          </cell>
          <cell r="H561" t="str">
            <v>-</v>
          </cell>
          <cell r="I561">
            <v>30</v>
          </cell>
          <cell r="J561">
            <v>1</v>
          </cell>
          <cell r="K561">
            <v>120</v>
          </cell>
          <cell r="L561" t="str">
            <v>PP.TBJ4H</v>
          </cell>
          <cell r="M561" t="str">
            <v>A</v>
          </cell>
          <cell r="N561">
            <v>124</v>
          </cell>
          <cell r="O561">
            <v>19.5</v>
          </cell>
          <cell r="P561">
            <v>7</v>
          </cell>
        </row>
        <row r="562">
          <cell r="A562" t="str">
            <v>15WU30951E</v>
          </cell>
          <cell r="B562" t="str">
            <v>PESTH</v>
          </cell>
          <cell r="C562">
            <v>900</v>
          </cell>
          <cell r="D562" t="str">
            <v>ORIFICE 15WU</v>
          </cell>
          <cell r="E562" t="str">
            <v>ORIFICE  15WU</v>
          </cell>
          <cell r="F562" t="str">
            <v>NZ532</v>
          </cell>
          <cell r="G562" t="str">
            <v>PCS'.</v>
          </cell>
          <cell r="H562" t="str">
            <v>-</v>
          </cell>
          <cell r="I562">
            <v>45</v>
          </cell>
          <cell r="J562">
            <v>1</v>
          </cell>
          <cell r="K562">
            <v>80</v>
          </cell>
          <cell r="L562" t="str">
            <v>PP.TBJ4H</v>
          </cell>
          <cell r="M562" t="str">
            <v>C</v>
          </cell>
          <cell r="N562">
            <v>82.4</v>
          </cell>
          <cell r="O562">
            <v>15</v>
          </cell>
          <cell r="P562">
            <v>3</v>
          </cell>
        </row>
        <row r="563">
          <cell r="A563" t="str">
            <v>15WU4T901</v>
          </cell>
          <cell r="B563" t="str">
            <v>PESTH</v>
          </cell>
          <cell r="C563">
            <v>12190</v>
          </cell>
          <cell r="D563" t="str">
            <v>FRAME 15WU4T (CAV.2)</v>
          </cell>
          <cell r="E563" t="str">
            <v>FRAME  15WU4T</v>
          </cell>
          <cell r="F563" t="str">
            <v>NZ532</v>
          </cell>
          <cell r="G563" t="str">
            <v>PCS'.(A)</v>
          </cell>
          <cell r="H563" t="str">
            <v>-</v>
          </cell>
          <cell r="I563">
            <v>36</v>
          </cell>
          <cell r="J563">
            <v>1</v>
          </cell>
          <cell r="K563">
            <v>100</v>
          </cell>
          <cell r="L563" t="str">
            <v>PP.TBJ4H</v>
          </cell>
          <cell r="M563" t="str">
            <v>A</v>
          </cell>
          <cell r="N563">
            <v>132</v>
          </cell>
          <cell r="O563">
            <v>28.3</v>
          </cell>
          <cell r="P563">
            <v>7</v>
          </cell>
        </row>
        <row r="564">
          <cell r="A564" t="str">
            <v>15WU4T950</v>
          </cell>
          <cell r="B564" t="str">
            <v>PESTH</v>
          </cell>
          <cell r="C564">
            <v>4105</v>
          </cell>
          <cell r="D564" t="str">
            <v>ORIFICE 15WU4T (CAV.2)</v>
          </cell>
          <cell r="E564" t="str">
            <v>ORIFICE  15WU4T (PANASONIC)</v>
          </cell>
          <cell r="F564" t="str">
            <v>NZ532</v>
          </cell>
          <cell r="G564" t="str">
            <v>PCS'.</v>
          </cell>
          <cell r="H564" t="str">
            <v>-</v>
          </cell>
          <cell r="I564">
            <v>30</v>
          </cell>
          <cell r="J564">
            <v>1</v>
          </cell>
          <cell r="K564">
            <v>120</v>
          </cell>
          <cell r="L564" t="str">
            <v>PP.TBJ4H</v>
          </cell>
          <cell r="M564" t="str">
            <v>C</v>
          </cell>
          <cell r="N564">
            <v>80.099999999999994</v>
          </cell>
          <cell r="O564">
            <v>21.75</v>
          </cell>
          <cell r="P564">
            <v>7</v>
          </cell>
        </row>
        <row r="565">
          <cell r="A565" t="str">
            <v>15WUDT950</v>
          </cell>
          <cell r="B565" t="str">
            <v>PESTH</v>
          </cell>
          <cell r="C565">
            <v>8081</v>
          </cell>
          <cell r="D565" t="str">
            <v>ORIFICE 15WU4T (CAV.2)</v>
          </cell>
          <cell r="E565" t="str">
            <v>ORIFICE  15WU4T (KDK)</v>
          </cell>
          <cell r="F565" t="str">
            <v>NZ532</v>
          </cell>
          <cell r="G565" t="str">
            <v>PCS'.</v>
          </cell>
          <cell r="H565" t="str">
            <v>-</v>
          </cell>
          <cell r="I565">
            <v>30</v>
          </cell>
          <cell r="J565">
            <v>1</v>
          </cell>
          <cell r="K565">
            <v>120</v>
          </cell>
          <cell r="L565" t="str">
            <v>PP.TBJ4H</v>
          </cell>
          <cell r="M565" t="str">
            <v>C</v>
          </cell>
          <cell r="N565">
            <v>80.099999999999994</v>
          </cell>
          <cell r="O565">
            <v>21.75</v>
          </cell>
          <cell r="P565">
            <v>7</v>
          </cell>
        </row>
        <row r="566">
          <cell r="A566" t="str">
            <v>BC3090453CB</v>
          </cell>
          <cell r="B566" t="str">
            <v>PESTH</v>
          </cell>
          <cell r="C566">
            <v>950</v>
          </cell>
          <cell r="D566" t="str">
            <v>FRANGE BC-309</v>
          </cell>
          <cell r="E566" t="str">
            <v>FRANGE  BC309</v>
          </cell>
          <cell r="F566" t="str">
            <v>BLK</v>
          </cell>
          <cell r="G566" t="str">
            <v>PCS'.</v>
          </cell>
          <cell r="H566" t="str">
            <v>M</v>
          </cell>
          <cell r="I566">
            <v>45</v>
          </cell>
          <cell r="J566">
            <v>1</v>
          </cell>
          <cell r="K566">
            <v>80</v>
          </cell>
          <cell r="L566" t="str">
            <v>ABS.EA314</v>
          </cell>
          <cell r="M566" t="str">
            <v>A</v>
          </cell>
          <cell r="N566">
            <v>7</v>
          </cell>
          <cell r="O566">
            <v>1</v>
          </cell>
          <cell r="P566">
            <v>1</v>
          </cell>
        </row>
        <row r="567">
          <cell r="A567" t="str">
            <v>BC3090453CB.</v>
          </cell>
          <cell r="B567" t="str">
            <v>PESTH</v>
          </cell>
          <cell r="C567">
            <v>950</v>
          </cell>
          <cell r="D567" t="str">
            <v>FRANGE BC-309</v>
          </cell>
          <cell r="E567" t="str">
            <v>FRANGE  BC309</v>
          </cell>
          <cell r="F567" t="str">
            <v>BLK</v>
          </cell>
          <cell r="G567" t="str">
            <v>PCS'.</v>
          </cell>
          <cell r="H567" t="str">
            <v>M</v>
          </cell>
          <cell r="I567">
            <v>45</v>
          </cell>
          <cell r="J567">
            <v>1</v>
          </cell>
          <cell r="K567">
            <v>80</v>
          </cell>
          <cell r="L567" t="str">
            <v>AP 102</v>
          </cell>
          <cell r="M567" t="str">
            <v>A</v>
          </cell>
          <cell r="N567">
            <v>7</v>
          </cell>
          <cell r="O567">
            <v>1</v>
          </cell>
          <cell r="P567">
            <v>1</v>
          </cell>
        </row>
        <row r="568">
          <cell r="A568" t="str">
            <v>BL4381114BB</v>
          </cell>
          <cell r="B568" t="str">
            <v>PESTH</v>
          </cell>
          <cell r="C568">
            <v>2170</v>
          </cell>
          <cell r="D568" t="str">
            <v>FREE STOP BUSH (CAV.4)</v>
          </cell>
          <cell r="E568" t="str">
            <v>FREE STOP BUSH</v>
          </cell>
          <cell r="F568" t="str">
            <v>NAT</v>
          </cell>
          <cell r="G568" t="str">
            <v>PCS'.</v>
          </cell>
          <cell r="H568" t="str">
            <v>-</v>
          </cell>
          <cell r="I568">
            <v>6</v>
          </cell>
          <cell r="J568">
            <v>1</v>
          </cell>
          <cell r="K568">
            <v>600</v>
          </cell>
          <cell r="L568" t="str">
            <v>POM 20-03</v>
          </cell>
          <cell r="M568" t="str">
            <v>B</v>
          </cell>
          <cell r="N568">
            <v>1.8</v>
          </cell>
          <cell r="O568">
            <v>1.1499999999999999</v>
          </cell>
          <cell r="P568">
            <v>1</v>
          </cell>
        </row>
        <row r="569">
          <cell r="A569" t="str">
            <v>BQ4070320BB</v>
          </cell>
          <cell r="B569" t="str">
            <v>PESTH</v>
          </cell>
          <cell r="C569">
            <v>1000</v>
          </cell>
          <cell r="D569" t="str">
            <v xml:space="preserve">REAR OUTER COVER </v>
          </cell>
          <cell r="E569" t="str">
            <v xml:space="preserve">REAR OUTER COVER </v>
          </cell>
          <cell r="F569" t="str">
            <v>W-47</v>
          </cell>
          <cell r="G569" t="str">
            <v>PCS'.</v>
          </cell>
          <cell r="H569" t="str">
            <v>M</v>
          </cell>
          <cell r="I569">
            <v>53</v>
          </cell>
          <cell r="J569">
            <v>1</v>
          </cell>
          <cell r="K569">
            <v>67.924528301886795</v>
          </cell>
          <cell r="L569" t="str">
            <v>PP.EP540</v>
          </cell>
          <cell r="M569" t="str">
            <v>C</v>
          </cell>
          <cell r="N569">
            <v>52</v>
          </cell>
          <cell r="O569">
            <v>6</v>
          </cell>
          <cell r="P569">
            <v>3</v>
          </cell>
        </row>
        <row r="570">
          <cell r="A570" t="str">
            <v>BQ4070221BB</v>
          </cell>
          <cell r="B570" t="str">
            <v>PESTH</v>
          </cell>
          <cell r="C570">
            <v>1000</v>
          </cell>
          <cell r="D570" t="str">
            <v xml:space="preserve">FRONT OUTER COVER </v>
          </cell>
          <cell r="E570" t="str">
            <v xml:space="preserve">FRONT OUTER COVER </v>
          </cell>
          <cell r="F570" t="str">
            <v>W-47</v>
          </cell>
          <cell r="G570" t="str">
            <v>PCS'.</v>
          </cell>
          <cell r="H570" t="str">
            <v>M</v>
          </cell>
          <cell r="I570">
            <v>53</v>
          </cell>
          <cell r="J570">
            <v>1</v>
          </cell>
          <cell r="K570">
            <v>67.924528301886795</v>
          </cell>
          <cell r="L570" t="str">
            <v>PP.EP540</v>
          </cell>
          <cell r="M570" t="str">
            <v>C</v>
          </cell>
          <cell r="N570">
            <v>50</v>
          </cell>
          <cell r="O570">
            <v>8</v>
          </cell>
          <cell r="P570">
            <v>3</v>
          </cell>
        </row>
        <row r="571">
          <cell r="A571" t="str">
            <v>BW4390353AB</v>
          </cell>
          <cell r="B571" t="str">
            <v>PESTH</v>
          </cell>
          <cell r="C571">
            <v>3540</v>
          </cell>
          <cell r="D571" t="str">
            <v>GEAR BOX COVER BW-439</v>
          </cell>
          <cell r="E571" t="str">
            <v>GEAR  BOX  COVER  BW-439</v>
          </cell>
          <cell r="F571" t="str">
            <v>NAT</v>
          </cell>
          <cell r="G571" t="str">
            <v>PCS'.</v>
          </cell>
          <cell r="H571" t="str">
            <v>-</v>
          </cell>
          <cell r="I571">
            <v>30</v>
          </cell>
          <cell r="J571">
            <v>1</v>
          </cell>
          <cell r="K571">
            <v>120</v>
          </cell>
          <cell r="L571" t="str">
            <v>ABS.EA314</v>
          </cell>
          <cell r="M571" t="str">
            <v>A</v>
          </cell>
          <cell r="N571">
            <v>10</v>
          </cell>
          <cell r="O571">
            <v>2</v>
          </cell>
          <cell r="P571">
            <v>2</v>
          </cell>
        </row>
        <row r="572">
          <cell r="A572" t="str">
            <v>BX4070353C</v>
          </cell>
          <cell r="B572" t="str">
            <v>PESTH</v>
          </cell>
          <cell r="C572">
            <v>4300</v>
          </cell>
          <cell r="D572" t="str">
            <v>GEAR BOX COVER BX-407 (CAV.2)</v>
          </cell>
          <cell r="E572" t="str">
            <v>GEAR  BOX  COVER  BX-407</v>
          </cell>
          <cell r="F572" t="str">
            <v>NAT</v>
          </cell>
          <cell r="G572" t="str">
            <v>PCS'.</v>
          </cell>
          <cell r="H572" t="str">
            <v>-</v>
          </cell>
          <cell r="I572">
            <v>15</v>
          </cell>
          <cell r="J572">
            <v>1</v>
          </cell>
          <cell r="K572">
            <v>240</v>
          </cell>
          <cell r="L572" t="str">
            <v>ABS.EA314</v>
          </cell>
          <cell r="M572" t="str">
            <v>A</v>
          </cell>
          <cell r="N572">
            <v>17</v>
          </cell>
          <cell r="O572">
            <v>5</v>
          </cell>
          <cell r="P572">
            <v>2</v>
          </cell>
        </row>
        <row r="573">
          <cell r="A573" t="str">
            <v>BX4070305B</v>
          </cell>
          <cell r="B573" t="str">
            <v>PESTH</v>
          </cell>
          <cell r="C573">
            <v>4300</v>
          </cell>
          <cell r="D573" t="str">
            <v>CLUTCH SHAFT BX-407 (CAV.4)</v>
          </cell>
          <cell r="E573" t="str">
            <v>CLUTCH SHAFT  BX-407</v>
          </cell>
          <cell r="F573" t="str">
            <v>NAT</v>
          </cell>
          <cell r="G573" t="str">
            <v>PCS'.</v>
          </cell>
          <cell r="H573" t="str">
            <v>-</v>
          </cell>
          <cell r="I573">
            <v>8</v>
          </cell>
          <cell r="J573">
            <v>1</v>
          </cell>
          <cell r="K573">
            <v>450</v>
          </cell>
          <cell r="L573" t="str">
            <v>POM 20-03</v>
          </cell>
          <cell r="M573" t="str">
            <v>C</v>
          </cell>
          <cell r="N573">
            <v>5.8</v>
          </cell>
          <cell r="O573">
            <v>1.25</v>
          </cell>
          <cell r="P573">
            <v>1</v>
          </cell>
        </row>
        <row r="574">
          <cell r="A574" t="str">
            <v>BB3470922AB-B47</v>
          </cell>
          <cell r="B574" t="str">
            <v>PESTH</v>
          </cell>
          <cell r="C574">
            <v>2360</v>
          </cell>
          <cell r="D574" t="str">
            <v>GUARD MARK (CAV.2)</v>
          </cell>
          <cell r="E574" t="str">
            <v>GUARD MARK</v>
          </cell>
          <cell r="F574" t="str">
            <v>B-47</v>
          </cell>
          <cell r="G574" t="str">
            <v>PCS'.</v>
          </cell>
          <cell r="H574" t="str">
            <v>-</v>
          </cell>
          <cell r="I574">
            <v>40</v>
          </cell>
          <cell r="J574">
            <v>1</v>
          </cell>
          <cell r="K574">
            <v>90</v>
          </cell>
          <cell r="L574" t="str">
            <v>ABS-2A1881</v>
          </cell>
          <cell r="M574" t="str">
            <v>C</v>
          </cell>
          <cell r="N574">
            <v>16</v>
          </cell>
          <cell r="O574">
            <v>1.5</v>
          </cell>
          <cell r="P574">
            <v>2</v>
          </cell>
        </row>
        <row r="575">
          <cell r="A575" t="str">
            <v>BB3470922AB-R48</v>
          </cell>
          <cell r="B575" t="str">
            <v>PESTH</v>
          </cell>
          <cell r="C575">
            <v>1300</v>
          </cell>
          <cell r="D575" t="str">
            <v>GUARD MARK (CAV.2)</v>
          </cell>
          <cell r="E575" t="str">
            <v>GUARD MARK</v>
          </cell>
          <cell r="F575" t="str">
            <v>R-48</v>
          </cell>
          <cell r="G575" t="str">
            <v>PCS'.</v>
          </cell>
          <cell r="H575" t="str">
            <v>-</v>
          </cell>
          <cell r="I575">
            <v>40</v>
          </cell>
          <cell r="J575">
            <v>1</v>
          </cell>
          <cell r="K575">
            <v>90</v>
          </cell>
          <cell r="L575" t="str">
            <v>ABS-4A1021</v>
          </cell>
          <cell r="M575" t="str">
            <v>C</v>
          </cell>
          <cell r="N575">
            <v>16</v>
          </cell>
          <cell r="O575">
            <v>1.5</v>
          </cell>
          <cell r="P575">
            <v>2</v>
          </cell>
        </row>
        <row r="576">
          <cell r="A576" t="str">
            <v>BB3470922AB-W47</v>
          </cell>
          <cell r="B576" t="str">
            <v>PESTH</v>
          </cell>
          <cell r="C576">
            <v>5190</v>
          </cell>
          <cell r="D576" t="str">
            <v>GUARD MARK (CAV.2)</v>
          </cell>
          <cell r="E576" t="str">
            <v>GUARD MARK</v>
          </cell>
          <cell r="F576" t="str">
            <v>W-47</v>
          </cell>
          <cell r="G576" t="str">
            <v>PCS'.</v>
          </cell>
          <cell r="H576" t="str">
            <v>-</v>
          </cell>
          <cell r="I576">
            <v>40</v>
          </cell>
          <cell r="J576">
            <v>1</v>
          </cell>
          <cell r="K576">
            <v>90</v>
          </cell>
          <cell r="L576" t="str">
            <v>ABS-3A1909</v>
          </cell>
          <cell r="M576" t="str">
            <v>C</v>
          </cell>
          <cell r="N576">
            <v>16</v>
          </cell>
          <cell r="O576">
            <v>1.5</v>
          </cell>
          <cell r="P576">
            <v>2</v>
          </cell>
        </row>
        <row r="577">
          <cell r="A577" t="str">
            <v>25PH10981I</v>
          </cell>
          <cell r="B577" t="str">
            <v>PESTH</v>
          </cell>
          <cell r="D577" t="str">
            <v>OIL POCKET 25PH1</v>
          </cell>
          <cell r="E577" t="str">
            <v>OIL POCKET 25PH1</v>
          </cell>
          <cell r="F577" t="str">
            <v>NZ532</v>
          </cell>
          <cell r="G577" t="str">
            <v>PCS'.</v>
          </cell>
          <cell r="H577" t="str">
            <v>M</v>
          </cell>
          <cell r="I577">
            <v>80</v>
          </cell>
          <cell r="J577">
            <v>1</v>
          </cell>
          <cell r="K577">
            <v>45</v>
          </cell>
          <cell r="L577" t="str">
            <v>PP.400S</v>
          </cell>
          <cell r="M577" t="str">
            <v>C</v>
          </cell>
          <cell r="N577">
            <v>62</v>
          </cell>
          <cell r="O577">
            <v>4</v>
          </cell>
          <cell r="P577">
            <v>3</v>
          </cell>
        </row>
        <row r="578">
          <cell r="A578" t="str">
            <v>25PH10970F</v>
          </cell>
          <cell r="B578" t="str">
            <v>PESTH</v>
          </cell>
          <cell r="D578" t="str">
            <v>FILTER WAKU</v>
          </cell>
          <cell r="E578" t="str">
            <v xml:space="preserve">FILTER WAKU </v>
          </cell>
          <cell r="F578" t="str">
            <v>NZ532</v>
          </cell>
          <cell r="G578" t="str">
            <v>PCS'.</v>
          </cell>
          <cell r="H578" t="str">
            <v>M</v>
          </cell>
          <cell r="I578">
            <v>75</v>
          </cell>
          <cell r="J578">
            <v>0.75</v>
          </cell>
          <cell r="K578">
            <v>48</v>
          </cell>
          <cell r="L578" t="str">
            <v>PP.400S</v>
          </cell>
          <cell r="M578" t="str">
            <v>C</v>
          </cell>
          <cell r="N578">
            <v>161</v>
          </cell>
          <cell r="O578">
            <v>43.2</v>
          </cell>
          <cell r="P578">
            <v>3</v>
          </cell>
        </row>
        <row r="579">
          <cell r="A579" t="str">
            <v>25PH10940M</v>
          </cell>
          <cell r="B579" t="str">
            <v>PESTH</v>
          </cell>
          <cell r="D579" t="str">
            <v>ORIFICE 25PH1</v>
          </cell>
          <cell r="E579" t="str">
            <v>ORIFICE 25PH1</v>
          </cell>
          <cell r="F579" t="str">
            <v>NZ532</v>
          </cell>
          <cell r="G579" t="str">
            <v>PCS'.</v>
          </cell>
          <cell r="H579" t="str">
            <v>M</v>
          </cell>
          <cell r="I579">
            <v>72</v>
          </cell>
          <cell r="J579">
            <v>2</v>
          </cell>
          <cell r="K579">
            <v>50</v>
          </cell>
          <cell r="L579" t="str">
            <v>PP.400S</v>
          </cell>
          <cell r="M579" t="str">
            <v>C</v>
          </cell>
          <cell r="N579">
            <v>288</v>
          </cell>
          <cell r="O579">
            <v>26.4</v>
          </cell>
          <cell r="P579">
            <v>10</v>
          </cell>
        </row>
        <row r="580">
          <cell r="A580" t="str">
            <v>25PF40942D</v>
          </cell>
          <cell r="B580" t="str">
            <v>PESTH</v>
          </cell>
          <cell r="C580">
            <v>1920</v>
          </cell>
          <cell r="D580" t="str">
            <v>OIL POCKET 25PF4 (CAV.2)</v>
          </cell>
          <cell r="E580" t="str">
            <v>OIL POCKET 25PF4</v>
          </cell>
          <cell r="F580" t="str">
            <v>NZ532</v>
          </cell>
          <cell r="G580" t="str">
            <v>PCS'.</v>
          </cell>
          <cell r="H580" t="str">
            <v>M</v>
          </cell>
          <cell r="I580">
            <v>44</v>
          </cell>
          <cell r="J580">
            <v>1</v>
          </cell>
          <cell r="K580">
            <v>81.818181818181813</v>
          </cell>
          <cell r="L580" t="str">
            <v>PP.400S</v>
          </cell>
          <cell r="M580" t="str">
            <v>C</v>
          </cell>
          <cell r="N580">
            <v>41.5</v>
          </cell>
          <cell r="O580">
            <v>5</v>
          </cell>
          <cell r="P580">
            <v>3</v>
          </cell>
        </row>
        <row r="581">
          <cell r="A581" t="str">
            <v>25PH30942F-T NZ532</v>
          </cell>
          <cell r="B581" t="str">
            <v>PESTH</v>
          </cell>
          <cell r="C581">
            <v>1130</v>
          </cell>
          <cell r="D581" t="str">
            <v>OIL POCKET 25PH3 (CAV.2)</v>
          </cell>
          <cell r="E581" t="str">
            <v>OIL POCKET 25PH3</v>
          </cell>
          <cell r="F581" t="str">
            <v>NZ532</v>
          </cell>
          <cell r="G581" t="str">
            <v>PCS'.</v>
          </cell>
          <cell r="H581" t="str">
            <v>M</v>
          </cell>
          <cell r="I581">
            <v>44</v>
          </cell>
          <cell r="J581">
            <v>1</v>
          </cell>
          <cell r="K581">
            <v>81.818181818181813</v>
          </cell>
          <cell r="L581" t="str">
            <v>PP.400S</v>
          </cell>
          <cell r="M581" t="str">
            <v>C</v>
          </cell>
          <cell r="N581">
            <v>56</v>
          </cell>
          <cell r="O581">
            <v>9.75</v>
          </cell>
          <cell r="P581">
            <v>3</v>
          </cell>
        </row>
        <row r="582">
          <cell r="A582" t="str">
            <v>25PH30942F-T YZ637</v>
          </cell>
          <cell r="B582" t="str">
            <v>PESTH</v>
          </cell>
          <cell r="C582">
            <v>980</v>
          </cell>
          <cell r="D582" t="str">
            <v>OIL POCKET 25PH3 (CAV.2)</v>
          </cell>
          <cell r="E582" t="str">
            <v>OIL POCKET 25PH3</v>
          </cell>
          <cell r="F582" t="str">
            <v>YZ637</v>
          </cell>
          <cell r="G582" t="str">
            <v>PCS'.</v>
          </cell>
          <cell r="H582" t="str">
            <v>M</v>
          </cell>
          <cell r="I582">
            <v>44</v>
          </cell>
          <cell r="J582">
            <v>1</v>
          </cell>
          <cell r="K582">
            <v>81.818181818181813</v>
          </cell>
          <cell r="L582" t="str">
            <v>PP.400S</v>
          </cell>
          <cell r="M582" t="str">
            <v>C</v>
          </cell>
          <cell r="N582">
            <v>56</v>
          </cell>
          <cell r="O582">
            <v>9.75</v>
          </cell>
          <cell r="P582">
            <v>3</v>
          </cell>
        </row>
        <row r="583">
          <cell r="A583" t="str">
            <v>25PE20940H NZ532</v>
          </cell>
          <cell r="B583" t="str">
            <v>PESTH</v>
          </cell>
          <cell r="C583">
            <v>2290</v>
          </cell>
          <cell r="D583" t="str">
            <v>ORIFICE 25PE2</v>
          </cell>
          <cell r="E583" t="str">
            <v>ORIFICE  25PE2</v>
          </cell>
          <cell r="F583" t="str">
            <v>NZ532</v>
          </cell>
          <cell r="G583" t="str">
            <v>PCS'.</v>
          </cell>
          <cell r="H583" t="str">
            <v>M</v>
          </cell>
          <cell r="I583">
            <v>72</v>
          </cell>
          <cell r="J583">
            <v>3</v>
          </cell>
          <cell r="K583">
            <v>50</v>
          </cell>
          <cell r="L583" t="str">
            <v>PP.400S</v>
          </cell>
          <cell r="M583" t="str">
            <v>C</v>
          </cell>
          <cell r="N583">
            <v>241</v>
          </cell>
          <cell r="O583">
            <v>26</v>
          </cell>
          <cell r="P583">
            <v>10</v>
          </cell>
        </row>
        <row r="584">
          <cell r="A584" t="str">
            <v>25PE20940H YR681</v>
          </cell>
          <cell r="B584" t="str">
            <v>PESTH</v>
          </cell>
          <cell r="C584">
            <v>150</v>
          </cell>
          <cell r="D584" t="str">
            <v>ORIFICE 25PE2</v>
          </cell>
          <cell r="E584" t="str">
            <v>ORIFICE  25PE2</v>
          </cell>
          <cell r="F584" t="str">
            <v>YR681</v>
          </cell>
          <cell r="G584" t="str">
            <v>PCS'.</v>
          </cell>
          <cell r="H584" t="str">
            <v>M</v>
          </cell>
          <cell r="I584">
            <v>72</v>
          </cell>
          <cell r="J584">
            <v>3</v>
          </cell>
          <cell r="K584">
            <v>50</v>
          </cell>
          <cell r="L584" t="str">
            <v>PP.400S</v>
          </cell>
          <cell r="M584" t="str">
            <v>C</v>
          </cell>
          <cell r="N584">
            <v>241</v>
          </cell>
          <cell r="O584">
            <v>26</v>
          </cell>
          <cell r="P584">
            <v>10</v>
          </cell>
        </row>
        <row r="585">
          <cell r="A585" t="str">
            <v>25PEP0916G</v>
          </cell>
          <cell r="B585" t="str">
            <v>PESTH</v>
          </cell>
          <cell r="C585">
            <v>810</v>
          </cell>
          <cell r="D585" t="str">
            <v>ORIFICE 25PEP</v>
          </cell>
          <cell r="E585" t="str">
            <v>ORIFICE  25PEP</v>
          </cell>
          <cell r="F585" t="str">
            <v>NZ532</v>
          </cell>
          <cell r="G585" t="str">
            <v>PCS'.</v>
          </cell>
          <cell r="H585" t="str">
            <v>M</v>
          </cell>
          <cell r="I585">
            <v>72</v>
          </cell>
          <cell r="J585">
            <v>3</v>
          </cell>
          <cell r="K585">
            <v>50</v>
          </cell>
          <cell r="L585" t="str">
            <v>PP.400S</v>
          </cell>
          <cell r="M585" t="str">
            <v>C</v>
          </cell>
          <cell r="N585">
            <v>226</v>
          </cell>
          <cell r="O585">
            <v>26</v>
          </cell>
          <cell r="P585">
            <v>10</v>
          </cell>
        </row>
        <row r="586">
          <cell r="A586" t="str">
            <v>25PF40940F</v>
          </cell>
          <cell r="B586" t="str">
            <v>PESTH</v>
          </cell>
          <cell r="C586">
            <v>1920</v>
          </cell>
          <cell r="D586" t="str">
            <v>ORIFICE 25PF4</v>
          </cell>
          <cell r="E586" t="str">
            <v>ORIFICE  25PF4</v>
          </cell>
          <cell r="F586" t="str">
            <v>NZ532</v>
          </cell>
          <cell r="G586" t="str">
            <v>PCS'.</v>
          </cell>
          <cell r="H586" t="str">
            <v>M</v>
          </cell>
          <cell r="I586">
            <v>72</v>
          </cell>
          <cell r="J586">
            <v>3</v>
          </cell>
          <cell r="K586">
            <v>50</v>
          </cell>
          <cell r="L586" t="str">
            <v>PP.400S</v>
          </cell>
          <cell r="M586" t="str">
            <v>C</v>
          </cell>
          <cell r="N586">
            <v>277</v>
          </cell>
          <cell r="O586">
            <v>41</v>
          </cell>
          <cell r="P586">
            <v>10</v>
          </cell>
        </row>
        <row r="587">
          <cell r="A587" t="str">
            <v>25PH30940D</v>
          </cell>
          <cell r="B587" t="str">
            <v>PESTH</v>
          </cell>
          <cell r="C587">
            <v>2110</v>
          </cell>
          <cell r="D587" t="str">
            <v>ORIFICE 25PH3</v>
          </cell>
          <cell r="E587" t="str">
            <v>ORIFICE  25PH3</v>
          </cell>
          <cell r="F587" t="str">
            <v>NZ532</v>
          </cell>
          <cell r="G587" t="str">
            <v>PCS'.</v>
          </cell>
          <cell r="H587" t="str">
            <v>M</v>
          </cell>
          <cell r="I587">
            <v>72</v>
          </cell>
          <cell r="J587">
            <v>3</v>
          </cell>
          <cell r="K587">
            <v>50</v>
          </cell>
          <cell r="L587" t="str">
            <v>PP.400S</v>
          </cell>
          <cell r="M587" t="str">
            <v>C</v>
          </cell>
          <cell r="N587">
            <v>253</v>
          </cell>
          <cell r="O587">
            <v>29</v>
          </cell>
          <cell r="P587">
            <v>10</v>
          </cell>
        </row>
        <row r="588">
          <cell r="A588" t="str">
            <v>BC3090405A-B47</v>
          </cell>
          <cell r="B588" t="str">
            <v>PESTH</v>
          </cell>
          <cell r="C588">
            <v>400</v>
          </cell>
          <cell r="D588" t="str">
            <v>POLE BC-309</v>
          </cell>
          <cell r="E588" t="str">
            <v>POLE  ASS'Y BC-309</v>
          </cell>
          <cell r="F588" t="str">
            <v>B-47</v>
          </cell>
          <cell r="G588" t="str">
            <v>PCS'.</v>
          </cell>
          <cell r="H588" t="str">
            <v>-</v>
          </cell>
          <cell r="I588">
            <v>120</v>
          </cell>
          <cell r="J588">
            <v>2</v>
          </cell>
          <cell r="K588">
            <v>30</v>
          </cell>
          <cell r="L588" t="str">
            <v>ABS-2A1881</v>
          </cell>
          <cell r="M588" t="str">
            <v>C</v>
          </cell>
          <cell r="N588">
            <v>168</v>
          </cell>
          <cell r="O588">
            <v>21</v>
          </cell>
          <cell r="P588">
            <v>5</v>
          </cell>
        </row>
        <row r="589">
          <cell r="A589" t="str">
            <v>BC3090405A-R48</v>
          </cell>
          <cell r="B589" t="str">
            <v>PESTH</v>
          </cell>
          <cell r="C589">
            <v>350</v>
          </cell>
          <cell r="D589" t="str">
            <v>POLE BC-309</v>
          </cell>
          <cell r="E589" t="str">
            <v>POLE  ASS'Y BC-309</v>
          </cell>
          <cell r="F589" t="str">
            <v>R-48</v>
          </cell>
          <cell r="G589" t="str">
            <v>PCS'.</v>
          </cell>
          <cell r="H589" t="str">
            <v>-</v>
          </cell>
          <cell r="I589">
            <v>120</v>
          </cell>
          <cell r="J589">
            <v>2</v>
          </cell>
          <cell r="K589">
            <v>30</v>
          </cell>
          <cell r="L589" t="str">
            <v>ABS-4A1021</v>
          </cell>
          <cell r="M589" t="str">
            <v>C</v>
          </cell>
          <cell r="N589">
            <v>168</v>
          </cell>
          <cell r="O589">
            <v>21</v>
          </cell>
          <cell r="P589">
            <v>5</v>
          </cell>
        </row>
        <row r="590">
          <cell r="A590" t="str">
            <v>BC3090405A-W47</v>
          </cell>
          <cell r="B590" t="str">
            <v>PESTH</v>
          </cell>
          <cell r="C590">
            <v>200</v>
          </cell>
          <cell r="D590" t="str">
            <v>POLE BC-309</v>
          </cell>
          <cell r="E590" t="str">
            <v>POLE  ASS'Y BC-309</v>
          </cell>
          <cell r="F590" t="str">
            <v>W-47</v>
          </cell>
          <cell r="G590" t="str">
            <v>PCS'.</v>
          </cell>
          <cell r="H590" t="str">
            <v>-</v>
          </cell>
          <cell r="I590">
            <v>120</v>
          </cell>
          <cell r="J590">
            <v>2</v>
          </cell>
          <cell r="K590">
            <v>30</v>
          </cell>
          <cell r="L590" t="str">
            <v>ABS-3A1909</v>
          </cell>
          <cell r="M590" t="str">
            <v>C</v>
          </cell>
          <cell r="N590">
            <v>168</v>
          </cell>
          <cell r="O590">
            <v>21</v>
          </cell>
          <cell r="P590">
            <v>5</v>
          </cell>
        </row>
        <row r="591">
          <cell r="A591" t="str">
            <v>BC4471032DB</v>
          </cell>
          <cell r="B591" t="str">
            <v>PESTH</v>
          </cell>
          <cell r="C591">
            <v>120</v>
          </cell>
          <cell r="D591" t="str">
            <v>REGULATOR COVER</v>
          </cell>
          <cell r="E591" t="str">
            <v>REGULATOR COVER( มี รู)</v>
          </cell>
          <cell r="F591" t="str">
            <v>W-47</v>
          </cell>
          <cell r="G591" t="str">
            <v>PCS'.</v>
          </cell>
          <cell r="H591" t="str">
            <v>-</v>
          </cell>
          <cell r="I591">
            <v>41</v>
          </cell>
          <cell r="J591">
            <v>1</v>
          </cell>
          <cell r="K591">
            <v>87.804878048780495</v>
          </cell>
          <cell r="L591" t="str">
            <v>ABS-3A1909</v>
          </cell>
          <cell r="M591" t="str">
            <v>C</v>
          </cell>
          <cell r="N591">
            <v>51.6</v>
          </cell>
          <cell r="O591">
            <v>2.4</v>
          </cell>
          <cell r="P591">
            <v>1</v>
          </cell>
        </row>
        <row r="592">
          <cell r="A592" t="str">
            <v>EQ40501302ZN</v>
          </cell>
          <cell r="B592" t="str">
            <v>PESTH</v>
          </cell>
          <cell r="D592" t="str">
            <v>REGULATOR COVER</v>
          </cell>
          <cell r="E592" t="str">
            <v>REGULATOR COVER (มี รู)</v>
          </cell>
          <cell r="F592" t="str">
            <v>W-47</v>
          </cell>
          <cell r="G592" t="str">
            <v>PCS'.</v>
          </cell>
          <cell r="H592" t="str">
            <v>-</v>
          </cell>
          <cell r="I592">
            <v>41</v>
          </cell>
          <cell r="J592">
            <v>1</v>
          </cell>
          <cell r="K592">
            <v>87.804878048780495</v>
          </cell>
          <cell r="L592" t="str">
            <v>ABS-3A1909</v>
          </cell>
          <cell r="M592" t="str">
            <v>C</v>
          </cell>
          <cell r="N592">
            <v>51.6</v>
          </cell>
          <cell r="O592">
            <v>2.4</v>
          </cell>
          <cell r="P592">
            <v>1</v>
          </cell>
        </row>
        <row r="593">
          <cell r="A593" t="str">
            <v>BQ4471032CB</v>
          </cell>
          <cell r="B593" t="str">
            <v>PESTH</v>
          </cell>
          <cell r="C593">
            <v>880</v>
          </cell>
          <cell r="D593" t="str">
            <v>REGULATOR COVER</v>
          </cell>
          <cell r="E593" t="str">
            <v>REGULATOR COVER (ไม่มีรู)</v>
          </cell>
          <cell r="F593" t="str">
            <v>W-47</v>
          </cell>
          <cell r="G593" t="str">
            <v>PCS'.</v>
          </cell>
          <cell r="H593" t="str">
            <v>-</v>
          </cell>
          <cell r="I593">
            <v>41</v>
          </cell>
          <cell r="J593">
            <v>1</v>
          </cell>
          <cell r="K593">
            <v>87.804878048780495</v>
          </cell>
          <cell r="L593" t="str">
            <v>ABS-3A1909</v>
          </cell>
          <cell r="M593" t="str">
            <v>C</v>
          </cell>
          <cell r="N593">
            <v>51.6</v>
          </cell>
          <cell r="O593">
            <v>2.4</v>
          </cell>
          <cell r="P593">
            <v>1</v>
          </cell>
        </row>
        <row r="594">
          <cell r="A594" t="str">
            <v>TR4471032AB</v>
          </cell>
          <cell r="B594" t="str">
            <v>PESTH</v>
          </cell>
          <cell r="D594" t="str">
            <v>REGULATOR COVER</v>
          </cell>
          <cell r="E594" t="str">
            <v>REGULATOR COVER (ไม่มีรู)</v>
          </cell>
          <cell r="F594" t="str">
            <v>W-47</v>
          </cell>
          <cell r="G594" t="str">
            <v>PCS'.</v>
          </cell>
          <cell r="H594" t="str">
            <v>-</v>
          </cell>
          <cell r="I594">
            <v>41</v>
          </cell>
          <cell r="J594">
            <v>1</v>
          </cell>
          <cell r="K594">
            <v>87.804878048780495</v>
          </cell>
          <cell r="L594" t="str">
            <v>ABS-3A1909</v>
          </cell>
          <cell r="M594" t="str">
            <v>C</v>
          </cell>
          <cell r="N594">
            <v>51.6</v>
          </cell>
          <cell r="O594">
            <v>2.4</v>
          </cell>
          <cell r="P594">
            <v>1</v>
          </cell>
        </row>
        <row r="595">
          <cell r="A595" t="str">
            <v>BG3381622AB</v>
          </cell>
          <cell r="B595" t="str">
            <v>PESTH</v>
          </cell>
          <cell r="D595" t="str">
            <v>REMOTE UPPER A</v>
          </cell>
          <cell r="E595" t="str">
            <v>REMOTE UPPER A</v>
          </cell>
          <cell r="F595" t="str">
            <v>CG</v>
          </cell>
          <cell r="G595" t="str">
            <v>PCS'.</v>
          </cell>
          <cell r="H595" t="str">
            <v>-</v>
          </cell>
          <cell r="I595">
            <v>45</v>
          </cell>
          <cell r="J595">
            <v>1</v>
          </cell>
          <cell r="K595">
            <v>80</v>
          </cell>
          <cell r="L595" t="str">
            <v>ABS.3B596</v>
          </cell>
          <cell r="M595" t="str">
            <v>A</v>
          </cell>
          <cell r="N595">
            <v>13</v>
          </cell>
          <cell r="O595">
            <v>4</v>
          </cell>
          <cell r="P595">
            <v>1</v>
          </cell>
        </row>
        <row r="596">
          <cell r="A596" t="str">
            <v>TU40H1622AB</v>
          </cell>
          <cell r="B596" t="str">
            <v>PESTH</v>
          </cell>
          <cell r="D596" t="str">
            <v>REMOTE UPPER A</v>
          </cell>
          <cell r="E596" t="str">
            <v>REMOTE UPPER A</v>
          </cell>
          <cell r="F596" t="str">
            <v>CG</v>
          </cell>
          <cell r="G596" t="str">
            <v>PCS'.</v>
          </cell>
          <cell r="H596" t="str">
            <v>-</v>
          </cell>
          <cell r="I596">
            <v>45</v>
          </cell>
          <cell r="J596">
            <v>1</v>
          </cell>
          <cell r="K596">
            <v>80</v>
          </cell>
          <cell r="L596" t="str">
            <v>ABS.3B596</v>
          </cell>
          <cell r="M596" t="str">
            <v>A</v>
          </cell>
          <cell r="N596">
            <v>13</v>
          </cell>
          <cell r="O596">
            <v>4</v>
          </cell>
          <cell r="P596">
            <v>1</v>
          </cell>
        </row>
        <row r="597">
          <cell r="A597" t="str">
            <v>BG3381632BB</v>
          </cell>
          <cell r="B597" t="str">
            <v>PESTH</v>
          </cell>
          <cell r="D597" t="str">
            <v>REMOTE LOWER B</v>
          </cell>
          <cell r="E597" t="str">
            <v>REMOTE LOWER B</v>
          </cell>
          <cell r="F597" t="str">
            <v>CG</v>
          </cell>
          <cell r="G597" t="str">
            <v>PCS'.</v>
          </cell>
          <cell r="H597" t="str">
            <v>-</v>
          </cell>
          <cell r="I597">
            <v>36</v>
          </cell>
          <cell r="J597">
            <v>1</v>
          </cell>
          <cell r="K597">
            <v>100</v>
          </cell>
          <cell r="L597" t="str">
            <v>ABS.3B596</v>
          </cell>
          <cell r="M597" t="str">
            <v>A</v>
          </cell>
          <cell r="N597">
            <v>11</v>
          </cell>
          <cell r="O597">
            <v>2</v>
          </cell>
          <cell r="P597">
            <v>1</v>
          </cell>
        </row>
        <row r="598">
          <cell r="A598" t="str">
            <v>BS4460401AB-B47</v>
          </cell>
          <cell r="B598" t="str">
            <v>PESTH</v>
          </cell>
          <cell r="C598">
            <v>400</v>
          </cell>
          <cell r="D598" t="str">
            <v>STAND BA, BS</v>
          </cell>
          <cell r="E598" t="str">
            <v>STAND  BS-446</v>
          </cell>
          <cell r="F598" t="str">
            <v>B-47</v>
          </cell>
          <cell r="G598" t="str">
            <v>PCS'.</v>
          </cell>
          <cell r="H598" t="str">
            <v>-</v>
          </cell>
          <cell r="I598">
            <v>80</v>
          </cell>
          <cell r="J598">
            <v>2</v>
          </cell>
          <cell r="K598">
            <v>45</v>
          </cell>
          <cell r="L598" t="str">
            <v>ABS-2A1881</v>
          </cell>
          <cell r="M598" t="str">
            <v>C</v>
          </cell>
          <cell r="N598">
            <v>782</v>
          </cell>
          <cell r="O598">
            <v>6</v>
          </cell>
          <cell r="P598">
            <v>10</v>
          </cell>
        </row>
        <row r="599">
          <cell r="A599" t="str">
            <v>BS4460401AB-R48</v>
          </cell>
          <cell r="B599" t="str">
            <v>PESTH</v>
          </cell>
          <cell r="C599">
            <v>350</v>
          </cell>
          <cell r="D599" t="str">
            <v>STAND BA, BS</v>
          </cell>
          <cell r="E599" t="str">
            <v>STAND  BS-446</v>
          </cell>
          <cell r="F599" t="str">
            <v>R-48</v>
          </cell>
          <cell r="G599" t="str">
            <v>PCS'.</v>
          </cell>
          <cell r="H599" t="str">
            <v>-</v>
          </cell>
          <cell r="I599">
            <v>80</v>
          </cell>
          <cell r="J599">
            <v>2</v>
          </cell>
          <cell r="K599">
            <v>45</v>
          </cell>
          <cell r="L599" t="str">
            <v>ABS-4A1021</v>
          </cell>
          <cell r="M599" t="str">
            <v>C</v>
          </cell>
          <cell r="N599">
            <v>782</v>
          </cell>
          <cell r="O599">
            <v>6</v>
          </cell>
          <cell r="P599">
            <v>10</v>
          </cell>
        </row>
        <row r="600">
          <cell r="A600" t="str">
            <v>BS4460401AB-W47</v>
          </cell>
          <cell r="B600" t="str">
            <v>PESTH</v>
          </cell>
          <cell r="C600">
            <v>200</v>
          </cell>
          <cell r="D600" t="str">
            <v>STAND BA, BS</v>
          </cell>
          <cell r="E600" t="str">
            <v>STAND  BS-446</v>
          </cell>
          <cell r="F600" t="str">
            <v>W-47</v>
          </cell>
          <cell r="G600" t="str">
            <v>PCS'.</v>
          </cell>
          <cell r="H600" t="str">
            <v>-</v>
          </cell>
          <cell r="I600">
            <v>80</v>
          </cell>
          <cell r="J600">
            <v>2</v>
          </cell>
          <cell r="K600">
            <v>45</v>
          </cell>
          <cell r="L600" t="str">
            <v>ABS-3A1909</v>
          </cell>
          <cell r="M600" t="str">
            <v>C</v>
          </cell>
          <cell r="N600">
            <v>782</v>
          </cell>
          <cell r="O600">
            <v>6</v>
          </cell>
          <cell r="P600">
            <v>10</v>
          </cell>
        </row>
        <row r="601">
          <cell r="A601" t="str">
            <v>15WU4T972T</v>
          </cell>
          <cell r="B601" t="str">
            <v>PESTH</v>
          </cell>
          <cell r="C601">
            <v>22830</v>
          </cell>
          <cell r="D601" t="str">
            <v>SWITCH BOX (CAV.4)</v>
          </cell>
          <cell r="E601" t="str">
            <v>SWITCH BOX</v>
          </cell>
          <cell r="F601" t="str">
            <v>W-51</v>
          </cell>
          <cell r="G601" t="str">
            <v>PCS'.</v>
          </cell>
          <cell r="H601" t="str">
            <v>-</v>
          </cell>
          <cell r="I601">
            <v>4.5</v>
          </cell>
          <cell r="J601">
            <v>0.75</v>
          </cell>
          <cell r="K601">
            <v>800</v>
          </cell>
          <cell r="L601" t="str">
            <v>PP.8200R</v>
          </cell>
          <cell r="M601" t="str">
            <v>C</v>
          </cell>
          <cell r="N601">
            <v>1.1000000000000001</v>
          </cell>
          <cell r="O601">
            <v>0.3</v>
          </cell>
          <cell r="P601">
            <v>1</v>
          </cell>
        </row>
        <row r="602">
          <cell r="A602" t="str">
            <v>BQ4381151A</v>
          </cell>
          <cell r="B602" t="str">
            <v>PESTH</v>
          </cell>
          <cell r="C602">
            <v>1000</v>
          </cell>
          <cell r="D602" t="str">
            <v>SWITCH KNOB (CAV.2)</v>
          </cell>
          <cell r="E602" t="str">
            <v>SWTICH KNOB</v>
          </cell>
          <cell r="F602" t="str">
            <v>W-47</v>
          </cell>
          <cell r="G602" t="str">
            <v>PCS'.</v>
          </cell>
          <cell r="H602" t="str">
            <v>-</v>
          </cell>
          <cell r="I602">
            <v>10.5</v>
          </cell>
          <cell r="J602">
            <v>0.75</v>
          </cell>
          <cell r="K602">
            <v>342.85714285714283</v>
          </cell>
          <cell r="L602" t="str">
            <v>ABS-3A1909</v>
          </cell>
          <cell r="M602" t="str">
            <v>C</v>
          </cell>
          <cell r="N602">
            <v>6</v>
          </cell>
          <cell r="O602">
            <v>1.25</v>
          </cell>
          <cell r="P602">
            <v>1</v>
          </cell>
        </row>
        <row r="603">
          <cell r="A603" t="str">
            <v>BL4460409AB</v>
          </cell>
          <cell r="B603" t="str">
            <v>PESTH</v>
          </cell>
          <cell r="C603">
            <v>1000</v>
          </cell>
          <cell r="D603" t="str">
            <v>SWITCH PLATE BL-446 (CAV.2)</v>
          </cell>
          <cell r="E603" t="str">
            <v>SWITCH PLATE  BL-446</v>
          </cell>
          <cell r="F603" t="str">
            <v>BLK</v>
          </cell>
          <cell r="G603" t="str">
            <v>PCS'.</v>
          </cell>
          <cell r="H603" t="str">
            <v>-</v>
          </cell>
          <cell r="I603">
            <v>15</v>
          </cell>
          <cell r="J603">
            <v>1</v>
          </cell>
          <cell r="K603">
            <v>240</v>
          </cell>
          <cell r="L603" t="str">
            <v>EPOREX 855UR</v>
          </cell>
          <cell r="M603" t="str">
            <v>A</v>
          </cell>
          <cell r="N603">
            <v>11.2</v>
          </cell>
          <cell r="O603">
            <v>2</v>
          </cell>
          <cell r="P603">
            <v>1.5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"/>
      <sheetName val="งบดุล"/>
      <sheetName val="งบต้นทุนขาย"/>
      <sheetName val="งบกำไรขาดทุน"/>
      <sheetName val="ภาษี"/>
      <sheetName val="คชจ.อบรม"/>
      <sheetName val="Sheet2"/>
      <sheetName val="ยื่นภงด.1"/>
      <sheetName val="สัญญาก่อสร้าง"/>
      <sheetName val="รับจ่าย"/>
      <sheetName val="B 600"/>
      <sheetName val="Masterประเภ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สรุปผล D-1"/>
      <sheetName val="สรุปผล"/>
      <sheetName val="D_VNP_Q4'55"/>
    </sheetNames>
    <definedNames>
      <definedName name="PicTable" refersTo="#REF!"/>
    </defined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ู้คืน_Sheet1"/>
      <sheetName val="0000000"/>
      <sheetName val="1000000"/>
      <sheetName val="2000000"/>
      <sheetName val="going concern"/>
      <sheetName val="Anal Com _2_"/>
      <sheetName val="OPENING"/>
      <sheetName val="Adj_Rje"/>
      <sheetName val="wkp"/>
      <sheetName val="BS"/>
      <sheetName val="PL"/>
      <sheetName val="cash flow"/>
      <sheetName val="Anal Com"/>
      <sheetName val="top_A"/>
      <sheetName val="A"/>
      <sheetName val="top_D"/>
      <sheetName val="D"/>
      <sheetName val="top_F1"/>
      <sheetName val="F1"/>
      <sheetName val="top_F2"/>
      <sheetName val="F2"/>
      <sheetName val="top_H1"/>
      <sheetName val="H1"/>
      <sheetName val="Fair Value"/>
      <sheetName val="สัดส่วน"/>
      <sheetName val="top_H2"/>
      <sheetName val="H2"/>
      <sheetName val="I"/>
      <sheetName val="top_I"/>
      <sheetName val="Movement I "/>
      <sheetName val="J"/>
      <sheetName val="top_J"/>
      <sheetName val="top_AA"/>
      <sheetName val="AA"/>
      <sheetName val="top_FF1"/>
      <sheetName val="FF1"/>
      <sheetName val="top_FF2"/>
      <sheetName val="FF2"/>
      <sheetName val="top_FF3"/>
      <sheetName val="FF3"/>
      <sheetName val="top_FF4"/>
      <sheetName val="FF4"/>
      <sheetName val="top_JJ"/>
      <sheetName val="JJ"/>
      <sheetName val="top_LL"/>
      <sheetName val="LL OO"/>
      <sheetName val="top_R1_1"/>
      <sheetName val="R1_1"/>
      <sheetName val="เบี้ยรับ"/>
      <sheetName val="top_R1_2"/>
      <sheetName val="R1_2"/>
      <sheetName val="top_R2"/>
      <sheetName val="R2"/>
      <sheetName val="top_X1_1"/>
      <sheetName val="X1_1"/>
      <sheetName val="top_X1_2"/>
      <sheetName val="X1_2"/>
      <sheetName val="top_X1_3"/>
      <sheetName val="X1_3"/>
      <sheetName val="top_X1_4"/>
      <sheetName val="X1_4"/>
      <sheetName val="top_X2"/>
      <sheetName val="ค่าเช่า"/>
      <sheetName val="X2"/>
      <sheetName val="top_X4"/>
      <sheetName val="X4"/>
      <sheetName val="meth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ใบเช็นครอบครอง"/>
      <sheetName val="รายละเอียดทรัพย์สิน"/>
      <sheetName val="SiteOffice"/>
      <sheetName val="picture"/>
    </sheetNames>
    <sheetDataSet>
      <sheetData sheetId="0" refreshError="1"/>
      <sheetData sheetId="1" refreshError="1">
        <row r="5">
          <cell r="A5" t="str">
            <v>รหัสทรัพย์สิน</v>
          </cell>
        </row>
        <row r="6">
          <cell r="A6" t="str">
            <v>KSIFE07-0001</v>
          </cell>
        </row>
        <row r="7">
          <cell r="A7" t="str">
            <v>KSIFE07-0002</v>
          </cell>
        </row>
        <row r="8">
          <cell r="A8" t="str">
            <v>KSIFE07-0003</v>
          </cell>
        </row>
        <row r="9">
          <cell r="A9" t="str">
            <v>KSIFE07-0004</v>
          </cell>
        </row>
        <row r="10">
          <cell r="A10" t="str">
            <v>KSIFE07-0005</v>
          </cell>
        </row>
        <row r="11">
          <cell r="A11" t="str">
            <v>KSIFE07-0006</v>
          </cell>
        </row>
        <row r="12">
          <cell r="A12" t="str">
            <v>KSIFE07-0007</v>
          </cell>
        </row>
        <row r="13">
          <cell r="A13" t="str">
            <v>KSIFE07-0008</v>
          </cell>
        </row>
        <row r="14">
          <cell r="A14" t="str">
            <v>KSIFE07-0009</v>
          </cell>
        </row>
        <row r="15">
          <cell r="A15" t="str">
            <v>KSIFE07-0010</v>
          </cell>
        </row>
        <row r="16">
          <cell r="A16" t="str">
            <v>KSIFE07-0011</v>
          </cell>
        </row>
        <row r="17">
          <cell r="A17" t="str">
            <v>KSIFE07-0012</v>
          </cell>
        </row>
        <row r="18">
          <cell r="A18" t="str">
            <v>KSIFE07-0013</v>
          </cell>
        </row>
        <row r="19">
          <cell r="A19" t="str">
            <v>KSIFE07-0014</v>
          </cell>
        </row>
        <row r="20">
          <cell r="A20" t="str">
            <v>KSIFE07-0015</v>
          </cell>
        </row>
        <row r="21">
          <cell r="A21" t="str">
            <v>KSIFE07-0016</v>
          </cell>
        </row>
        <row r="22">
          <cell r="A22" t="str">
            <v>KSIFE07-0017</v>
          </cell>
        </row>
        <row r="23">
          <cell r="A23" t="str">
            <v>KSIFE07-0018</v>
          </cell>
        </row>
        <row r="24">
          <cell r="A24" t="str">
            <v>KSIFE07-0019</v>
          </cell>
        </row>
        <row r="25">
          <cell r="A25" t="str">
            <v>KSIFE07-0020</v>
          </cell>
        </row>
        <row r="26">
          <cell r="A26" t="str">
            <v>KSIFE07-0021</v>
          </cell>
        </row>
        <row r="27">
          <cell r="A27" t="str">
            <v>KSIFE07-0022</v>
          </cell>
        </row>
        <row r="28">
          <cell r="A28" t="str">
            <v>KSIFE07-0023</v>
          </cell>
        </row>
        <row r="29">
          <cell r="A29" t="str">
            <v>KSIFE07-0024</v>
          </cell>
        </row>
        <row r="30">
          <cell r="A30" t="str">
            <v>KSIFE07-0025</v>
          </cell>
        </row>
        <row r="31">
          <cell r="A31" t="str">
            <v>KSIFE07-0026</v>
          </cell>
        </row>
        <row r="32">
          <cell r="A32" t="str">
            <v>KSIFE07-0027</v>
          </cell>
        </row>
        <row r="33">
          <cell r="A33" t="str">
            <v>KSIFE07-0028</v>
          </cell>
        </row>
        <row r="34">
          <cell r="A34" t="str">
            <v>KSIFE07-0029</v>
          </cell>
        </row>
        <row r="35">
          <cell r="A35" t="str">
            <v>KSIFE07-0030</v>
          </cell>
        </row>
        <row r="36">
          <cell r="A36" t="str">
            <v>KSIFE07-0031</v>
          </cell>
        </row>
        <row r="37">
          <cell r="A37" t="str">
            <v>KSIFE08-0032</v>
          </cell>
        </row>
        <row r="38">
          <cell r="A38" t="str">
            <v>KSIFE08-0033</v>
          </cell>
        </row>
        <row r="39">
          <cell r="A39" t="str">
            <v>KSIFE08-0034</v>
          </cell>
        </row>
        <row r="40">
          <cell r="A40" t="str">
            <v>KSIFE08-0035</v>
          </cell>
        </row>
        <row r="41">
          <cell r="A41" t="str">
            <v>KSIFE08-0036</v>
          </cell>
        </row>
        <row r="42">
          <cell r="A42" t="str">
            <v>KSIFE08-0037</v>
          </cell>
        </row>
        <row r="43">
          <cell r="A43" t="str">
            <v>KSIFE08-0038</v>
          </cell>
        </row>
        <row r="44">
          <cell r="A44" t="str">
            <v>KSIFE08-0039</v>
          </cell>
        </row>
        <row r="45">
          <cell r="A45" t="str">
            <v>KSIFE08-0040</v>
          </cell>
        </row>
        <row r="46">
          <cell r="A46" t="str">
            <v>KSIFE08-0041</v>
          </cell>
        </row>
        <row r="47">
          <cell r="A47" t="str">
            <v>KSIFE08-0042</v>
          </cell>
        </row>
        <row r="48">
          <cell r="A48" t="str">
            <v>KSIFE08-0043</v>
          </cell>
        </row>
        <row r="49">
          <cell r="A49" t="str">
            <v>KSIFE08-0044</v>
          </cell>
        </row>
        <row r="50">
          <cell r="A50" t="str">
            <v>KSIFE08-0045</v>
          </cell>
        </row>
        <row r="51">
          <cell r="A51" t="str">
            <v>KSIFE08-0046</v>
          </cell>
        </row>
        <row r="52">
          <cell r="A52" t="str">
            <v>KSIFE08-0047</v>
          </cell>
        </row>
        <row r="53">
          <cell r="A53" t="str">
            <v>KSIFE08-0048</v>
          </cell>
        </row>
        <row r="54">
          <cell r="A54" t="str">
            <v>KSIFE08-0049</v>
          </cell>
        </row>
        <row r="55">
          <cell r="A55" t="str">
            <v>KSIFE08-0050</v>
          </cell>
        </row>
        <row r="56">
          <cell r="A56" t="str">
            <v>KSIFE08-0051</v>
          </cell>
        </row>
        <row r="57">
          <cell r="A57" t="str">
            <v>KSIFE08-0052</v>
          </cell>
        </row>
        <row r="58">
          <cell r="A58" t="str">
            <v>KSIFE08-0053</v>
          </cell>
        </row>
        <row r="59">
          <cell r="A59" t="str">
            <v>KSIFE08-0054</v>
          </cell>
        </row>
        <row r="60">
          <cell r="A60" t="str">
            <v>KSIFE08-0055</v>
          </cell>
        </row>
        <row r="61">
          <cell r="A61" t="str">
            <v>KSIFE08-0056</v>
          </cell>
        </row>
        <row r="62">
          <cell r="A62" t="str">
            <v>KSIFE08-0057</v>
          </cell>
        </row>
        <row r="63">
          <cell r="A63" t="str">
            <v>KSIFE08-0058</v>
          </cell>
        </row>
        <row r="64">
          <cell r="A64" t="str">
            <v>KSIFE08-0059</v>
          </cell>
        </row>
        <row r="65">
          <cell r="A65" t="str">
            <v>KSIFE08-0060</v>
          </cell>
        </row>
        <row r="66">
          <cell r="A66" t="str">
            <v>KSIFE08-0061</v>
          </cell>
        </row>
        <row r="67">
          <cell r="A67" t="str">
            <v>KSIFE08-0062</v>
          </cell>
        </row>
        <row r="68">
          <cell r="A68" t="str">
            <v>KSIFE08-0063</v>
          </cell>
        </row>
        <row r="69">
          <cell r="A69" t="str">
            <v>KSIFE08-0064</v>
          </cell>
        </row>
        <row r="70">
          <cell r="A70" t="str">
            <v>KSIFE08-0065</v>
          </cell>
        </row>
        <row r="71">
          <cell r="A71" t="str">
            <v>KSIFE08-0066</v>
          </cell>
        </row>
        <row r="72">
          <cell r="A72" t="str">
            <v>KSIFE08-0067</v>
          </cell>
        </row>
        <row r="73">
          <cell r="A73" t="str">
            <v>KSIFE08-0068</v>
          </cell>
        </row>
        <row r="74">
          <cell r="A74" t="str">
            <v>KSIFE08-0069</v>
          </cell>
        </row>
        <row r="75">
          <cell r="A75" t="str">
            <v>KSIFE08-0070</v>
          </cell>
        </row>
        <row r="76">
          <cell r="A76" t="str">
            <v>KSIFE08-0071</v>
          </cell>
        </row>
        <row r="77">
          <cell r="A77" t="str">
            <v>KSIFE08-0072</v>
          </cell>
        </row>
        <row r="81">
          <cell r="A81" t="str">
            <v>KSIFT07-0001</v>
          </cell>
        </row>
        <row r="82">
          <cell r="A82" t="str">
            <v>KSIFT07-0002</v>
          </cell>
        </row>
        <row r="83">
          <cell r="A83" t="str">
            <v>KSIFT07-0003</v>
          </cell>
        </row>
        <row r="84">
          <cell r="A84" t="str">
            <v>KSIFT07-0004</v>
          </cell>
        </row>
        <row r="85">
          <cell r="A85" t="str">
            <v>KSIFT07-0005</v>
          </cell>
        </row>
        <row r="86">
          <cell r="A86" t="str">
            <v>KSIFT07-0006</v>
          </cell>
        </row>
        <row r="87">
          <cell r="A87" t="str">
            <v>KSIFT07-0007</v>
          </cell>
        </row>
        <row r="88">
          <cell r="A88" t="str">
            <v>KSIFT07-0008</v>
          </cell>
        </row>
        <row r="89">
          <cell r="A89" t="str">
            <v>KSIFT08-0009</v>
          </cell>
        </row>
        <row r="90">
          <cell r="A90" t="str">
            <v>KSIFT08-0010</v>
          </cell>
        </row>
        <row r="95">
          <cell r="A95" t="str">
            <v>KSIFA08-0001</v>
          </cell>
        </row>
        <row r="99">
          <cell r="A99" t="str">
            <v>KSIFB08-0001</v>
          </cell>
        </row>
        <row r="100">
          <cell r="A100" t="str">
            <v>KSIFB08-0002</v>
          </cell>
        </row>
        <row r="101">
          <cell r="A101" t="str">
            <v>KSIFB08-0003</v>
          </cell>
        </row>
      </sheetData>
      <sheetData sheetId="2" refreshError="1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"/>
      <sheetName val="Sch 3"/>
      <sheetName val="Sch 7-1"/>
      <sheetName val="Sch 7-2"/>
      <sheetName val="Variance Analysis"/>
    </sheetNames>
    <sheetDataSet>
      <sheetData sheetId="0" refreshError="1"/>
      <sheetData sheetId="1" refreshError="1"/>
      <sheetData sheetId="2" refreshError="1">
        <row r="2">
          <cell r="B2" t="str">
            <v>BLUEBELL FAR EAST GROUP OF COMPANIES</v>
          </cell>
          <cell r="M2" t="str">
            <v>SCH  ( 7-1 )</v>
          </cell>
        </row>
        <row r="4">
          <cell r="B4" t="str">
            <v xml:space="preserve">Company : </v>
          </cell>
          <cell r="C4" t="str">
            <v>Bluebell Enterprise Pte Ltd</v>
          </cell>
          <cell r="K4" t="str">
            <v>USD 1</v>
          </cell>
          <cell r="L4" t="str">
            <v>=</v>
          </cell>
          <cell r="M4">
            <v>1.7450000000000001</v>
          </cell>
        </row>
        <row r="6">
          <cell r="B6" t="str">
            <v>BALANCE SHEET  -  Assets</v>
          </cell>
          <cell r="G6" t="str">
            <v>Line</v>
          </cell>
          <cell r="H6" t="str">
            <v>31 Dec 2000</v>
          </cell>
          <cell r="I6" t="str">
            <v>Current Month</v>
          </cell>
          <cell r="J6" t="str">
            <v>Same Month Prior Year</v>
          </cell>
          <cell r="K6" t="str">
            <v>Latest Estimate as at Year End</v>
          </cell>
          <cell r="M6" t="str">
            <v>Current Month</v>
          </cell>
        </row>
        <row r="7">
          <cell r="B7" t="str">
            <v>As at:</v>
          </cell>
          <cell r="C7" t="str">
            <v>31 March 2001</v>
          </cell>
          <cell r="G7" t="str">
            <v>No</v>
          </cell>
          <cell r="H7" t="str">
            <v>SGD</v>
          </cell>
          <cell r="I7" t="str">
            <v>SGD</v>
          </cell>
          <cell r="J7" t="str">
            <v>SGD</v>
          </cell>
          <cell r="K7" t="str">
            <v>SGD</v>
          </cell>
          <cell r="M7" t="str">
            <v>USD Equiv.</v>
          </cell>
        </row>
        <row r="9">
          <cell r="B9" t="str">
            <v>Cash at banks and on hand</v>
          </cell>
          <cell r="G9" t="str">
            <v>100</v>
          </cell>
          <cell r="H9">
            <v>311243</v>
          </cell>
          <cell r="I9">
            <v>387077</v>
          </cell>
          <cell r="J9">
            <v>437289</v>
          </cell>
          <cell r="K9">
            <v>374000</v>
          </cell>
          <cell r="M9">
            <v>221822</v>
          </cell>
        </row>
        <row r="10">
          <cell r="B10" t="str">
            <v>Marketable securities</v>
          </cell>
          <cell r="G10" t="str">
            <v>101</v>
          </cell>
          <cell r="M10">
            <v>0</v>
          </cell>
        </row>
        <row r="11">
          <cell r="G11" t="str">
            <v>102</v>
          </cell>
          <cell r="H11">
            <v>311243</v>
          </cell>
          <cell r="I11">
            <v>387077</v>
          </cell>
          <cell r="J11">
            <v>437289</v>
          </cell>
          <cell r="K11">
            <v>374000</v>
          </cell>
          <cell r="M11">
            <v>221822</v>
          </cell>
        </row>
        <row r="13">
          <cell r="B13" t="str">
            <v>Receivables</v>
          </cell>
          <cell r="C13" t="str">
            <v xml:space="preserve"> </v>
          </cell>
          <cell r="G13" t="str">
            <v xml:space="preserve"> </v>
          </cell>
          <cell r="M13">
            <v>0</v>
          </cell>
        </row>
        <row r="14">
          <cell r="B14" t="str">
            <v xml:space="preserve">     Group companies</v>
          </cell>
          <cell r="F14" t="str">
            <v>Sch ( 9)</v>
          </cell>
          <cell r="G14" t="str">
            <v>103</v>
          </cell>
          <cell r="H14">
            <v>117636</v>
          </cell>
          <cell r="I14">
            <v>65890</v>
          </cell>
          <cell r="J14">
            <v>82799</v>
          </cell>
          <cell r="K14">
            <v>157700</v>
          </cell>
          <cell r="M14">
            <v>37759</v>
          </cell>
        </row>
        <row r="15">
          <cell r="B15" t="str">
            <v xml:space="preserve">     Associated companies</v>
          </cell>
          <cell r="F15" t="str">
            <v>Sch (10)</v>
          </cell>
          <cell r="G15" t="str">
            <v>104</v>
          </cell>
          <cell r="H15">
            <v>55101</v>
          </cell>
          <cell r="I15">
            <v>72506</v>
          </cell>
          <cell r="K15">
            <v>40000</v>
          </cell>
          <cell r="M15">
            <v>41551</v>
          </cell>
        </row>
        <row r="16">
          <cell r="B16" t="str">
            <v xml:space="preserve">     Trade debtors</v>
          </cell>
          <cell r="G16" t="str">
            <v>105</v>
          </cell>
          <cell r="H16">
            <v>478664</v>
          </cell>
          <cell r="I16">
            <v>659350</v>
          </cell>
          <cell r="J16">
            <v>496307</v>
          </cell>
          <cell r="K16">
            <v>388200</v>
          </cell>
          <cell r="M16">
            <v>377851</v>
          </cell>
        </row>
        <row r="17">
          <cell r="B17" t="str">
            <v xml:space="preserve">     Others</v>
          </cell>
          <cell r="G17" t="str">
            <v>106</v>
          </cell>
          <cell r="H17">
            <v>107515</v>
          </cell>
          <cell r="I17">
            <v>125688</v>
          </cell>
          <cell r="J17">
            <v>102632</v>
          </cell>
          <cell r="K17">
            <v>100000</v>
          </cell>
          <cell r="M17">
            <v>72028</v>
          </cell>
        </row>
        <row r="18">
          <cell r="B18" t="str">
            <v xml:space="preserve">     Allowance for doubtful debts</v>
          </cell>
          <cell r="G18" t="str">
            <v>107</v>
          </cell>
          <cell r="H18">
            <v>-10000</v>
          </cell>
          <cell r="I18">
            <v>-10000</v>
          </cell>
          <cell r="J18">
            <v>-15000</v>
          </cell>
          <cell r="K18">
            <v>-15000</v>
          </cell>
          <cell r="M18">
            <v>-5731</v>
          </cell>
        </row>
        <row r="19">
          <cell r="G19" t="str">
            <v>108</v>
          </cell>
          <cell r="H19">
            <v>748916</v>
          </cell>
          <cell r="I19">
            <v>913434</v>
          </cell>
          <cell r="J19">
            <v>666738</v>
          </cell>
          <cell r="K19">
            <v>670900</v>
          </cell>
          <cell r="M19">
            <v>523458</v>
          </cell>
        </row>
        <row r="23">
          <cell r="B23" t="str">
            <v>Inventories  -  On hand &amp; in transit</v>
          </cell>
          <cell r="G23" t="str">
            <v>109</v>
          </cell>
          <cell r="H23">
            <v>2193290</v>
          </cell>
          <cell r="I23">
            <v>2686769</v>
          </cell>
          <cell r="J23">
            <v>1810441</v>
          </cell>
          <cell r="K23">
            <v>1817496</v>
          </cell>
          <cell r="M23">
            <v>1539696</v>
          </cell>
        </row>
        <row r="24">
          <cell r="B24" t="str">
            <v>Provision for obsolescence</v>
          </cell>
          <cell r="G24" t="str">
            <v>110</v>
          </cell>
          <cell r="H24">
            <v>-538000</v>
          </cell>
          <cell r="I24">
            <v>-575700</v>
          </cell>
          <cell r="J24">
            <v>-300000</v>
          </cell>
          <cell r="K24">
            <v>-372352</v>
          </cell>
          <cell r="M24">
            <v>-329914</v>
          </cell>
        </row>
        <row r="25">
          <cell r="B25" t="str">
            <v>Prepayment &amp; deposits</v>
          </cell>
          <cell r="G25" t="str">
            <v>111</v>
          </cell>
          <cell r="H25">
            <v>29922</v>
          </cell>
          <cell r="I25">
            <v>53812</v>
          </cell>
          <cell r="J25">
            <v>32635</v>
          </cell>
          <cell r="K25">
            <v>45000</v>
          </cell>
          <cell r="M25">
            <v>30838</v>
          </cell>
        </row>
        <row r="26">
          <cell r="B26" t="str">
            <v>Total current assets</v>
          </cell>
          <cell r="G26" t="str">
            <v>112</v>
          </cell>
          <cell r="H26">
            <v>2745371</v>
          </cell>
          <cell r="I26">
            <v>3465392</v>
          </cell>
          <cell r="J26">
            <v>2647103</v>
          </cell>
          <cell r="K26">
            <v>2535044</v>
          </cell>
          <cell r="M26">
            <v>1985900</v>
          </cell>
        </row>
        <row r="29">
          <cell r="B29" t="str">
            <v>Rental Deposit</v>
          </cell>
          <cell r="G29" t="str">
            <v>113</v>
          </cell>
          <cell r="H29">
            <v>241120</v>
          </cell>
          <cell r="I29">
            <v>283830</v>
          </cell>
          <cell r="J29">
            <v>181580</v>
          </cell>
          <cell r="K29">
            <v>236120</v>
          </cell>
          <cell r="M29">
            <v>162653</v>
          </cell>
        </row>
        <row r="30">
          <cell r="G30" t="str">
            <v xml:space="preserve"> </v>
          </cell>
        </row>
        <row r="32">
          <cell r="B32" t="str">
            <v xml:space="preserve">Investments </v>
          </cell>
          <cell r="M32">
            <v>0</v>
          </cell>
        </row>
        <row r="33">
          <cell r="B33" t="str">
            <v xml:space="preserve">     Group companies</v>
          </cell>
          <cell r="G33" t="str">
            <v>114</v>
          </cell>
          <cell r="M33">
            <v>0</v>
          </cell>
        </row>
        <row r="34">
          <cell r="B34" t="str">
            <v xml:space="preserve">     Associated companies</v>
          </cell>
          <cell r="G34" t="str">
            <v>115</v>
          </cell>
          <cell r="M34">
            <v>0</v>
          </cell>
        </row>
        <row r="35">
          <cell r="B35" t="str">
            <v xml:space="preserve">     Others</v>
          </cell>
          <cell r="G35" t="str">
            <v>116</v>
          </cell>
          <cell r="M35">
            <v>0</v>
          </cell>
        </row>
        <row r="36">
          <cell r="G36" t="str">
            <v>117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M36">
            <v>0</v>
          </cell>
        </row>
        <row r="38">
          <cell r="B38" t="str">
            <v>Long term loans</v>
          </cell>
          <cell r="G38" t="str">
            <v xml:space="preserve"> </v>
          </cell>
          <cell r="M38">
            <v>0</v>
          </cell>
        </row>
        <row r="39">
          <cell r="B39" t="str">
            <v xml:space="preserve">     Group companies</v>
          </cell>
          <cell r="F39" t="str">
            <v>Sch ( 9)</v>
          </cell>
          <cell r="G39" t="str">
            <v>118</v>
          </cell>
          <cell r="M39">
            <v>0</v>
          </cell>
        </row>
        <row r="40">
          <cell r="B40" t="str">
            <v xml:space="preserve">     Group companies, subordinated</v>
          </cell>
          <cell r="F40" t="str">
            <v>Sch ( 9)</v>
          </cell>
          <cell r="G40" t="str">
            <v>*</v>
          </cell>
          <cell r="M40">
            <v>0</v>
          </cell>
        </row>
        <row r="41">
          <cell r="B41" t="str">
            <v xml:space="preserve">     Associated companies</v>
          </cell>
          <cell r="F41" t="str">
            <v>Sch (10)</v>
          </cell>
          <cell r="G41" t="str">
            <v>119</v>
          </cell>
          <cell r="M41">
            <v>0</v>
          </cell>
        </row>
        <row r="42">
          <cell r="B42" t="str">
            <v xml:space="preserve">     Others</v>
          </cell>
          <cell r="G42" t="str">
            <v>120</v>
          </cell>
          <cell r="M42">
            <v>0</v>
          </cell>
        </row>
        <row r="43">
          <cell r="G43" t="str">
            <v>121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M43">
            <v>0</v>
          </cell>
        </row>
        <row r="46">
          <cell r="B46" t="str">
            <v>Land and building</v>
          </cell>
          <cell r="G46" t="str">
            <v>122</v>
          </cell>
          <cell r="M46">
            <v>0</v>
          </cell>
        </row>
        <row r="47">
          <cell r="B47" t="str">
            <v>Leasehold improvements</v>
          </cell>
          <cell r="G47" t="str">
            <v>123</v>
          </cell>
          <cell r="H47">
            <v>965919</v>
          </cell>
          <cell r="I47">
            <v>977396</v>
          </cell>
          <cell r="J47">
            <v>503832</v>
          </cell>
          <cell r="K47">
            <v>783538</v>
          </cell>
          <cell r="M47">
            <v>560112</v>
          </cell>
        </row>
        <row r="48">
          <cell r="B48" t="str">
            <v>Furniture , fixtures &amp; equipment</v>
          </cell>
          <cell r="G48" t="str">
            <v>124</v>
          </cell>
          <cell r="H48">
            <v>963464</v>
          </cell>
          <cell r="I48">
            <v>1034378</v>
          </cell>
          <cell r="J48">
            <v>966593</v>
          </cell>
          <cell r="K48">
            <v>869044</v>
          </cell>
          <cell r="M48">
            <v>592767</v>
          </cell>
        </row>
        <row r="49">
          <cell r="B49" t="str">
            <v>Motor vehicles</v>
          </cell>
          <cell r="G49" t="str">
            <v>125</v>
          </cell>
          <cell r="H49">
            <v>99934</v>
          </cell>
          <cell r="I49">
            <v>99934</v>
          </cell>
          <cell r="J49">
            <v>92236</v>
          </cell>
          <cell r="K49">
            <v>99934</v>
          </cell>
          <cell r="M49">
            <v>57269</v>
          </cell>
        </row>
        <row r="50">
          <cell r="G50" t="str">
            <v>126</v>
          </cell>
          <cell r="H50">
            <v>2029317</v>
          </cell>
          <cell r="I50">
            <v>2111708</v>
          </cell>
          <cell r="J50">
            <v>1562661</v>
          </cell>
          <cell r="K50">
            <v>1752516</v>
          </cell>
          <cell r="M50">
            <v>1210148</v>
          </cell>
        </row>
        <row r="51">
          <cell r="B51" t="str">
            <v>Accumulated depreciation</v>
          </cell>
          <cell r="G51" t="str">
            <v>127</v>
          </cell>
          <cell r="H51">
            <v>-1149688</v>
          </cell>
          <cell r="I51">
            <v>-1255437</v>
          </cell>
          <cell r="J51">
            <v>-1292005</v>
          </cell>
          <cell r="K51">
            <v>-1122049</v>
          </cell>
          <cell r="M51">
            <v>-719448</v>
          </cell>
        </row>
        <row r="52">
          <cell r="G52" t="str">
            <v>128</v>
          </cell>
          <cell r="H52">
            <v>879629</v>
          </cell>
          <cell r="I52">
            <v>856271</v>
          </cell>
          <cell r="J52">
            <v>270656</v>
          </cell>
          <cell r="K52">
            <v>630467</v>
          </cell>
          <cell r="M52">
            <v>490700</v>
          </cell>
        </row>
        <row r="55">
          <cell r="B55" t="str">
            <v>Other Assets</v>
          </cell>
          <cell r="G55" t="str">
            <v>129</v>
          </cell>
          <cell r="M55">
            <v>0</v>
          </cell>
        </row>
        <row r="57">
          <cell r="M57">
            <v>0</v>
          </cell>
        </row>
        <row r="58">
          <cell r="B58" t="str">
            <v>Total Assets</v>
          </cell>
          <cell r="G58" t="str">
            <v>130</v>
          </cell>
          <cell r="H58">
            <v>3866120</v>
          </cell>
          <cell r="I58">
            <v>4605493</v>
          </cell>
          <cell r="J58">
            <v>3099339</v>
          </cell>
          <cell r="K58">
            <v>3401631</v>
          </cell>
          <cell r="M58">
            <v>2639253</v>
          </cell>
        </row>
      </sheetData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Land Sheet"/>
      <sheetName val="Margin Control"/>
      <sheetName val="Margin By Zone"/>
      <sheetName val="Price Structure"/>
      <sheetName val="package"/>
      <sheetName val="open"/>
      <sheetName val="bank"/>
      <sheetName val="p00"/>
      <sheetName val="p01"/>
      <sheetName val="p10"/>
      <sheetName val="p11"/>
      <sheetName val="detail"/>
    </sheetNames>
    <sheetDataSet>
      <sheetData sheetId="0">
        <row r="1">
          <cell r="J1" t="str">
            <v>House</v>
          </cell>
          <cell r="K1" t="str">
            <v>cost</v>
          </cell>
          <cell r="L1" t="str">
            <v>Net Price</v>
          </cell>
          <cell r="M1" t="str">
            <v>list Price</v>
          </cell>
          <cell r="N1" t="str">
            <v>Margin</v>
          </cell>
          <cell r="O1" t="str">
            <v>Factor</v>
          </cell>
          <cell r="P1" t="str">
            <v>Discount</v>
          </cell>
          <cell r="Q1" t="str">
            <v>พทใช้สอย</v>
          </cell>
        </row>
        <row r="2">
          <cell r="J2" t="str">
            <v>Selma</v>
          </cell>
          <cell r="K2">
            <v>1768972</v>
          </cell>
          <cell r="L2">
            <v>2234148</v>
          </cell>
          <cell r="M2">
            <v>2659700</v>
          </cell>
          <cell r="N2">
            <v>-1.1161421266631111E-3</v>
          </cell>
          <cell r="O2">
            <v>1.262964026564581</v>
          </cell>
          <cell r="P2">
            <v>0.16</v>
          </cell>
          <cell r="Q2">
            <v>164</v>
          </cell>
        </row>
        <row r="3">
          <cell r="J3" t="str">
            <v>Centro</v>
          </cell>
          <cell r="K3">
            <v>2019977</v>
          </cell>
          <cell r="L3">
            <v>2588376</v>
          </cell>
          <cell r="M3">
            <v>3081400</v>
          </cell>
          <cell r="N3">
            <v>7.4225748500217348E-3</v>
          </cell>
          <cell r="O3">
            <v>1.2813888474967785</v>
          </cell>
          <cell r="P3">
            <v>0.16</v>
          </cell>
          <cell r="Q3">
            <v>187</v>
          </cell>
        </row>
        <row r="4">
          <cell r="J4" t="str">
            <v>Monica</v>
          </cell>
          <cell r="K4">
            <v>2026598</v>
          </cell>
          <cell r="L4">
            <v>2639700</v>
          </cell>
          <cell r="M4">
            <v>3142500</v>
          </cell>
          <cell r="N4">
            <v>1.6921499602227441E-2</v>
          </cell>
          <cell r="O4">
            <v>1.3025276843261466</v>
          </cell>
          <cell r="P4">
            <v>0.16</v>
          </cell>
          <cell r="Q4">
            <v>196</v>
          </cell>
        </row>
        <row r="5">
          <cell r="J5" t="str">
            <v>Palmas</v>
          </cell>
          <cell r="K5">
            <v>2320846</v>
          </cell>
          <cell r="L5">
            <v>2957640</v>
          </cell>
          <cell r="M5">
            <v>3521000</v>
          </cell>
          <cell r="N5">
            <v>4.2035775145047305E-3</v>
          </cell>
          <cell r="O5">
            <v>1.2743801182844532</v>
          </cell>
          <cell r="P5">
            <v>0.16</v>
          </cell>
          <cell r="Q5">
            <v>214</v>
          </cell>
        </row>
        <row r="6">
          <cell r="J6" t="str">
            <v>Mirada</v>
          </cell>
          <cell r="K6">
            <v>2581074</v>
          </cell>
          <cell r="L6">
            <v>3224760</v>
          </cell>
          <cell r="M6">
            <v>3839000</v>
          </cell>
          <cell r="N6">
            <v>-7.569440516503656E-3</v>
          </cell>
          <cell r="O6">
            <v>1.249386883134695</v>
          </cell>
          <cell r="P6">
            <v>0.16</v>
          </cell>
          <cell r="Q6">
            <v>227</v>
          </cell>
        </row>
        <row r="7">
          <cell r="J7" t="str">
            <v>Ridgewood</v>
          </cell>
          <cell r="K7">
            <v>3116627</v>
          </cell>
          <cell r="L7">
            <v>3901800</v>
          </cell>
          <cell r="M7">
            <v>4645000</v>
          </cell>
          <cell r="N7">
            <v>-6.3498500691988591E-3</v>
          </cell>
          <cell r="O7">
            <v>1.2519303721619559</v>
          </cell>
          <cell r="P7">
            <v>0.16</v>
          </cell>
          <cell r="Q7">
            <v>279</v>
          </cell>
        </row>
        <row r="8">
          <cell r="J8" t="str">
            <v>Fernwood</v>
          </cell>
          <cell r="K8">
            <v>3414453</v>
          </cell>
          <cell r="L8">
            <v>4213440</v>
          </cell>
          <cell r="M8">
            <v>5016000</v>
          </cell>
          <cell r="N8">
            <v>-1.5053857655502489E-2</v>
          </cell>
          <cell r="O8">
            <v>1.2340014637776533</v>
          </cell>
          <cell r="P8">
            <v>0.16</v>
          </cell>
          <cell r="Q8">
            <v>301</v>
          </cell>
        </row>
        <row r="9">
          <cell r="J9" t="str">
            <v>Selma1</v>
          </cell>
          <cell r="K9">
            <v>1768972</v>
          </cell>
          <cell r="L9">
            <v>2393730</v>
          </cell>
          <cell r="M9">
            <v>2659700</v>
          </cell>
          <cell r="N9">
            <v>3.8473267348447693E-2</v>
          </cell>
          <cell r="O9">
            <v>1.3531757427477653</v>
          </cell>
          <cell r="P9">
            <v>0.1</v>
          </cell>
          <cell r="Q9">
            <v>164</v>
          </cell>
        </row>
        <row r="10">
          <cell r="J10" t="str">
            <v>Centro1</v>
          </cell>
          <cell r="K10">
            <v>2019977</v>
          </cell>
          <cell r="L10">
            <v>2773260</v>
          </cell>
          <cell r="M10">
            <v>3081400</v>
          </cell>
          <cell r="N10">
            <v>4.6442736526686956E-2</v>
          </cell>
          <cell r="O10">
            <v>1.372916622317977</v>
          </cell>
          <cell r="P10">
            <v>0.1</v>
          </cell>
          <cell r="Q10">
            <v>187</v>
          </cell>
        </row>
        <row r="11">
          <cell r="J11" t="str">
            <v>Monica1</v>
          </cell>
          <cell r="K11">
            <v>2026598</v>
          </cell>
          <cell r="L11">
            <v>2828250</v>
          </cell>
          <cell r="M11">
            <v>3142500</v>
          </cell>
          <cell r="N11">
            <v>5.5308399628745675E-2</v>
          </cell>
          <cell r="O11">
            <v>1.3955653760637285</v>
          </cell>
          <cell r="P11">
            <v>0.1</v>
          </cell>
          <cell r="Q11">
            <v>196</v>
          </cell>
        </row>
        <row r="12">
          <cell r="J12" t="str">
            <v>Palmas1</v>
          </cell>
          <cell r="K12">
            <v>2320846</v>
          </cell>
          <cell r="L12">
            <v>3168900</v>
          </cell>
          <cell r="M12">
            <v>3521000</v>
          </cell>
          <cell r="N12">
            <v>4.3438339013537774E-2</v>
          </cell>
          <cell r="O12">
            <v>1.3654072695904855</v>
          </cell>
          <cell r="P12">
            <v>0.1</v>
          </cell>
          <cell r="Q12">
            <v>214</v>
          </cell>
        </row>
        <row r="13">
          <cell r="J13" t="str">
            <v>Mirada1</v>
          </cell>
          <cell r="K13">
            <v>2581074</v>
          </cell>
          <cell r="L13">
            <v>3455100</v>
          </cell>
          <cell r="M13">
            <v>3839000</v>
          </cell>
          <cell r="N13">
            <v>3.2450188851263273E-2</v>
          </cell>
          <cell r="O13">
            <v>1.3386288033586018</v>
          </cell>
          <cell r="P13">
            <v>0.1</v>
          </cell>
          <cell r="Q13">
            <v>227</v>
          </cell>
        </row>
        <row r="14">
          <cell r="J14" t="str">
            <v>Ridgewood1</v>
          </cell>
          <cell r="K14">
            <v>3116627</v>
          </cell>
          <cell r="L14">
            <v>4180500</v>
          </cell>
          <cell r="M14">
            <v>4645000</v>
          </cell>
          <cell r="N14">
            <v>3.3588473268747698E-2</v>
          </cell>
          <cell r="O14">
            <v>1.3413539701735242</v>
          </cell>
          <cell r="P14">
            <v>0.1</v>
          </cell>
          <cell r="Q14">
            <v>279</v>
          </cell>
        </row>
        <row r="15">
          <cell r="J15" t="str">
            <v>Fernwood1</v>
          </cell>
          <cell r="K15">
            <v>3414453</v>
          </cell>
          <cell r="L15">
            <v>4514400</v>
          </cell>
          <cell r="M15">
            <v>5016000</v>
          </cell>
          <cell r="N15">
            <v>2.5464732854864391E-2</v>
          </cell>
          <cell r="O15">
            <v>1.3221444254760573</v>
          </cell>
          <cell r="P15">
            <v>0.1</v>
          </cell>
          <cell r="Q15">
            <v>301</v>
          </cell>
        </row>
        <row r="16">
          <cell r="J16" t="str">
            <v>a103</v>
          </cell>
          <cell r="K16">
            <v>1030000</v>
          </cell>
          <cell r="L16">
            <v>1545000</v>
          </cell>
          <cell r="M16">
            <v>1716666.6666666665</v>
          </cell>
          <cell r="N16">
            <v>5.7010714285714248E-2</v>
          </cell>
          <cell r="O16">
            <v>1.4</v>
          </cell>
          <cell r="P16">
            <v>9.9999999999999922E-2</v>
          </cell>
          <cell r="Q16">
            <v>105</v>
          </cell>
        </row>
        <row r="17">
          <cell r="J17" t="str">
            <v>a135</v>
          </cell>
          <cell r="K17">
            <v>1417500</v>
          </cell>
          <cell r="L17">
            <v>2126250</v>
          </cell>
          <cell r="M17">
            <v>2362500</v>
          </cell>
          <cell r="N17">
            <v>5.7010714285714248E-2</v>
          </cell>
          <cell r="O17">
            <v>1.4</v>
          </cell>
          <cell r="P17">
            <v>0.1</v>
          </cell>
          <cell r="Q17">
            <v>135</v>
          </cell>
        </row>
        <row r="18">
          <cell r="J18" t="str">
            <v>a155</v>
          </cell>
          <cell r="K18">
            <v>1627500</v>
          </cell>
          <cell r="L18">
            <v>2441250</v>
          </cell>
          <cell r="M18">
            <v>2712500</v>
          </cell>
          <cell r="N18">
            <v>5.7010714285714248E-2</v>
          </cell>
          <cell r="O18">
            <v>1.4</v>
          </cell>
          <cell r="P18">
            <v>0.1</v>
          </cell>
          <cell r="Q18">
            <v>155</v>
          </cell>
        </row>
        <row r="19">
          <cell r="J19" t="str">
            <v>a185</v>
          </cell>
          <cell r="K19">
            <v>1942500</v>
          </cell>
          <cell r="L19">
            <v>2913750</v>
          </cell>
          <cell r="M19">
            <v>3237500</v>
          </cell>
          <cell r="N19">
            <v>5.7010714285714248E-2</v>
          </cell>
          <cell r="O19">
            <v>1.4</v>
          </cell>
          <cell r="P19">
            <v>0.1</v>
          </cell>
          <cell r="Q19">
            <v>185</v>
          </cell>
        </row>
        <row r="20">
          <cell r="J20" t="str">
            <v>b250</v>
          </cell>
          <cell r="K20">
            <v>3375000</v>
          </cell>
          <cell r="L20">
            <v>5062500</v>
          </cell>
          <cell r="M20">
            <v>5625000</v>
          </cell>
          <cell r="N20">
            <v>9.2724999999999946E-2</v>
          </cell>
          <cell r="O20">
            <v>1.5</v>
          </cell>
          <cell r="P20">
            <v>0.1</v>
          </cell>
        </row>
        <row r="21">
          <cell r="J21" t="str">
            <v>b260</v>
          </cell>
          <cell r="K21">
            <v>3510000</v>
          </cell>
          <cell r="L21">
            <v>5265000</v>
          </cell>
          <cell r="M21">
            <v>5850000</v>
          </cell>
          <cell r="N21">
            <v>9.2724999999999946E-2</v>
          </cell>
          <cell r="O21">
            <v>1.5</v>
          </cell>
          <cell r="P21">
            <v>0.1</v>
          </cell>
        </row>
        <row r="22">
          <cell r="N22" t="e">
            <v>#DIV/0!</v>
          </cell>
          <cell r="O22" t="e">
            <v>#DIV/0!</v>
          </cell>
          <cell r="P22" t="e">
            <v>#DIV/0!</v>
          </cell>
        </row>
        <row r="23">
          <cell r="N23" t="e">
            <v>#DIV/0!</v>
          </cell>
          <cell r="O23" t="e">
            <v>#DIV/0!</v>
          </cell>
          <cell r="P23" t="e">
            <v>#DIV/0!</v>
          </cell>
        </row>
        <row r="24">
          <cell r="N24" t="e">
            <v>#DIV/0!</v>
          </cell>
          <cell r="O24" t="e">
            <v>#DIV/0!</v>
          </cell>
          <cell r="P24" t="e">
            <v>#DIV/0!</v>
          </cell>
        </row>
        <row r="25">
          <cell r="N25" t="e">
            <v>#DIV/0!</v>
          </cell>
          <cell r="O25" t="e">
            <v>#DIV/0!</v>
          </cell>
          <cell r="P25" t="e">
            <v>#DIV/0!</v>
          </cell>
        </row>
        <row r="26">
          <cell r="N26" t="e">
            <v>#DIV/0!</v>
          </cell>
          <cell r="O26" t="e">
            <v>#DIV/0!</v>
          </cell>
          <cell r="P26" t="e">
            <v>#DIV/0!</v>
          </cell>
        </row>
        <row r="27">
          <cell r="N27" t="e">
            <v>#DIV/0!</v>
          </cell>
          <cell r="O27" t="e">
            <v>#DIV/0!</v>
          </cell>
          <cell r="P27" t="e">
            <v>#DIV/0!</v>
          </cell>
        </row>
        <row r="28">
          <cell r="N28" t="e">
            <v>#DIV/0!</v>
          </cell>
          <cell r="O28" t="e">
            <v>#DIV/0!</v>
          </cell>
          <cell r="P28" t="e">
            <v>#DIV/0!</v>
          </cell>
        </row>
        <row r="29">
          <cell r="N29" t="e">
            <v>#DIV/0!</v>
          </cell>
          <cell r="O29" t="e">
            <v>#DIV/0!</v>
          </cell>
          <cell r="P29" t="e">
            <v>#DIV/0!</v>
          </cell>
        </row>
        <row r="30">
          <cell r="N30" t="e">
            <v>#DIV/0!</v>
          </cell>
          <cell r="O30" t="e">
            <v>#DIV/0!</v>
          </cell>
          <cell r="P30" t="e">
            <v>#DIV/0!</v>
          </cell>
        </row>
        <row r="31">
          <cell r="N31" t="e">
            <v>#DIV/0!</v>
          </cell>
          <cell r="O31" t="e">
            <v>#DIV/0!</v>
          </cell>
          <cell r="P31" t="e">
            <v>#DIV/0!</v>
          </cell>
        </row>
        <row r="32">
          <cell r="N32" t="e">
            <v>#DIV/0!</v>
          </cell>
          <cell r="O32" t="e">
            <v>#DIV/0!</v>
          </cell>
          <cell r="P32" t="e">
            <v>#DIV/0!</v>
          </cell>
        </row>
        <row r="33">
          <cell r="N33" t="e">
            <v>#DIV/0!</v>
          </cell>
          <cell r="O33" t="e">
            <v>#DIV/0!</v>
          </cell>
          <cell r="P33" t="e">
            <v>#DIV/0!</v>
          </cell>
        </row>
        <row r="34">
          <cell r="N34" t="e">
            <v>#DIV/0!</v>
          </cell>
          <cell r="O34" t="e">
            <v>#DIV/0!</v>
          </cell>
          <cell r="P34" t="e">
            <v>#DIV/0!</v>
          </cell>
        </row>
        <row r="35">
          <cell r="N35" t="e">
            <v>#DIV/0!</v>
          </cell>
          <cell r="O35" t="e">
            <v>#DIV/0!</v>
          </cell>
          <cell r="P35" t="e">
            <v>#DIV/0!</v>
          </cell>
        </row>
        <row r="36">
          <cell r="N36" t="e">
            <v>#DIV/0!</v>
          </cell>
          <cell r="O36" t="e">
            <v>#DIV/0!</v>
          </cell>
          <cell r="P36" t="e">
            <v>#DIV/0!</v>
          </cell>
        </row>
      </sheetData>
      <sheetData sheetId="1">
        <row r="8">
          <cell r="A8" t="str">
            <v>NO.</v>
          </cell>
          <cell r="B8" t="str">
            <v>เลขที่แปลง</v>
          </cell>
          <cell r="C8" t="str">
            <v>ขนาดที่ดิน</v>
          </cell>
          <cell r="D8" t="str">
            <v>โซน</v>
          </cell>
          <cell r="E8" t="str">
            <v>ตำแหน่งพิเศษ</v>
          </cell>
          <cell r="F8" t="str">
            <v>ราคาโซน</v>
          </cell>
          <cell r="G8" t="str">
            <v>ราคาตำแหน่ง</v>
          </cell>
          <cell r="H8" t="str">
            <v>ราคาที่ดิน</v>
          </cell>
          <cell r="I8" t="str">
            <v>ราคาแปลง</v>
          </cell>
          <cell r="J8" t="str">
            <v>ราคาแปลง</v>
          </cell>
          <cell r="K8" t="str">
            <v>Factor</v>
          </cell>
          <cell r="L8" t="str">
            <v>Margin</v>
          </cell>
        </row>
        <row r="9">
          <cell r="A9">
            <v>1</v>
          </cell>
          <cell r="B9">
            <v>1</v>
          </cell>
          <cell r="C9">
            <v>83.4</v>
          </cell>
          <cell r="D9" t="str">
            <v>Bronze</v>
          </cell>
          <cell r="E9" t="str">
            <v>ปกติ</v>
          </cell>
          <cell r="F9">
            <v>44500</v>
          </cell>
          <cell r="G9">
            <v>0</v>
          </cell>
          <cell r="H9">
            <v>44500</v>
          </cell>
          <cell r="I9">
            <v>3711300.0000000005</v>
          </cell>
          <cell r="J9">
            <v>3711300.0000000005</v>
          </cell>
          <cell r="K9">
            <v>1.2313367273346112</v>
          </cell>
          <cell r="L9">
            <v>-1.6369152193017711E-2</v>
          </cell>
        </row>
        <row r="10">
          <cell r="A10">
            <v>2</v>
          </cell>
          <cell r="B10">
            <v>2</v>
          </cell>
          <cell r="C10">
            <v>63.8</v>
          </cell>
          <cell r="D10" t="str">
            <v>Bronze</v>
          </cell>
          <cell r="E10" t="str">
            <v>วิวสวน</v>
          </cell>
          <cell r="F10">
            <v>44500</v>
          </cell>
          <cell r="G10">
            <v>800</v>
          </cell>
          <cell r="H10">
            <v>45300</v>
          </cell>
          <cell r="I10">
            <v>2890140</v>
          </cell>
          <cell r="J10">
            <v>2890140</v>
          </cell>
          <cell r="K10">
            <v>1.2534731179383796</v>
          </cell>
          <cell r="L10">
            <v>-5.6125225737149176E-3</v>
          </cell>
        </row>
        <row r="11">
          <cell r="A11">
            <v>3</v>
          </cell>
          <cell r="B11">
            <v>3</v>
          </cell>
          <cell r="C11">
            <v>67.7</v>
          </cell>
          <cell r="D11" t="str">
            <v>Bronze</v>
          </cell>
          <cell r="E11" t="str">
            <v>มุม superrior</v>
          </cell>
          <cell r="F11">
            <v>44500</v>
          </cell>
          <cell r="G11">
            <v>2000</v>
          </cell>
          <cell r="H11">
            <v>46500</v>
          </cell>
          <cell r="I11">
            <v>3148050</v>
          </cell>
          <cell r="J11">
            <v>3148050</v>
          </cell>
          <cell r="K11">
            <v>1.286677703844032</v>
          </cell>
          <cell r="L11">
            <v>9.8284457507680223E-3</v>
          </cell>
        </row>
        <row r="12">
          <cell r="A12">
            <v>4</v>
          </cell>
          <cell r="B12">
            <v>4</v>
          </cell>
          <cell r="C12">
            <v>69</v>
          </cell>
          <cell r="D12" t="str">
            <v>Bronze</v>
          </cell>
          <cell r="E12" t="str">
            <v>มุม/วิวlake</v>
          </cell>
          <cell r="F12">
            <v>44500</v>
          </cell>
          <cell r="G12">
            <v>1200</v>
          </cell>
          <cell r="H12">
            <v>45700</v>
          </cell>
          <cell r="I12">
            <v>3153300</v>
          </cell>
          <cell r="J12">
            <v>3153300</v>
          </cell>
          <cell r="K12">
            <v>1.2645413132402636</v>
          </cell>
          <cell r="L12">
            <v>-3.7543266059714142E-4</v>
          </cell>
        </row>
        <row r="13">
          <cell r="A13">
            <v>5</v>
          </cell>
          <cell r="B13">
            <v>5</v>
          </cell>
          <cell r="C13">
            <v>63.8</v>
          </cell>
          <cell r="D13" t="str">
            <v>Bronze</v>
          </cell>
          <cell r="E13" t="str">
            <v>ปกติ</v>
          </cell>
          <cell r="F13">
            <v>44500</v>
          </cell>
          <cell r="G13">
            <v>0</v>
          </cell>
          <cell r="H13">
            <v>44500</v>
          </cell>
          <cell r="I13">
            <v>2839100</v>
          </cell>
          <cell r="J13">
            <v>2839100</v>
          </cell>
          <cell r="K13">
            <v>1.2313367273346112</v>
          </cell>
          <cell r="L13">
            <v>-1.6369152193017711E-2</v>
          </cell>
        </row>
        <row r="14">
          <cell r="A14">
            <v>6</v>
          </cell>
          <cell r="B14">
            <v>6</v>
          </cell>
          <cell r="C14">
            <v>73.7</v>
          </cell>
          <cell r="D14" t="str">
            <v>Bronze</v>
          </cell>
          <cell r="E14" t="str">
            <v>ปกติ</v>
          </cell>
          <cell r="F14">
            <v>44500</v>
          </cell>
          <cell r="G14">
            <v>0</v>
          </cell>
          <cell r="H14">
            <v>44500</v>
          </cell>
          <cell r="I14">
            <v>3279650</v>
          </cell>
          <cell r="J14">
            <v>3279650</v>
          </cell>
          <cell r="K14">
            <v>1.2313367273346112</v>
          </cell>
          <cell r="L14">
            <v>-1.6369152193017711E-2</v>
          </cell>
        </row>
        <row r="15">
          <cell r="A15">
            <v>7</v>
          </cell>
          <cell r="B15">
            <v>7</v>
          </cell>
          <cell r="C15">
            <v>71.900000000000006</v>
          </cell>
          <cell r="D15" t="str">
            <v>Bronze</v>
          </cell>
          <cell r="E15" t="str">
            <v>ปกติ</v>
          </cell>
          <cell r="F15">
            <v>44500</v>
          </cell>
          <cell r="G15">
            <v>0</v>
          </cell>
          <cell r="H15">
            <v>44500</v>
          </cell>
          <cell r="I15">
            <v>3199550.0000000005</v>
          </cell>
          <cell r="J15">
            <v>3199550.0000000005</v>
          </cell>
          <cell r="K15">
            <v>1.2313367273346112</v>
          </cell>
          <cell r="L15">
            <v>-1.6369152193017711E-2</v>
          </cell>
        </row>
        <row r="16">
          <cell r="A16">
            <v>8</v>
          </cell>
          <cell r="B16">
            <v>8</v>
          </cell>
          <cell r="C16">
            <v>63.8</v>
          </cell>
          <cell r="D16" t="str">
            <v>Bronze</v>
          </cell>
          <cell r="E16" t="str">
            <v>ปกติ</v>
          </cell>
          <cell r="F16">
            <v>44500</v>
          </cell>
          <cell r="G16">
            <v>0</v>
          </cell>
          <cell r="H16">
            <v>44500</v>
          </cell>
          <cell r="I16">
            <v>2839100</v>
          </cell>
          <cell r="J16">
            <v>2839100</v>
          </cell>
          <cell r="K16">
            <v>1.2313367273346112</v>
          </cell>
          <cell r="L16">
            <v>-1.6369152193017711E-2</v>
          </cell>
        </row>
        <row r="17">
          <cell r="A17">
            <v>9</v>
          </cell>
          <cell r="B17">
            <v>9</v>
          </cell>
          <cell r="C17">
            <v>69.900000000000006</v>
          </cell>
          <cell r="D17" t="str">
            <v>Bronze</v>
          </cell>
          <cell r="E17" t="str">
            <v>มุม/วิวlake</v>
          </cell>
          <cell r="F17">
            <v>44500</v>
          </cell>
          <cell r="G17">
            <v>1200</v>
          </cell>
          <cell r="H17">
            <v>45700</v>
          </cell>
          <cell r="I17">
            <v>3194430.0000000005</v>
          </cell>
          <cell r="J17">
            <v>3194430.0000000005</v>
          </cell>
          <cell r="K17">
            <v>1.2645413132402636</v>
          </cell>
          <cell r="L17">
            <v>-3.7543266059714142E-4</v>
          </cell>
        </row>
        <row r="18">
          <cell r="A18">
            <v>10</v>
          </cell>
          <cell r="B18">
            <v>10</v>
          </cell>
          <cell r="C18">
            <v>70</v>
          </cell>
          <cell r="D18" t="str">
            <v>Bronze</v>
          </cell>
          <cell r="E18" t="str">
            <v>มุม/วิวlake</v>
          </cell>
          <cell r="F18">
            <v>44500</v>
          </cell>
          <cell r="G18">
            <v>1200</v>
          </cell>
          <cell r="H18">
            <v>45700</v>
          </cell>
          <cell r="I18">
            <v>3199000</v>
          </cell>
          <cell r="J18">
            <v>3199000</v>
          </cell>
          <cell r="K18">
            <v>1.2645413132402636</v>
          </cell>
          <cell r="L18">
            <v>-3.7543266059714142E-4</v>
          </cell>
        </row>
        <row r="19">
          <cell r="A19">
            <v>11</v>
          </cell>
          <cell r="B19">
            <v>11</v>
          </cell>
          <cell r="C19">
            <v>63.8</v>
          </cell>
          <cell r="D19" t="str">
            <v>Bronze</v>
          </cell>
          <cell r="E19" t="str">
            <v>ปกติ</v>
          </cell>
          <cell r="F19">
            <v>44500</v>
          </cell>
          <cell r="G19">
            <v>0</v>
          </cell>
          <cell r="H19">
            <v>44500</v>
          </cell>
          <cell r="I19">
            <v>2839100</v>
          </cell>
          <cell r="J19">
            <v>2839100</v>
          </cell>
          <cell r="K19">
            <v>1.2313367273346112</v>
          </cell>
          <cell r="L19">
            <v>-1.6369152193017711E-2</v>
          </cell>
        </row>
        <row r="20">
          <cell r="A20">
            <v>12</v>
          </cell>
          <cell r="B20">
            <v>12</v>
          </cell>
          <cell r="C20">
            <v>64.099999999999994</v>
          </cell>
          <cell r="D20" t="str">
            <v>Bronze</v>
          </cell>
          <cell r="E20" t="str">
            <v>ปกติ</v>
          </cell>
          <cell r="F20">
            <v>44500</v>
          </cell>
          <cell r="G20">
            <v>0</v>
          </cell>
          <cell r="H20">
            <v>44500</v>
          </cell>
          <cell r="I20">
            <v>2852449.9999999995</v>
          </cell>
          <cell r="J20">
            <v>2852449.9999999995</v>
          </cell>
          <cell r="K20">
            <v>1.2313367273346112</v>
          </cell>
          <cell r="L20">
            <v>-1.6369152193017711E-2</v>
          </cell>
        </row>
        <row r="21">
          <cell r="A21">
            <v>13</v>
          </cell>
          <cell r="B21">
            <v>13</v>
          </cell>
          <cell r="C21">
            <v>86.2</v>
          </cell>
          <cell r="D21" t="str">
            <v>Bronze</v>
          </cell>
          <cell r="E21" t="str">
            <v>ปกติ</v>
          </cell>
          <cell r="F21">
            <v>44500</v>
          </cell>
          <cell r="G21">
            <v>0</v>
          </cell>
          <cell r="H21">
            <v>44500</v>
          </cell>
          <cell r="I21">
            <v>3835900</v>
          </cell>
          <cell r="J21">
            <v>3835900</v>
          </cell>
          <cell r="K21">
            <v>1.2313367273346112</v>
          </cell>
          <cell r="L21">
            <v>-1.6369152193017711E-2</v>
          </cell>
        </row>
        <row r="22">
          <cell r="A22">
            <v>14</v>
          </cell>
          <cell r="B22">
            <v>14</v>
          </cell>
          <cell r="C22">
            <v>53.6</v>
          </cell>
          <cell r="D22" t="str">
            <v>Bronze</v>
          </cell>
          <cell r="E22" t="str">
            <v>ปกติ</v>
          </cell>
          <cell r="F22">
            <v>44500</v>
          </cell>
          <cell r="G22">
            <v>0</v>
          </cell>
          <cell r="H22">
            <v>44500</v>
          </cell>
          <cell r="I22">
            <v>2385200</v>
          </cell>
          <cell r="J22">
            <v>2385200</v>
          </cell>
          <cell r="K22">
            <v>1.2313367273346112</v>
          </cell>
          <cell r="L22">
            <v>-1.6369152193017711E-2</v>
          </cell>
        </row>
        <row r="23">
          <cell r="A23">
            <v>15</v>
          </cell>
          <cell r="B23">
            <v>15</v>
          </cell>
          <cell r="C23">
            <v>53.8</v>
          </cell>
          <cell r="D23" t="str">
            <v>Bronze</v>
          </cell>
          <cell r="E23" t="str">
            <v>ปกติ</v>
          </cell>
          <cell r="F23">
            <v>44500</v>
          </cell>
          <cell r="G23">
            <v>0</v>
          </cell>
          <cell r="H23">
            <v>44500</v>
          </cell>
          <cell r="I23">
            <v>2394100</v>
          </cell>
          <cell r="J23">
            <v>2394100</v>
          </cell>
          <cell r="K23">
            <v>1.2313367273346112</v>
          </cell>
          <cell r="L23">
            <v>-1.6369152193017711E-2</v>
          </cell>
        </row>
        <row r="24">
          <cell r="A24">
            <v>16</v>
          </cell>
          <cell r="B24">
            <v>16</v>
          </cell>
          <cell r="C24">
            <v>68.400000000000006</v>
          </cell>
          <cell r="D24" t="str">
            <v>Bronze</v>
          </cell>
          <cell r="E24" t="str">
            <v>มุม superrior</v>
          </cell>
          <cell r="F24">
            <v>44500</v>
          </cell>
          <cell r="G24">
            <v>2000</v>
          </cell>
          <cell r="H24">
            <v>46500</v>
          </cell>
          <cell r="I24">
            <v>3180600.0000000005</v>
          </cell>
          <cell r="J24">
            <v>3180600.0000000005</v>
          </cell>
          <cell r="K24">
            <v>1.286677703844032</v>
          </cell>
          <cell r="L24">
            <v>9.8284457507680223E-3</v>
          </cell>
        </row>
        <row r="25">
          <cell r="A25">
            <v>17</v>
          </cell>
          <cell r="B25">
            <v>17</v>
          </cell>
          <cell r="C25">
            <v>62.1</v>
          </cell>
          <cell r="D25" t="str">
            <v>Bronze</v>
          </cell>
          <cell r="E25" t="str">
            <v>มุม superrior</v>
          </cell>
          <cell r="F25">
            <v>44500</v>
          </cell>
          <cell r="G25">
            <v>2000</v>
          </cell>
          <cell r="H25">
            <v>46500</v>
          </cell>
          <cell r="I25">
            <v>2887650</v>
          </cell>
          <cell r="J25">
            <v>2887650</v>
          </cell>
          <cell r="K25">
            <v>1.286677703844032</v>
          </cell>
          <cell r="L25">
            <v>9.8284457507680223E-3</v>
          </cell>
        </row>
        <row r="26">
          <cell r="A26">
            <v>18</v>
          </cell>
          <cell r="B26">
            <v>18</v>
          </cell>
          <cell r="C26">
            <v>56</v>
          </cell>
          <cell r="D26" t="str">
            <v>Bronze</v>
          </cell>
          <cell r="E26" t="str">
            <v>ปกติ</v>
          </cell>
          <cell r="F26">
            <v>44500</v>
          </cell>
          <cell r="G26">
            <v>0</v>
          </cell>
          <cell r="H26">
            <v>44500</v>
          </cell>
          <cell r="I26">
            <v>2492000</v>
          </cell>
          <cell r="J26">
            <v>2492000</v>
          </cell>
          <cell r="K26">
            <v>1.2313367273346112</v>
          </cell>
          <cell r="L26">
            <v>-1.6369152193017711E-2</v>
          </cell>
        </row>
        <row r="27">
          <cell r="A27">
            <v>19</v>
          </cell>
          <cell r="B27">
            <v>19</v>
          </cell>
          <cell r="C27">
            <v>55.8</v>
          </cell>
          <cell r="D27" t="str">
            <v>Bronze</v>
          </cell>
          <cell r="E27" t="str">
            <v>ปกติ</v>
          </cell>
          <cell r="F27">
            <v>44500</v>
          </cell>
          <cell r="G27">
            <v>0</v>
          </cell>
          <cell r="H27">
            <v>44500</v>
          </cell>
          <cell r="I27">
            <v>2483100</v>
          </cell>
          <cell r="J27">
            <v>2483100</v>
          </cell>
          <cell r="K27">
            <v>1.2313367273346112</v>
          </cell>
          <cell r="L27">
            <v>-1.6369152193017711E-2</v>
          </cell>
        </row>
        <row r="28">
          <cell r="A28">
            <v>20</v>
          </cell>
          <cell r="B28">
            <v>20</v>
          </cell>
          <cell r="C28">
            <v>89.5</v>
          </cell>
          <cell r="D28" t="str">
            <v>Bronze</v>
          </cell>
          <cell r="E28" t="str">
            <v>ปกติ</v>
          </cell>
          <cell r="F28">
            <v>44500</v>
          </cell>
          <cell r="G28">
            <v>0</v>
          </cell>
          <cell r="H28">
            <v>44500</v>
          </cell>
          <cell r="I28">
            <v>3982750</v>
          </cell>
          <cell r="J28">
            <v>3982750</v>
          </cell>
          <cell r="K28">
            <v>1.2313367273346112</v>
          </cell>
          <cell r="L28">
            <v>-1.6369152193017711E-2</v>
          </cell>
        </row>
        <row r="29">
          <cell r="A29">
            <v>21</v>
          </cell>
          <cell r="B29">
            <v>21</v>
          </cell>
          <cell r="C29">
            <v>113.6</v>
          </cell>
          <cell r="D29" t="str">
            <v>Silver</v>
          </cell>
          <cell r="E29" t="str">
            <v>ปกติ</v>
          </cell>
          <cell r="F29">
            <v>46000</v>
          </cell>
          <cell r="G29">
            <v>0</v>
          </cell>
          <cell r="H29">
            <v>46000</v>
          </cell>
          <cell r="I29">
            <v>5225600</v>
          </cell>
          <cell r="J29">
            <v>5225600</v>
          </cell>
          <cell r="K29">
            <v>1.2728424597166768</v>
          </cell>
          <cell r="L29">
            <v>3.4926136393632623E-3</v>
          </cell>
        </row>
        <row r="30">
          <cell r="A30">
            <v>22</v>
          </cell>
          <cell r="B30">
            <v>22</v>
          </cell>
          <cell r="C30">
            <v>56.1</v>
          </cell>
          <cell r="D30" t="str">
            <v>Silver</v>
          </cell>
          <cell r="E30" t="str">
            <v>ปกติ</v>
          </cell>
          <cell r="F30">
            <v>46000</v>
          </cell>
          <cell r="G30">
            <v>0</v>
          </cell>
          <cell r="H30">
            <v>46000</v>
          </cell>
          <cell r="I30">
            <v>2580600</v>
          </cell>
          <cell r="J30">
            <v>2580600</v>
          </cell>
          <cell r="K30">
            <v>1.2728424597166768</v>
          </cell>
          <cell r="L30">
            <v>3.4926136393632623E-3</v>
          </cell>
        </row>
        <row r="31">
          <cell r="A31">
            <v>23</v>
          </cell>
          <cell r="B31">
            <v>23</v>
          </cell>
          <cell r="C31">
            <v>56</v>
          </cell>
          <cell r="D31" t="str">
            <v>Silver</v>
          </cell>
          <cell r="E31" t="str">
            <v>ปกติ</v>
          </cell>
          <cell r="F31">
            <v>46000</v>
          </cell>
          <cell r="G31">
            <v>0</v>
          </cell>
          <cell r="H31">
            <v>46000</v>
          </cell>
          <cell r="I31">
            <v>2576000</v>
          </cell>
          <cell r="J31">
            <v>2576000</v>
          </cell>
          <cell r="K31">
            <v>1.2728424597166768</v>
          </cell>
          <cell r="L31">
            <v>3.4926136393632623E-3</v>
          </cell>
        </row>
        <row r="32">
          <cell r="A32">
            <v>24</v>
          </cell>
          <cell r="B32">
            <v>24</v>
          </cell>
          <cell r="C32">
            <v>62.9</v>
          </cell>
          <cell r="D32" t="str">
            <v>Silver</v>
          </cell>
          <cell r="E32" t="str">
            <v>มุม superrior</v>
          </cell>
          <cell r="F32">
            <v>46000</v>
          </cell>
          <cell r="G32">
            <v>2000</v>
          </cell>
          <cell r="H32">
            <v>48000</v>
          </cell>
          <cell r="I32">
            <v>3019200</v>
          </cell>
          <cell r="J32">
            <v>3019200</v>
          </cell>
          <cell r="K32">
            <v>1.3281834362260976</v>
          </cell>
          <cell r="L32">
            <v>2.8043963071056499E-2</v>
          </cell>
        </row>
        <row r="33">
          <cell r="A33">
            <v>25</v>
          </cell>
          <cell r="B33">
            <v>25</v>
          </cell>
          <cell r="C33">
            <v>71.5</v>
          </cell>
          <cell r="D33" t="str">
            <v>Silver</v>
          </cell>
          <cell r="E33" t="str">
            <v>มุม superrior</v>
          </cell>
          <cell r="F33">
            <v>46000</v>
          </cell>
          <cell r="G33">
            <v>2000</v>
          </cell>
          <cell r="H33">
            <v>48000</v>
          </cell>
          <cell r="I33">
            <v>3432000</v>
          </cell>
          <cell r="J33">
            <v>3432000</v>
          </cell>
          <cell r="K33">
            <v>1.3281834362260976</v>
          </cell>
          <cell r="L33">
            <v>2.8043963071056499E-2</v>
          </cell>
        </row>
        <row r="34">
          <cell r="A34">
            <v>26</v>
          </cell>
          <cell r="B34">
            <v>26</v>
          </cell>
          <cell r="C34">
            <v>54.8</v>
          </cell>
          <cell r="D34" t="str">
            <v>Silver</v>
          </cell>
          <cell r="E34" t="str">
            <v>ปกติ</v>
          </cell>
          <cell r="F34">
            <v>46000</v>
          </cell>
          <cell r="G34">
            <v>0</v>
          </cell>
          <cell r="H34">
            <v>46000</v>
          </cell>
          <cell r="I34">
            <v>2520800</v>
          </cell>
          <cell r="J34">
            <v>2520800</v>
          </cell>
          <cell r="K34">
            <v>1.2728424597166768</v>
          </cell>
          <cell r="L34">
            <v>3.4926136393632623E-3</v>
          </cell>
        </row>
        <row r="35">
          <cell r="A35">
            <v>27</v>
          </cell>
          <cell r="B35">
            <v>27</v>
          </cell>
          <cell r="C35">
            <v>53.4</v>
          </cell>
          <cell r="D35" t="str">
            <v>Silver</v>
          </cell>
          <cell r="E35" t="str">
            <v>ปกติ</v>
          </cell>
          <cell r="F35">
            <v>46000</v>
          </cell>
          <cell r="G35">
            <v>0</v>
          </cell>
          <cell r="H35">
            <v>46000</v>
          </cell>
          <cell r="I35">
            <v>2456400</v>
          </cell>
          <cell r="J35">
            <v>2456400</v>
          </cell>
          <cell r="K35">
            <v>1.2728424597166768</v>
          </cell>
          <cell r="L35">
            <v>3.4926136393632623E-3</v>
          </cell>
        </row>
        <row r="36">
          <cell r="A36">
            <v>28</v>
          </cell>
          <cell r="B36">
            <v>28</v>
          </cell>
          <cell r="C36">
            <v>64.3</v>
          </cell>
          <cell r="D36" t="str">
            <v>Silver</v>
          </cell>
          <cell r="E36" t="str">
            <v>ปกติ</v>
          </cell>
          <cell r="F36">
            <v>46000</v>
          </cell>
          <cell r="G36">
            <v>0</v>
          </cell>
          <cell r="H36">
            <v>46000</v>
          </cell>
          <cell r="I36">
            <v>2957800</v>
          </cell>
          <cell r="J36">
            <v>2957800</v>
          </cell>
          <cell r="K36">
            <v>1.2728424597166768</v>
          </cell>
          <cell r="L36">
            <v>3.4926136393632623E-3</v>
          </cell>
        </row>
        <row r="37">
          <cell r="A37">
            <v>29</v>
          </cell>
          <cell r="B37">
            <v>29</v>
          </cell>
          <cell r="C37">
            <v>66.599999999999994</v>
          </cell>
          <cell r="D37" t="str">
            <v>Silver</v>
          </cell>
          <cell r="E37" t="str">
            <v>ปกติ</v>
          </cell>
          <cell r="F37">
            <v>46000</v>
          </cell>
          <cell r="G37">
            <v>0</v>
          </cell>
          <cell r="H37">
            <v>46000</v>
          </cell>
          <cell r="I37">
            <v>3063599.9999999995</v>
          </cell>
          <cell r="J37">
            <v>3063599.9999999995</v>
          </cell>
          <cell r="K37">
            <v>1.2728424597166768</v>
          </cell>
          <cell r="L37">
            <v>3.4926136393632623E-3</v>
          </cell>
        </row>
        <row r="38">
          <cell r="A38">
            <v>30</v>
          </cell>
          <cell r="B38">
            <v>30</v>
          </cell>
          <cell r="C38">
            <v>53.8</v>
          </cell>
          <cell r="D38" t="str">
            <v>Silver</v>
          </cell>
          <cell r="E38" t="str">
            <v>ปกติ</v>
          </cell>
          <cell r="F38">
            <v>46000</v>
          </cell>
          <cell r="G38">
            <v>0</v>
          </cell>
          <cell r="H38">
            <v>46000</v>
          </cell>
          <cell r="I38">
            <v>2474800</v>
          </cell>
          <cell r="J38">
            <v>2474800</v>
          </cell>
          <cell r="K38">
            <v>1.2728424597166768</v>
          </cell>
          <cell r="L38">
            <v>3.4926136393632623E-3</v>
          </cell>
        </row>
        <row r="39">
          <cell r="A39">
            <v>31</v>
          </cell>
          <cell r="B39">
            <v>31</v>
          </cell>
          <cell r="C39">
            <v>54.2</v>
          </cell>
          <cell r="D39" t="str">
            <v>Silver</v>
          </cell>
          <cell r="E39" t="str">
            <v>ปกติ</v>
          </cell>
          <cell r="F39">
            <v>46000</v>
          </cell>
          <cell r="G39">
            <v>0</v>
          </cell>
          <cell r="H39">
            <v>46000</v>
          </cell>
          <cell r="I39">
            <v>2493200</v>
          </cell>
          <cell r="J39">
            <v>2493200</v>
          </cell>
          <cell r="K39">
            <v>1.2728424597166768</v>
          </cell>
          <cell r="L39">
            <v>3.4926136393632623E-3</v>
          </cell>
        </row>
        <row r="40">
          <cell r="A40">
            <v>32</v>
          </cell>
          <cell r="B40">
            <v>32</v>
          </cell>
          <cell r="C40">
            <v>59.2</v>
          </cell>
          <cell r="D40" t="str">
            <v>Silver</v>
          </cell>
          <cell r="E40" t="str">
            <v>มุม superrior</v>
          </cell>
          <cell r="F40">
            <v>46000</v>
          </cell>
          <cell r="G40">
            <v>2000</v>
          </cell>
          <cell r="H40">
            <v>48000</v>
          </cell>
          <cell r="I40">
            <v>2841600</v>
          </cell>
          <cell r="J40">
            <v>2841600</v>
          </cell>
          <cell r="K40">
            <v>1.3281834362260976</v>
          </cell>
          <cell r="L40">
            <v>2.8043963071056499E-2</v>
          </cell>
        </row>
        <row r="41">
          <cell r="A41">
            <v>33</v>
          </cell>
          <cell r="B41">
            <v>33</v>
          </cell>
          <cell r="C41">
            <v>83.2</v>
          </cell>
          <cell r="D41" t="str">
            <v>Silver</v>
          </cell>
          <cell r="E41" t="str">
            <v>มุม superrior</v>
          </cell>
          <cell r="F41">
            <v>46000</v>
          </cell>
          <cell r="G41">
            <v>2000</v>
          </cell>
          <cell r="H41">
            <v>48000</v>
          </cell>
          <cell r="I41">
            <v>3993600</v>
          </cell>
          <cell r="J41">
            <v>3993600</v>
          </cell>
          <cell r="K41">
            <v>1.3281834362260976</v>
          </cell>
          <cell r="L41">
            <v>2.8043963071056499E-2</v>
          </cell>
        </row>
        <row r="42">
          <cell r="A42">
            <v>34</v>
          </cell>
          <cell r="B42">
            <v>34</v>
          </cell>
          <cell r="C42">
            <v>60</v>
          </cell>
          <cell r="D42" t="str">
            <v>Silver</v>
          </cell>
          <cell r="E42" t="str">
            <v>ปกติ</v>
          </cell>
          <cell r="F42">
            <v>46000</v>
          </cell>
          <cell r="G42">
            <v>0</v>
          </cell>
          <cell r="H42">
            <v>46000</v>
          </cell>
          <cell r="I42">
            <v>2760000</v>
          </cell>
          <cell r="J42">
            <v>2760000</v>
          </cell>
          <cell r="K42">
            <v>1.2728424597166768</v>
          </cell>
          <cell r="L42">
            <v>3.4926136393632623E-3</v>
          </cell>
        </row>
        <row r="43">
          <cell r="A43">
            <v>35</v>
          </cell>
          <cell r="B43">
            <v>35</v>
          </cell>
          <cell r="C43">
            <v>60</v>
          </cell>
          <cell r="D43" t="str">
            <v>Silver</v>
          </cell>
          <cell r="E43" t="str">
            <v>ปกติ</v>
          </cell>
          <cell r="F43">
            <v>46000</v>
          </cell>
          <cell r="G43">
            <v>0</v>
          </cell>
          <cell r="H43">
            <v>46000</v>
          </cell>
          <cell r="I43">
            <v>2760000</v>
          </cell>
          <cell r="J43">
            <v>2760000</v>
          </cell>
          <cell r="K43">
            <v>1.2728424597166768</v>
          </cell>
          <cell r="L43">
            <v>3.4926136393632623E-3</v>
          </cell>
        </row>
        <row r="44">
          <cell r="A44">
            <v>36</v>
          </cell>
          <cell r="B44">
            <v>36</v>
          </cell>
          <cell r="C44">
            <v>121.1</v>
          </cell>
          <cell r="D44" t="str">
            <v>Silver</v>
          </cell>
          <cell r="E44" t="str">
            <v>ปกติ</v>
          </cell>
          <cell r="F44">
            <v>46000</v>
          </cell>
          <cell r="G44">
            <v>0</v>
          </cell>
          <cell r="H44">
            <v>46000</v>
          </cell>
          <cell r="I44">
            <v>5570600</v>
          </cell>
          <cell r="J44">
            <v>5570600</v>
          </cell>
          <cell r="K44">
            <v>1.2728424597166768</v>
          </cell>
          <cell r="L44">
            <v>3.4926136393632623E-3</v>
          </cell>
        </row>
        <row r="45">
          <cell r="A45">
            <v>37</v>
          </cell>
          <cell r="B45">
            <v>37</v>
          </cell>
          <cell r="C45">
            <v>88.3</v>
          </cell>
          <cell r="D45" t="str">
            <v>Silver</v>
          </cell>
          <cell r="E45" t="str">
            <v>ปกติ</v>
          </cell>
          <cell r="F45">
            <v>46000</v>
          </cell>
          <cell r="G45">
            <v>0</v>
          </cell>
          <cell r="H45">
            <v>46000</v>
          </cell>
          <cell r="I45">
            <v>4061800</v>
          </cell>
          <cell r="J45">
            <v>4061800</v>
          </cell>
          <cell r="K45">
            <v>1.2728424597166768</v>
          </cell>
          <cell r="L45">
            <v>3.4926136393632623E-3</v>
          </cell>
        </row>
        <row r="46">
          <cell r="A46">
            <v>38</v>
          </cell>
          <cell r="B46">
            <v>38</v>
          </cell>
          <cell r="C46">
            <v>60</v>
          </cell>
          <cell r="D46" t="str">
            <v>Silver</v>
          </cell>
          <cell r="E46" t="str">
            <v>ปกติ</v>
          </cell>
          <cell r="F46">
            <v>46000</v>
          </cell>
          <cell r="G46">
            <v>0</v>
          </cell>
          <cell r="H46">
            <v>46000</v>
          </cell>
          <cell r="I46">
            <v>2760000</v>
          </cell>
          <cell r="J46">
            <v>2760000</v>
          </cell>
          <cell r="K46">
            <v>1.2728424597166768</v>
          </cell>
          <cell r="L46">
            <v>3.4926136393632623E-3</v>
          </cell>
        </row>
        <row r="47">
          <cell r="A47">
            <v>39</v>
          </cell>
          <cell r="B47">
            <v>39</v>
          </cell>
          <cell r="C47">
            <v>60</v>
          </cell>
          <cell r="D47" t="str">
            <v>Silver</v>
          </cell>
          <cell r="E47" t="str">
            <v>ปกติ</v>
          </cell>
          <cell r="F47">
            <v>46000</v>
          </cell>
          <cell r="G47">
            <v>0</v>
          </cell>
          <cell r="H47">
            <v>46000</v>
          </cell>
          <cell r="I47">
            <v>2760000</v>
          </cell>
          <cell r="J47">
            <v>2760000</v>
          </cell>
          <cell r="K47">
            <v>1.2728424597166768</v>
          </cell>
          <cell r="L47">
            <v>3.4926136393632623E-3</v>
          </cell>
        </row>
        <row r="48">
          <cell r="A48">
            <v>40</v>
          </cell>
          <cell r="B48">
            <v>40</v>
          </cell>
          <cell r="C48">
            <v>77.7</v>
          </cell>
          <cell r="D48" t="str">
            <v>Silver</v>
          </cell>
          <cell r="E48" t="str">
            <v>มุม superrior</v>
          </cell>
          <cell r="F48">
            <v>46000</v>
          </cell>
          <cell r="G48">
            <v>2000</v>
          </cell>
          <cell r="H48">
            <v>48000</v>
          </cell>
          <cell r="I48">
            <v>3729600</v>
          </cell>
          <cell r="J48">
            <v>3729600</v>
          </cell>
          <cell r="K48">
            <v>1.3281834362260976</v>
          </cell>
          <cell r="L48">
            <v>2.8043963071056499E-2</v>
          </cell>
        </row>
        <row r="49">
          <cell r="A49">
            <v>41</v>
          </cell>
          <cell r="B49">
            <v>41</v>
          </cell>
          <cell r="C49">
            <v>58.7</v>
          </cell>
          <cell r="D49" t="str">
            <v>Silver</v>
          </cell>
          <cell r="E49" t="str">
            <v>มุม superrior</v>
          </cell>
          <cell r="F49">
            <v>46000</v>
          </cell>
          <cell r="G49">
            <v>2000</v>
          </cell>
          <cell r="H49">
            <v>48000</v>
          </cell>
          <cell r="I49">
            <v>2817600</v>
          </cell>
          <cell r="J49">
            <v>2817600</v>
          </cell>
          <cell r="K49">
            <v>1.3281834362260976</v>
          </cell>
          <cell r="L49">
            <v>2.8043963071056499E-2</v>
          </cell>
        </row>
        <row r="50">
          <cell r="A50">
            <v>42</v>
          </cell>
          <cell r="B50">
            <v>42</v>
          </cell>
          <cell r="C50">
            <v>54.7</v>
          </cell>
          <cell r="D50" t="str">
            <v>Silver</v>
          </cell>
          <cell r="E50" t="str">
            <v>ปกติ</v>
          </cell>
          <cell r="F50">
            <v>46000</v>
          </cell>
          <cell r="G50">
            <v>0</v>
          </cell>
          <cell r="H50">
            <v>46000</v>
          </cell>
          <cell r="I50">
            <v>2516200</v>
          </cell>
          <cell r="J50">
            <v>2516200</v>
          </cell>
          <cell r="K50">
            <v>1.2728424597166768</v>
          </cell>
          <cell r="L50">
            <v>3.4926136393632623E-3</v>
          </cell>
        </row>
        <row r="51">
          <cell r="A51">
            <v>43</v>
          </cell>
          <cell r="B51">
            <v>43</v>
          </cell>
          <cell r="C51">
            <v>54</v>
          </cell>
          <cell r="D51" t="str">
            <v>Silver</v>
          </cell>
          <cell r="E51" t="str">
            <v>ปกติ</v>
          </cell>
          <cell r="F51">
            <v>46000</v>
          </cell>
          <cell r="G51">
            <v>0</v>
          </cell>
          <cell r="H51">
            <v>46000</v>
          </cell>
          <cell r="I51">
            <v>2484000</v>
          </cell>
          <cell r="J51">
            <v>2484000</v>
          </cell>
          <cell r="K51">
            <v>1.2728424597166768</v>
          </cell>
          <cell r="L51">
            <v>3.4926136393632623E-3</v>
          </cell>
        </row>
        <row r="52">
          <cell r="A52">
            <v>44</v>
          </cell>
          <cell r="B52">
            <v>44</v>
          </cell>
          <cell r="C52">
            <v>64.400000000000006</v>
          </cell>
          <cell r="D52" t="str">
            <v>Silver</v>
          </cell>
          <cell r="E52" t="str">
            <v>ปกติ</v>
          </cell>
          <cell r="F52">
            <v>46000</v>
          </cell>
          <cell r="G52">
            <v>0</v>
          </cell>
          <cell r="H52">
            <v>46000</v>
          </cell>
          <cell r="I52">
            <v>2962400.0000000005</v>
          </cell>
          <cell r="J52">
            <v>2962400.0000000005</v>
          </cell>
          <cell r="K52">
            <v>1.2728424597166768</v>
          </cell>
          <cell r="L52">
            <v>3.4926136393632623E-3</v>
          </cell>
        </row>
        <row r="53">
          <cell r="A53">
            <v>45</v>
          </cell>
          <cell r="B53">
            <v>45</v>
          </cell>
          <cell r="C53">
            <v>63.1</v>
          </cell>
          <cell r="D53" t="str">
            <v>Silver</v>
          </cell>
          <cell r="E53" t="str">
            <v>ปกติ</v>
          </cell>
          <cell r="F53">
            <v>46000</v>
          </cell>
          <cell r="G53">
            <v>0</v>
          </cell>
          <cell r="H53">
            <v>46000</v>
          </cell>
          <cell r="I53">
            <v>2902600</v>
          </cell>
          <cell r="J53">
            <v>2902600</v>
          </cell>
          <cell r="K53">
            <v>1.2728424597166768</v>
          </cell>
          <cell r="L53">
            <v>3.4926136393632623E-3</v>
          </cell>
        </row>
        <row r="54">
          <cell r="A54">
            <v>46</v>
          </cell>
          <cell r="B54">
            <v>46</v>
          </cell>
          <cell r="C54">
            <v>54.4</v>
          </cell>
          <cell r="D54" t="str">
            <v>Silver</v>
          </cell>
          <cell r="E54" t="str">
            <v>ปกติ</v>
          </cell>
          <cell r="F54">
            <v>46000</v>
          </cell>
          <cell r="G54">
            <v>0</v>
          </cell>
          <cell r="H54">
            <v>46000</v>
          </cell>
          <cell r="I54">
            <v>2502400</v>
          </cell>
          <cell r="J54">
            <v>2502400</v>
          </cell>
          <cell r="K54">
            <v>1.2728424597166768</v>
          </cell>
          <cell r="L54">
            <v>3.4926136393632623E-3</v>
          </cell>
        </row>
        <row r="55">
          <cell r="A55">
            <v>47</v>
          </cell>
          <cell r="B55">
            <v>47</v>
          </cell>
          <cell r="C55">
            <v>56.6</v>
          </cell>
          <cell r="D55" t="str">
            <v>Silver</v>
          </cell>
          <cell r="E55" t="str">
            <v>ปกติ</v>
          </cell>
          <cell r="F55">
            <v>46000</v>
          </cell>
          <cell r="G55">
            <v>0</v>
          </cell>
          <cell r="H55">
            <v>46000</v>
          </cell>
          <cell r="I55">
            <v>2603600</v>
          </cell>
          <cell r="J55">
            <v>2603600</v>
          </cell>
          <cell r="K55">
            <v>1.2728424597166768</v>
          </cell>
          <cell r="L55">
            <v>3.4926136393632623E-3</v>
          </cell>
        </row>
        <row r="56">
          <cell r="A56">
            <v>48</v>
          </cell>
          <cell r="B56">
            <v>48</v>
          </cell>
          <cell r="C56">
            <v>60.4</v>
          </cell>
          <cell r="D56" t="str">
            <v>Silver</v>
          </cell>
          <cell r="E56" t="str">
            <v>มุม superrior</v>
          </cell>
          <cell r="F56">
            <v>46000</v>
          </cell>
          <cell r="G56">
            <v>2000</v>
          </cell>
          <cell r="H56">
            <v>48000</v>
          </cell>
          <cell r="I56">
            <v>2899200</v>
          </cell>
          <cell r="J56">
            <v>2899200</v>
          </cell>
          <cell r="K56">
            <v>1.3281834362260976</v>
          </cell>
          <cell r="L56">
            <v>2.8043963071056499E-2</v>
          </cell>
        </row>
        <row r="57">
          <cell r="A57">
            <v>49</v>
          </cell>
          <cell r="B57">
            <v>49</v>
          </cell>
          <cell r="C57">
            <v>59.8</v>
          </cell>
          <cell r="D57" t="str">
            <v>Silver</v>
          </cell>
          <cell r="E57" t="str">
            <v>มุม superrior</v>
          </cell>
          <cell r="F57">
            <v>46000</v>
          </cell>
          <cell r="G57">
            <v>2000</v>
          </cell>
          <cell r="H57">
            <v>48000</v>
          </cell>
          <cell r="I57">
            <v>2870400</v>
          </cell>
          <cell r="J57">
            <v>2870400</v>
          </cell>
          <cell r="K57">
            <v>1.3281834362260976</v>
          </cell>
          <cell r="L57">
            <v>2.8043963071056499E-2</v>
          </cell>
        </row>
        <row r="58">
          <cell r="A58">
            <v>50</v>
          </cell>
          <cell r="B58">
            <v>50</v>
          </cell>
          <cell r="C58">
            <v>56</v>
          </cell>
          <cell r="D58" t="str">
            <v>Silver</v>
          </cell>
          <cell r="E58" t="str">
            <v>ปกติ</v>
          </cell>
          <cell r="F58">
            <v>46000</v>
          </cell>
          <cell r="G58">
            <v>0</v>
          </cell>
          <cell r="H58">
            <v>46000</v>
          </cell>
          <cell r="I58">
            <v>2576000</v>
          </cell>
          <cell r="J58">
            <v>2576000</v>
          </cell>
          <cell r="K58">
            <v>1.2728424597166768</v>
          </cell>
          <cell r="L58">
            <v>3.4926136393632623E-3</v>
          </cell>
        </row>
        <row r="59">
          <cell r="A59">
            <v>51</v>
          </cell>
          <cell r="B59">
            <v>51</v>
          </cell>
          <cell r="C59">
            <v>56</v>
          </cell>
          <cell r="D59" t="str">
            <v>Silver</v>
          </cell>
          <cell r="E59" t="str">
            <v>ปกติ</v>
          </cell>
          <cell r="F59">
            <v>46000</v>
          </cell>
          <cell r="G59">
            <v>0</v>
          </cell>
          <cell r="H59">
            <v>46000</v>
          </cell>
          <cell r="I59">
            <v>2576000</v>
          </cell>
          <cell r="J59">
            <v>2576000</v>
          </cell>
          <cell r="K59">
            <v>1.2728424597166768</v>
          </cell>
          <cell r="L59">
            <v>3.4926136393632623E-3</v>
          </cell>
        </row>
        <row r="60">
          <cell r="A60">
            <v>52</v>
          </cell>
          <cell r="B60">
            <v>52</v>
          </cell>
          <cell r="C60">
            <v>55.9</v>
          </cell>
          <cell r="D60" t="str">
            <v>Silver</v>
          </cell>
          <cell r="E60" t="str">
            <v>ปกติ</v>
          </cell>
          <cell r="F60">
            <v>46000</v>
          </cell>
          <cell r="G60">
            <v>0</v>
          </cell>
          <cell r="H60">
            <v>46000</v>
          </cell>
          <cell r="I60">
            <v>2571400</v>
          </cell>
          <cell r="J60">
            <v>2571400</v>
          </cell>
          <cell r="K60">
            <v>1.2728424597166768</v>
          </cell>
          <cell r="L60">
            <v>3.4926136393632623E-3</v>
          </cell>
        </row>
        <row r="61">
          <cell r="A61">
            <v>53</v>
          </cell>
          <cell r="B61">
            <v>53</v>
          </cell>
          <cell r="C61">
            <v>88.5</v>
          </cell>
          <cell r="D61" t="str">
            <v>Silver</v>
          </cell>
          <cell r="E61" t="str">
            <v>ปกติ</v>
          </cell>
          <cell r="F61">
            <v>46000</v>
          </cell>
          <cell r="G61">
            <v>0</v>
          </cell>
          <cell r="H61">
            <v>46000</v>
          </cell>
          <cell r="I61">
            <v>4071000</v>
          </cell>
          <cell r="J61">
            <v>4071000</v>
          </cell>
          <cell r="K61">
            <v>1.2728424597166768</v>
          </cell>
          <cell r="L61">
            <v>3.4926136393632623E-3</v>
          </cell>
        </row>
        <row r="62">
          <cell r="A62">
            <v>54</v>
          </cell>
          <cell r="B62">
            <v>54</v>
          </cell>
          <cell r="C62">
            <v>104.3</v>
          </cell>
          <cell r="D62" t="str">
            <v>Gold</v>
          </cell>
          <cell r="E62" t="str">
            <v>วิวสวน</v>
          </cell>
          <cell r="F62">
            <v>49000</v>
          </cell>
          <cell r="G62">
            <v>800</v>
          </cell>
          <cell r="H62">
            <v>49800</v>
          </cell>
          <cell r="I62">
            <v>5194140</v>
          </cell>
          <cell r="J62">
            <v>5194140</v>
          </cell>
          <cell r="K62">
            <v>1.377990315084576</v>
          </cell>
          <cell r="L62">
            <v>4.8454121032343589E-2</v>
          </cell>
        </row>
        <row r="63">
          <cell r="A63">
            <v>55</v>
          </cell>
          <cell r="B63">
            <v>55</v>
          </cell>
          <cell r="C63">
            <v>64.8</v>
          </cell>
          <cell r="D63" t="str">
            <v>Gold</v>
          </cell>
          <cell r="E63" t="str">
            <v>วิวสวน</v>
          </cell>
          <cell r="F63">
            <v>49000</v>
          </cell>
          <cell r="G63">
            <v>800</v>
          </cell>
          <cell r="H63">
            <v>49800</v>
          </cell>
          <cell r="I63">
            <v>3227040</v>
          </cell>
          <cell r="J63">
            <v>3227040</v>
          </cell>
          <cell r="K63">
            <v>1.377990315084576</v>
          </cell>
          <cell r="L63">
            <v>4.8454121032343589E-2</v>
          </cell>
        </row>
        <row r="64">
          <cell r="A64">
            <v>56</v>
          </cell>
          <cell r="B64">
            <v>56</v>
          </cell>
          <cell r="C64">
            <v>63.8</v>
          </cell>
          <cell r="D64" t="str">
            <v>Gold</v>
          </cell>
          <cell r="E64" t="str">
            <v>วิวสวน</v>
          </cell>
          <cell r="F64">
            <v>49000</v>
          </cell>
          <cell r="G64">
            <v>800</v>
          </cell>
          <cell r="H64">
            <v>49800</v>
          </cell>
          <cell r="I64">
            <v>3177240</v>
          </cell>
          <cell r="J64">
            <v>3177240</v>
          </cell>
          <cell r="K64">
            <v>1.377990315084576</v>
          </cell>
          <cell r="L64">
            <v>4.8454121032343589E-2</v>
          </cell>
        </row>
        <row r="65">
          <cell r="A65">
            <v>57</v>
          </cell>
          <cell r="B65">
            <v>57</v>
          </cell>
          <cell r="C65">
            <v>62.7</v>
          </cell>
          <cell r="D65" t="str">
            <v>Gold</v>
          </cell>
          <cell r="E65" t="str">
            <v>ปกติ</v>
          </cell>
          <cell r="F65">
            <v>49000</v>
          </cell>
          <cell r="G65">
            <v>0</v>
          </cell>
          <cell r="H65">
            <v>49000</v>
          </cell>
          <cell r="I65">
            <v>3072300</v>
          </cell>
          <cell r="J65">
            <v>3072300</v>
          </cell>
          <cell r="K65">
            <v>1.3558539244808079</v>
          </cell>
          <cell r="L65">
            <v>3.9568065865524749E-2</v>
          </cell>
        </row>
        <row r="66">
          <cell r="A66">
            <v>58</v>
          </cell>
          <cell r="B66">
            <v>58</v>
          </cell>
          <cell r="C66">
            <v>77</v>
          </cell>
          <cell r="D66" t="str">
            <v>Gold</v>
          </cell>
          <cell r="E66" t="str">
            <v>มุม superrior</v>
          </cell>
          <cell r="F66">
            <v>49000</v>
          </cell>
          <cell r="G66">
            <v>2000</v>
          </cell>
          <cell r="H66">
            <v>51000</v>
          </cell>
          <cell r="I66">
            <v>3927000</v>
          </cell>
          <cell r="J66">
            <v>3927000</v>
          </cell>
          <cell r="K66">
            <v>1.4111949009902285</v>
          </cell>
          <cell r="L66">
            <v>6.1260494655111963E-2</v>
          </cell>
        </row>
        <row r="67">
          <cell r="A67">
            <v>59</v>
          </cell>
          <cell r="B67">
            <v>59</v>
          </cell>
          <cell r="C67">
            <v>57.5</v>
          </cell>
          <cell r="D67" t="str">
            <v>Gold</v>
          </cell>
          <cell r="E67" t="str">
            <v>มุม superrior</v>
          </cell>
          <cell r="F67">
            <v>49000</v>
          </cell>
          <cell r="G67">
            <v>2000</v>
          </cell>
          <cell r="H67">
            <v>51000</v>
          </cell>
          <cell r="I67">
            <v>2932500</v>
          </cell>
          <cell r="J67">
            <v>2932500</v>
          </cell>
          <cell r="K67">
            <v>1.4111949009902285</v>
          </cell>
          <cell r="L67">
            <v>6.1260494655111963E-2</v>
          </cell>
        </row>
        <row r="68">
          <cell r="A68">
            <v>60</v>
          </cell>
          <cell r="B68">
            <v>60</v>
          </cell>
          <cell r="C68">
            <v>58.2</v>
          </cell>
          <cell r="D68" t="str">
            <v>Gold</v>
          </cell>
          <cell r="E68" t="str">
            <v>ปกติ</v>
          </cell>
          <cell r="F68">
            <v>49000</v>
          </cell>
          <cell r="G68">
            <v>0</v>
          </cell>
          <cell r="H68">
            <v>49000</v>
          </cell>
          <cell r="I68">
            <v>2851800</v>
          </cell>
          <cell r="J68">
            <v>2851800</v>
          </cell>
          <cell r="K68">
            <v>1.3558539244808079</v>
          </cell>
          <cell r="L68">
            <v>3.9568065865524749E-2</v>
          </cell>
        </row>
        <row r="69">
          <cell r="A69">
            <v>61</v>
          </cell>
          <cell r="B69">
            <v>61</v>
          </cell>
          <cell r="C69">
            <v>56.9</v>
          </cell>
          <cell r="D69" t="str">
            <v>Gold</v>
          </cell>
          <cell r="E69" t="str">
            <v>ปกติ</v>
          </cell>
          <cell r="F69">
            <v>49000</v>
          </cell>
          <cell r="G69">
            <v>0</v>
          </cell>
          <cell r="H69">
            <v>49000</v>
          </cell>
          <cell r="I69">
            <v>2788100</v>
          </cell>
          <cell r="J69">
            <v>2788100</v>
          </cell>
          <cell r="K69">
            <v>1.3558539244808079</v>
          </cell>
          <cell r="L69">
            <v>3.9568065865524749E-2</v>
          </cell>
        </row>
        <row r="70">
          <cell r="A70">
            <v>62</v>
          </cell>
          <cell r="B70">
            <v>62</v>
          </cell>
          <cell r="C70">
            <v>57.5</v>
          </cell>
          <cell r="D70" t="str">
            <v>Gold</v>
          </cell>
          <cell r="E70" t="str">
            <v>มุม superrior</v>
          </cell>
          <cell r="F70">
            <v>49000</v>
          </cell>
          <cell r="G70">
            <v>2000</v>
          </cell>
          <cell r="H70">
            <v>51000</v>
          </cell>
          <cell r="I70">
            <v>2932500</v>
          </cell>
          <cell r="J70">
            <v>2932500</v>
          </cell>
          <cell r="K70">
            <v>1.4111949009902285</v>
          </cell>
          <cell r="L70">
            <v>6.1260494655111963E-2</v>
          </cell>
        </row>
        <row r="71">
          <cell r="A71">
            <v>63</v>
          </cell>
          <cell r="B71">
            <v>63</v>
          </cell>
          <cell r="C71">
            <v>104.2</v>
          </cell>
          <cell r="D71" t="str">
            <v>Gold</v>
          </cell>
          <cell r="E71" t="str">
            <v>มุม superrior</v>
          </cell>
          <cell r="F71">
            <v>49000</v>
          </cell>
          <cell r="G71">
            <v>2000</v>
          </cell>
          <cell r="H71">
            <v>51000</v>
          </cell>
          <cell r="I71">
            <v>5314200</v>
          </cell>
          <cell r="J71">
            <v>5314200</v>
          </cell>
          <cell r="K71">
            <v>1.4111949009902285</v>
          </cell>
          <cell r="L71">
            <v>6.1260494655111963E-2</v>
          </cell>
        </row>
        <row r="72">
          <cell r="A72">
            <v>64</v>
          </cell>
          <cell r="B72">
            <v>64</v>
          </cell>
          <cell r="C72">
            <v>79.8</v>
          </cell>
          <cell r="D72" t="str">
            <v>Gold</v>
          </cell>
          <cell r="E72" t="str">
            <v>ปกติ</v>
          </cell>
          <cell r="F72">
            <v>49000</v>
          </cell>
          <cell r="G72">
            <v>0</v>
          </cell>
          <cell r="H72">
            <v>49000</v>
          </cell>
          <cell r="I72">
            <v>3910200</v>
          </cell>
          <cell r="J72">
            <v>3910200</v>
          </cell>
          <cell r="K72">
            <v>1.3558539244808079</v>
          </cell>
          <cell r="L72">
            <v>3.9568065865524749E-2</v>
          </cell>
        </row>
        <row r="73">
          <cell r="A73">
            <v>65</v>
          </cell>
          <cell r="B73">
            <v>65</v>
          </cell>
          <cell r="C73">
            <v>81.400000000000006</v>
          </cell>
          <cell r="D73" t="str">
            <v>Gold</v>
          </cell>
          <cell r="E73" t="str">
            <v>ปกติ</v>
          </cell>
          <cell r="F73">
            <v>49000</v>
          </cell>
          <cell r="G73">
            <v>0</v>
          </cell>
          <cell r="H73">
            <v>49000</v>
          </cell>
          <cell r="I73">
            <v>3988600.0000000005</v>
          </cell>
          <cell r="J73">
            <v>3988600.0000000005</v>
          </cell>
          <cell r="K73">
            <v>1.3558539244808079</v>
          </cell>
          <cell r="L73">
            <v>3.9568065865524749E-2</v>
          </cell>
        </row>
        <row r="74">
          <cell r="A74">
            <v>66</v>
          </cell>
          <cell r="B74">
            <v>66</v>
          </cell>
          <cell r="C74">
            <v>81.900000000000006</v>
          </cell>
          <cell r="D74" t="str">
            <v>Gold</v>
          </cell>
          <cell r="E74" t="str">
            <v>ปกติ</v>
          </cell>
          <cell r="F74">
            <v>49000</v>
          </cell>
          <cell r="G74">
            <v>0</v>
          </cell>
          <cell r="H74">
            <v>49000</v>
          </cell>
          <cell r="I74">
            <v>4013100.0000000005</v>
          </cell>
          <cell r="J74">
            <v>4013100.0000000005</v>
          </cell>
          <cell r="K74">
            <v>1.3558539244808079</v>
          </cell>
          <cell r="L74">
            <v>3.9568065865524749E-2</v>
          </cell>
        </row>
        <row r="75">
          <cell r="A75">
            <v>67</v>
          </cell>
          <cell r="B75">
            <v>67</v>
          </cell>
          <cell r="C75">
            <v>81.900000000000006</v>
          </cell>
          <cell r="D75" t="str">
            <v>Gold</v>
          </cell>
          <cell r="E75" t="str">
            <v>ปกติ</v>
          </cell>
          <cell r="F75">
            <v>49000</v>
          </cell>
          <cell r="G75">
            <v>0</v>
          </cell>
          <cell r="H75">
            <v>49000</v>
          </cell>
          <cell r="I75">
            <v>4013100.0000000005</v>
          </cell>
          <cell r="J75">
            <v>4013100.0000000005</v>
          </cell>
          <cell r="K75">
            <v>1.3558539244808079</v>
          </cell>
          <cell r="L75">
            <v>3.9568065865524749E-2</v>
          </cell>
        </row>
        <row r="76">
          <cell r="A76">
            <v>68</v>
          </cell>
          <cell r="B76">
            <v>68</v>
          </cell>
          <cell r="C76">
            <v>82.5</v>
          </cell>
          <cell r="D76" t="str">
            <v>Gold</v>
          </cell>
          <cell r="E76" t="str">
            <v>วิวสวน</v>
          </cell>
          <cell r="F76">
            <v>49000</v>
          </cell>
          <cell r="G76">
            <v>800</v>
          </cell>
          <cell r="H76">
            <v>49800</v>
          </cell>
          <cell r="I76">
            <v>4108500</v>
          </cell>
          <cell r="J76">
            <v>4108500</v>
          </cell>
          <cell r="K76">
            <v>1.377990315084576</v>
          </cell>
          <cell r="L76">
            <v>4.8454121032343589E-2</v>
          </cell>
        </row>
        <row r="77">
          <cell r="A77">
            <v>69</v>
          </cell>
          <cell r="B77">
            <v>69</v>
          </cell>
          <cell r="C77">
            <v>84.8</v>
          </cell>
          <cell r="D77" t="str">
            <v>Gold</v>
          </cell>
          <cell r="E77" t="str">
            <v>วิวสวน</v>
          </cell>
          <cell r="F77">
            <v>49000</v>
          </cell>
          <cell r="G77">
            <v>800</v>
          </cell>
          <cell r="H77">
            <v>49800</v>
          </cell>
          <cell r="I77">
            <v>4223040</v>
          </cell>
          <cell r="J77">
            <v>4223040</v>
          </cell>
          <cell r="K77">
            <v>1.377990315084576</v>
          </cell>
          <cell r="L77">
            <v>4.8454121032343589E-2</v>
          </cell>
        </row>
        <row r="78">
          <cell r="A78">
            <v>70</v>
          </cell>
          <cell r="B78">
            <v>70</v>
          </cell>
          <cell r="C78">
            <v>98.8</v>
          </cell>
          <cell r="D78" t="str">
            <v>Gold</v>
          </cell>
          <cell r="E78" t="str">
            <v>วิวสวน</v>
          </cell>
          <cell r="F78">
            <v>49000</v>
          </cell>
          <cell r="G78">
            <v>800</v>
          </cell>
          <cell r="H78">
            <v>49800</v>
          </cell>
          <cell r="I78">
            <v>4920240</v>
          </cell>
          <cell r="J78">
            <v>4920240</v>
          </cell>
          <cell r="K78">
            <v>1.377990315084576</v>
          </cell>
          <cell r="L78">
            <v>4.8454121032343589E-2</v>
          </cell>
        </row>
        <row r="79">
          <cell r="A79">
            <v>71</v>
          </cell>
          <cell r="B79">
            <v>71</v>
          </cell>
          <cell r="C79">
            <v>94.2</v>
          </cell>
          <cell r="D79" t="str">
            <v>Diamond</v>
          </cell>
          <cell r="E79" t="str">
            <v>ปกติ</v>
          </cell>
          <cell r="F79">
            <v>51000</v>
          </cell>
          <cell r="G79">
            <v>0</v>
          </cell>
          <cell r="H79">
            <v>51000</v>
          </cell>
          <cell r="I79">
            <v>4804200</v>
          </cell>
          <cell r="J79">
            <v>4804200</v>
          </cell>
          <cell r="K79">
            <v>1.4111949009902285</v>
          </cell>
          <cell r="L79">
            <v>6.1260494655111963E-2</v>
          </cell>
        </row>
        <row r="80">
          <cell r="A80">
            <v>72</v>
          </cell>
          <cell r="B80">
            <v>72</v>
          </cell>
          <cell r="C80">
            <v>91.3</v>
          </cell>
          <cell r="D80" t="str">
            <v>Diamond</v>
          </cell>
          <cell r="E80" t="str">
            <v>ปกติ</v>
          </cell>
          <cell r="F80">
            <v>51000</v>
          </cell>
          <cell r="G80">
            <v>0</v>
          </cell>
          <cell r="H80">
            <v>51000</v>
          </cell>
          <cell r="I80">
            <v>4656300</v>
          </cell>
          <cell r="J80">
            <v>4656300</v>
          </cell>
          <cell r="K80">
            <v>1.4111949009902285</v>
          </cell>
          <cell r="L80">
            <v>6.1260494655111963E-2</v>
          </cell>
        </row>
        <row r="81">
          <cell r="A81">
            <v>73</v>
          </cell>
          <cell r="B81">
            <v>73</v>
          </cell>
          <cell r="C81">
            <v>90.8</v>
          </cell>
          <cell r="D81" t="str">
            <v>Diamond</v>
          </cell>
          <cell r="E81" t="str">
            <v>ปกติ</v>
          </cell>
          <cell r="F81">
            <v>51000</v>
          </cell>
          <cell r="G81">
            <v>0</v>
          </cell>
          <cell r="H81">
            <v>51000</v>
          </cell>
          <cell r="I81">
            <v>4630800</v>
          </cell>
          <cell r="J81">
            <v>4630800</v>
          </cell>
          <cell r="K81">
            <v>1.4279948402877314</v>
          </cell>
          <cell r="L81">
            <v>6.7513018247404744E-2</v>
          </cell>
        </row>
        <row r="82">
          <cell r="A82">
            <v>74</v>
          </cell>
          <cell r="B82">
            <v>74</v>
          </cell>
          <cell r="C82">
            <v>90.8</v>
          </cell>
          <cell r="D82" t="str">
            <v>Diamond</v>
          </cell>
          <cell r="E82" t="str">
            <v>ปกติ</v>
          </cell>
          <cell r="F82">
            <v>51000</v>
          </cell>
          <cell r="G82">
            <v>0</v>
          </cell>
          <cell r="H82">
            <v>51000</v>
          </cell>
          <cell r="I82">
            <v>4630800</v>
          </cell>
          <cell r="J82">
            <v>4630800</v>
          </cell>
          <cell r="K82">
            <v>1.511994536775245</v>
          </cell>
          <cell r="L82">
            <v>9.6691461678104496E-2</v>
          </cell>
        </row>
        <row r="83">
          <cell r="A83">
            <v>75</v>
          </cell>
          <cell r="B83">
            <v>75</v>
          </cell>
          <cell r="C83">
            <v>91.7</v>
          </cell>
          <cell r="D83" t="str">
            <v>Diamond</v>
          </cell>
          <cell r="E83" t="str">
            <v>ปกติ</v>
          </cell>
          <cell r="F83">
            <v>51000</v>
          </cell>
          <cell r="G83">
            <v>0</v>
          </cell>
          <cell r="H83">
            <v>51000</v>
          </cell>
          <cell r="I83">
            <v>4676700</v>
          </cell>
          <cell r="J83">
            <v>4676700</v>
          </cell>
          <cell r="K83">
            <v>1.511994536775245</v>
          </cell>
          <cell r="L83">
            <v>9.6691461678104496E-2</v>
          </cell>
        </row>
        <row r="84">
          <cell r="A84">
            <v>76</v>
          </cell>
          <cell r="B84">
            <v>76</v>
          </cell>
          <cell r="C84">
            <v>87.5</v>
          </cell>
          <cell r="D84" t="str">
            <v>Diamond</v>
          </cell>
          <cell r="E84" t="str">
            <v>ปกติ</v>
          </cell>
          <cell r="F84">
            <v>51000</v>
          </cell>
          <cell r="G84">
            <v>0</v>
          </cell>
          <cell r="H84">
            <v>51000</v>
          </cell>
          <cell r="I84">
            <v>4462500</v>
          </cell>
          <cell r="J84">
            <v>4462500</v>
          </cell>
          <cell r="K84">
            <v>1.511994536775245</v>
          </cell>
          <cell r="L84">
            <v>9.6691461678104496E-2</v>
          </cell>
        </row>
        <row r="85">
          <cell r="A85">
            <v>77</v>
          </cell>
          <cell r="B85">
            <v>77</v>
          </cell>
          <cell r="C85">
            <v>87.6</v>
          </cell>
          <cell r="D85" t="str">
            <v>Diamond</v>
          </cell>
          <cell r="E85" t="str">
            <v>ปกติ</v>
          </cell>
          <cell r="F85">
            <v>51000</v>
          </cell>
          <cell r="G85">
            <v>0</v>
          </cell>
          <cell r="H85">
            <v>51000</v>
          </cell>
          <cell r="I85">
            <v>4467600</v>
          </cell>
          <cell r="J85">
            <v>4467600</v>
          </cell>
          <cell r="K85">
            <v>1.511994536775245</v>
          </cell>
          <cell r="L85">
            <v>9.6691461678104496E-2</v>
          </cell>
        </row>
        <row r="86">
          <cell r="A86">
            <v>78</v>
          </cell>
          <cell r="B86">
            <v>78</v>
          </cell>
          <cell r="C86">
            <v>93.5</v>
          </cell>
          <cell r="D86" t="str">
            <v>Diamond</v>
          </cell>
          <cell r="E86" t="str">
            <v>มุม superrior</v>
          </cell>
          <cell r="F86">
            <v>51000</v>
          </cell>
          <cell r="G86">
            <v>2000</v>
          </cell>
          <cell r="H86">
            <v>53000</v>
          </cell>
          <cell r="I86">
            <v>4955500</v>
          </cell>
          <cell r="J86">
            <v>4955500</v>
          </cell>
          <cell r="K86">
            <v>1.5712884401781957</v>
          </cell>
          <cell r="L86">
            <v>0.11540970840723264</v>
          </cell>
        </row>
        <row r="87">
          <cell r="A87">
            <v>79</v>
          </cell>
          <cell r="B87">
            <v>79</v>
          </cell>
          <cell r="C87">
            <v>89.1</v>
          </cell>
          <cell r="D87" t="str">
            <v>Diamond</v>
          </cell>
          <cell r="E87" t="str">
            <v>มุม superrior</v>
          </cell>
          <cell r="F87">
            <v>51000</v>
          </cell>
          <cell r="G87">
            <v>2000</v>
          </cell>
          <cell r="H87">
            <v>53000</v>
          </cell>
          <cell r="I87">
            <v>4722300</v>
          </cell>
          <cell r="J87">
            <v>4722300</v>
          </cell>
          <cell r="K87">
            <v>1.5712884401781957</v>
          </cell>
          <cell r="L87">
            <v>0.11540970840723264</v>
          </cell>
        </row>
        <row r="88">
          <cell r="A88">
            <v>80</v>
          </cell>
          <cell r="B88">
            <v>80</v>
          </cell>
          <cell r="C88">
            <v>85.6</v>
          </cell>
          <cell r="D88" t="str">
            <v>Diamond</v>
          </cell>
          <cell r="E88" t="str">
            <v>ปกติ</v>
          </cell>
          <cell r="F88">
            <v>51000</v>
          </cell>
          <cell r="G88">
            <v>0</v>
          </cell>
          <cell r="H88">
            <v>51000</v>
          </cell>
          <cell r="I88">
            <v>4365600</v>
          </cell>
          <cell r="J88">
            <v>4365600</v>
          </cell>
          <cell r="K88">
            <v>1.511994536775245</v>
          </cell>
          <cell r="L88">
            <v>9.6691461678104496E-2</v>
          </cell>
        </row>
        <row r="89">
          <cell r="A89">
            <v>81</v>
          </cell>
          <cell r="B89">
            <v>81</v>
          </cell>
          <cell r="C89">
            <v>88.3</v>
          </cell>
          <cell r="D89" t="str">
            <v>Diamond</v>
          </cell>
          <cell r="E89" t="str">
            <v>ปกติ</v>
          </cell>
          <cell r="F89">
            <v>51000</v>
          </cell>
          <cell r="G89">
            <v>0</v>
          </cell>
          <cell r="H89">
            <v>51000</v>
          </cell>
          <cell r="I89">
            <v>4503300</v>
          </cell>
          <cell r="J89">
            <v>4503300</v>
          </cell>
          <cell r="K89">
            <v>1.511994536775245</v>
          </cell>
          <cell r="L89">
            <v>9.6691461678104496E-2</v>
          </cell>
        </row>
        <row r="90">
          <cell r="A90">
            <v>82</v>
          </cell>
          <cell r="B90">
            <v>82</v>
          </cell>
          <cell r="C90">
            <v>92.8</v>
          </cell>
          <cell r="D90" t="str">
            <v>Diamond</v>
          </cell>
          <cell r="E90" t="str">
            <v>ปกติ</v>
          </cell>
          <cell r="F90">
            <v>51000</v>
          </cell>
          <cell r="G90">
            <v>0</v>
          </cell>
          <cell r="H90">
            <v>51000</v>
          </cell>
          <cell r="I90">
            <v>4732800</v>
          </cell>
          <cell r="J90">
            <v>4732800</v>
          </cell>
          <cell r="K90">
            <v>1.511994536775245</v>
          </cell>
          <cell r="L90">
            <v>9.6691461678104496E-2</v>
          </cell>
        </row>
        <row r="91">
          <cell r="A91">
            <v>83</v>
          </cell>
          <cell r="B91">
            <v>83</v>
          </cell>
          <cell r="C91">
            <v>94.5</v>
          </cell>
          <cell r="D91" t="str">
            <v>Diamond</v>
          </cell>
          <cell r="E91" t="str">
            <v>ปกติ</v>
          </cell>
          <cell r="F91">
            <v>51000</v>
          </cell>
          <cell r="G91">
            <v>0</v>
          </cell>
          <cell r="H91">
            <v>51000</v>
          </cell>
          <cell r="I91">
            <v>4819500</v>
          </cell>
          <cell r="J91">
            <v>4819500</v>
          </cell>
          <cell r="K91">
            <v>1.511994536775245</v>
          </cell>
          <cell r="L91">
            <v>9.6691461678104496E-2</v>
          </cell>
        </row>
        <row r="92">
          <cell r="A92">
            <v>84</v>
          </cell>
          <cell r="B92">
            <v>84</v>
          </cell>
          <cell r="C92">
            <v>94.5</v>
          </cell>
          <cell r="D92" t="str">
            <v>Diamond</v>
          </cell>
          <cell r="E92" t="str">
            <v>ปกติ</v>
          </cell>
          <cell r="F92">
            <v>51000</v>
          </cell>
          <cell r="G92">
            <v>0</v>
          </cell>
          <cell r="H92">
            <v>51000</v>
          </cell>
          <cell r="I92">
            <v>4819500</v>
          </cell>
          <cell r="J92">
            <v>4819500</v>
          </cell>
          <cell r="K92">
            <v>1.511994536775245</v>
          </cell>
          <cell r="L92">
            <v>9.6691461678104496E-2</v>
          </cell>
        </row>
        <row r="93">
          <cell r="A93">
            <v>85</v>
          </cell>
          <cell r="B93">
            <v>85</v>
          </cell>
          <cell r="C93">
            <v>93.2</v>
          </cell>
          <cell r="D93" t="str">
            <v>Diamond</v>
          </cell>
          <cell r="E93" t="str">
            <v>ปกติ</v>
          </cell>
          <cell r="F93">
            <v>51000</v>
          </cell>
          <cell r="G93">
            <v>0</v>
          </cell>
          <cell r="H93">
            <v>51000</v>
          </cell>
          <cell r="I93">
            <v>4753200</v>
          </cell>
          <cell r="J93">
            <v>4753200</v>
          </cell>
          <cell r="K93">
            <v>1.511994536775245</v>
          </cell>
          <cell r="L93">
            <v>9.6691461678104496E-2</v>
          </cell>
        </row>
        <row r="94">
          <cell r="A94">
            <v>86</v>
          </cell>
          <cell r="B94">
            <v>86</v>
          </cell>
          <cell r="C94">
            <v>114.7</v>
          </cell>
          <cell r="D94" t="str">
            <v>Gold</v>
          </cell>
          <cell r="E94" t="str">
            <v>วิวสวน</v>
          </cell>
          <cell r="F94">
            <v>49000</v>
          </cell>
          <cell r="G94">
            <v>800</v>
          </cell>
          <cell r="H94">
            <v>49800</v>
          </cell>
          <cell r="I94">
            <v>5712060</v>
          </cell>
          <cell r="J94">
            <v>5712060</v>
          </cell>
          <cell r="K94">
            <v>1.4764181947334745</v>
          </cell>
          <cell r="L94">
            <v>8.473884629685402E-2</v>
          </cell>
        </row>
        <row r="95">
          <cell r="A95">
            <v>87</v>
          </cell>
          <cell r="B95">
            <v>87</v>
          </cell>
          <cell r="C95">
            <v>93</v>
          </cell>
          <cell r="D95" t="str">
            <v>Gold</v>
          </cell>
          <cell r="E95" t="str">
            <v>วิวสวน</v>
          </cell>
          <cell r="F95">
            <v>49000</v>
          </cell>
          <cell r="G95">
            <v>800</v>
          </cell>
          <cell r="H95">
            <v>49800</v>
          </cell>
          <cell r="I95">
            <v>4631400</v>
          </cell>
          <cell r="J95">
            <v>4631400</v>
          </cell>
          <cell r="K95">
            <v>1.4764181947334745</v>
          </cell>
          <cell r="L95">
            <v>8.473884629685402E-2</v>
          </cell>
        </row>
        <row r="96">
          <cell r="A96">
            <v>88</v>
          </cell>
          <cell r="B96">
            <v>88</v>
          </cell>
          <cell r="C96">
            <v>86.9</v>
          </cell>
          <cell r="D96" t="str">
            <v>Gold</v>
          </cell>
          <cell r="E96" t="str">
            <v>ปกติ</v>
          </cell>
          <cell r="F96">
            <v>49000</v>
          </cell>
          <cell r="G96">
            <v>0</v>
          </cell>
          <cell r="H96">
            <v>49000</v>
          </cell>
          <cell r="I96">
            <v>4258100</v>
          </cell>
          <cell r="J96">
            <v>4258100</v>
          </cell>
          <cell r="K96">
            <v>1.452700633372294</v>
          </cell>
          <cell r="L96">
            <v>7.6445194807822969E-2</v>
          </cell>
        </row>
        <row r="97">
          <cell r="A97">
            <v>89</v>
          </cell>
          <cell r="B97">
            <v>89</v>
          </cell>
          <cell r="C97">
            <v>85.1</v>
          </cell>
          <cell r="D97" t="str">
            <v>Gold</v>
          </cell>
          <cell r="E97" t="str">
            <v>ปกติ</v>
          </cell>
          <cell r="F97">
            <v>49000</v>
          </cell>
          <cell r="G97">
            <v>0</v>
          </cell>
          <cell r="H97">
            <v>49000</v>
          </cell>
          <cell r="I97">
            <v>4169899.9999999995</v>
          </cell>
          <cell r="J97">
            <v>4169899.9999999995</v>
          </cell>
          <cell r="K97">
            <v>1.452700633372294</v>
          </cell>
          <cell r="L97">
            <v>7.6445194807822969E-2</v>
          </cell>
        </row>
        <row r="98">
          <cell r="A98">
            <v>90</v>
          </cell>
          <cell r="B98">
            <v>90</v>
          </cell>
          <cell r="C98">
            <v>81.5</v>
          </cell>
          <cell r="D98" t="str">
            <v>Gold</v>
          </cell>
          <cell r="E98" t="str">
            <v>ปกติ</v>
          </cell>
          <cell r="F98">
            <v>49000</v>
          </cell>
          <cell r="G98">
            <v>0</v>
          </cell>
          <cell r="H98">
            <v>49000</v>
          </cell>
          <cell r="I98">
            <v>3993500</v>
          </cell>
          <cell r="J98">
            <v>3993500</v>
          </cell>
          <cell r="K98">
            <v>1.452700633372294</v>
          </cell>
          <cell r="L98">
            <v>7.6445194807822969E-2</v>
          </cell>
        </row>
        <row r="99">
          <cell r="A99">
            <v>91</v>
          </cell>
          <cell r="B99">
            <v>91</v>
          </cell>
          <cell r="C99">
            <v>70.3</v>
          </cell>
          <cell r="D99" t="str">
            <v>Gold</v>
          </cell>
          <cell r="E99" t="str">
            <v>ปกติ</v>
          </cell>
          <cell r="F99">
            <v>49000</v>
          </cell>
          <cell r="G99">
            <v>0</v>
          </cell>
          <cell r="H99">
            <v>49000</v>
          </cell>
          <cell r="I99">
            <v>3444700</v>
          </cell>
          <cell r="J99">
            <v>3444700</v>
          </cell>
          <cell r="K99">
            <v>1.452700633372294</v>
          </cell>
          <cell r="L99">
            <v>7.6445194807822969E-2</v>
          </cell>
        </row>
        <row r="100">
          <cell r="A100">
            <v>92</v>
          </cell>
          <cell r="B100">
            <v>92</v>
          </cell>
          <cell r="C100">
            <v>81.400000000000006</v>
          </cell>
          <cell r="D100" t="str">
            <v>Gold</v>
          </cell>
          <cell r="E100" t="str">
            <v>มุม superrior</v>
          </cell>
          <cell r="F100">
            <v>49000</v>
          </cell>
          <cell r="G100">
            <v>2000</v>
          </cell>
          <cell r="H100">
            <v>51000</v>
          </cell>
          <cell r="I100">
            <v>4151400.0000000005</v>
          </cell>
          <cell r="J100">
            <v>4151400.0000000005</v>
          </cell>
          <cell r="K100">
            <v>1.511994536775245</v>
          </cell>
          <cell r="L100">
            <v>9.6691461678104496E-2</v>
          </cell>
        </row>
        <row r="101">
          <cell r="A101">
            <v>93</v>
          </cell>
          <cell r="B101">
            <v>93</v>
          </cell>
          <cell r="C101">
            <v>63</v>
          </cell>
          <cell r="D101" t="str">
            <v>Gold</v>
          </cell>
          <cell r="E101" t="str">
            <v>มุม superrior</v>
          </cell>
          <cell r="F101">
            <v>49000</v>
          </cell>
          <cell r="G101">
            <v>2000</v>
          </cell>
          <cell r="H101">
            <v>51000</v>
          </cell>
          <cell r="I101">
            <v>3213000</v>
          </cell>
          <cell r="J101">
            <v>3213000</v>
          </cell>
          <cell r="K101">
            <v>1.511994536775245</v>
          </cell>
          <cell r="L101">
            <v>9.6691461678104496E-2</v>
          </cell>
        </row>
        <row r="102">
          <cell r="A102">
            <v>94</v>
          </cell>
          <cell r="B102">
            <v>94</v>
          </cell>
          <cell r="C102">
            <v>56.4</v>
          </cell>
          <cell r="D102" t="str">
            <v>Gold</v>
          </cell>
          <cell r="E102" t="str">
            <v>ปกติ</v>
          </cell>
          <cell r="F102">
            <v>49000</v>
          </cell>
          <cell r="G102">
            <v>0</v>
          </cell>
          <cell r="H102">
            <v>49000</v>
          </cell>
          <cell r="I102">
            <v>2763600</v>
          </cell>
          <cell r="J102">
            <v>2763600</v>
          </cell>
          <cell r="K102">
            <v>1.452700633372294</v>
          </cell>
          <cell r="L102">
            <v>7.6445194807822969E-2</v>
          </cell>
        </row>
        <row r="103">
          <cell r="A103">
            <v>95</v>
          </cell>
          <cell r="B103">
            <v>95</v>
          </cell>
          <cell r="C103">
            <v>66.400000000000006</v>
          </cell>
          <cell r="D103" t="str">
            <v>Gold</v>
          </cell>
          <cell r="E103" t="str">
            <v>มุม/วิวlake</v>
          </cell>
          <cell r="F103">
            <v>49000</v>
          </cell>
          <cell r="G103">
            <v>1200</v>
          </cell>
          <cell r="H103">
            <v>50200</v>
          </cell>
          <cell r="I103">
            <v>3333280.0000000005</v>
          </cell>
          <cell r="J103">
            <v>3333280.0000000005</v>
          </cell>
          <cell r="K103">
            <v>1.4882769754140646</v>
          </cell>
          <cell r="L103">
            <v>8.8786544732735617E-2</v>
          </cell>
        </row>
        <row r="104">
          <cell r="A104">
            <v>96</v>
          </cell>
          <cell r="B104">
            <v>96</v>
          </cell>
          <cell r="C104">
            <v>59.1</v>
          </cell>
          <cell r="D104" t="str">
            <v>Gold</v>
          </cell>
          <cell r="E104" t="str">
            <v>มุม/วิวlake</v>
          </cell>
          <cell r="F104">
            <v>49000</v>
          </cell>
          <cell r="G104">
            <v>1200</v>
          </cell>
          <cell r="H104">
            <v>50200</v>
          </cell>
          <cell r="I104">
            <v>2966820</v>
          </cell>
          <cell r="J104">
            <v>2966820</v>
          </cell>
          <cell r="K104">
            <v>1.4882769754140646</v>
          </cell>
          <cell r="L104">
            <v>8.8786544732735617E-2</v>
          </cell>
        </row>
        <row r="105">
          <cell r="A105">
            <v>97</v>
          </cell>
          <cell r="B105">
            <v>97</v>
          </cell>
          <cell r="C105">
            <v>57.3</v>
          </cell>
          <cell r="D105" t="str">
            <v>Gold</v>
          </cell>
          <cell r="E105" t="str">
            <v>ปกติ</v>
          </cell>
          <cell r="F105">
            <v>49000</v>
          </cell>
          <cell r="G105">
            <v>0</v>
          </cell>
          <cell r="H105">
            <v>49000</v>
          </cell>
          <cell r="I105">
            <v>2807700</v>
          </cell>
          <cell r="J105">
            <v>2807700</v>
          </cell>
          <cell r="K105">
            <v>1.452700633372294</v>
          </cell>
          <cell r="L105">
            <v>7.6445194807822969E-2</v>
          </cell>
        </row>
        <row r="106">
          <cell r="A106">
            <v>98</v>
          </cell>
          <cell r="B106">
            <v>98</v>
          </cell>
          <cell r="C106">
            <v>60.6</v>
          </cell>
          <cell r="D106" t="str">
            <v>Gold</v>
          </cell>
          <cell r="E106" t="str">
            <v>วิวสวน</v>
          </cell>
          <cell r="F106">
            <v>49000</v>
          </cell>
          <cell r="G106">
            <v>800</v>
          </cell>
          <cell r="H106">
            <v>49800</v>
          </cell>
          <cell r="I106">
            <v>3017880</v>
          </cell>
          <cell r="J106">
            <v>3017880</v>
          </cell>
          <cell r="K106">
            <v>1.4764181947334745</v>
          </cell>
          <cell r="L106">
            <v>8.473884629685402E-2</v>
          </cell>
        </row>
        <row r="107">
          <cell r="A107">
            <v>99</v>
          </cell>
          <cell r="B107">
            <v>99</v>
          </cell>
          <cell r="C107">
            <v>91.5</v>
          </cell>
          <cell r="D107" t="str">
            <v>Gold</v>
          </cell>
          <cell r="E107" t="str">
            <v>วิวสวน</v>
          </cell>
          <cell r="F107">
            <v>49000</v>
          </cell>
          <cell r="G107">
            <v>800</v>
          </cell>
          <cell r="H107">
            <v>49800</v>
          </cell>
          <cell r="I107">
            <v>4556700</v>
          </cell>
          <cell r="J107">
            <v>4556700</v>
          </cell>
          <cell r="K107">
            <v>1.4764181947334745</v>
          </cell>
          <cell r="L107">
            <v>8.473884629685402E-2</v>
          </cell>
        </row>
        <row r="108">
          <cell r="A108">
            <v>100</v>
          </cell>
          <cell r="B108">
            <v>100</v>
          </cell>
          <cell r="C108">
            <v>64.599999999999994</v>
          </cell>
          <cell r="D108" t="str">
            <v>Silver</v>
          </cell>
          <cell r="E108" t="str">
            <v>ปกติ</v>
          </cell>
          <cell r="F108">
            <v>46000</v>
          </cell>
          <cell r="G108">
            <v>0</v>
          </cell>
          <cell r="H108">
            <v>46000</v>
          </cell>
          <cell r="I108">
            <v>2971599.9999999995</v>
          </cell>
          <cell r="J108">
            <v>2971599.9999999995</v>
          </cell>
          <cell r="K108">
            <v>1.3637597782678679</v>
          </cell>
          <cell r="L108">
            <v>4.2774772730072352E-2</v>
          </cell>
        </row>
        <row r="109">
          <cell r="A109">
            <v>101</v>
          </cell>
          <cell r="B109">
            <v>101</v>
          </cell>
          <cell r="C109">
            <v>56</v>
          </cell>
          <cell r="D109" t="str">
            <v>Silver</v>
          </cell>
          <cell r="E109" t="str">
            <v>ปกติ</v>
          </cell>
          <cell r="F109">
            <v>46000</v>
          </cell>
          <cell r="G109">
            <v>0</v>
          </cell>
          <cell r="H109">
            <v>46000</v>
          </cell>
          <cell r="I109">
            <v>2576000</v>
          </cell>
          <cell r="J109">
            <v>2576000</v>
          </cell>
          <cell r="K109">
            <v>1.3637597782678679</v>
          </cell>
          <cell r="L109">
            <v>4.2774772730072352E-2</v>
          </cell>
        </row>
        <row r="110">
          <cell r="A110">
            <v>102</v>
          </cell>
          <cell r="B110">
            <v>102</v>
          </cell>
          <cell r="C110">
            <v>56</v>
          </cell>
          <cell r="D110" t="str">
            <v>Silver</v>
          </cell>
          <cell r="E110" t="str">
            <v>ปกติ</v>
          </cell>
          <cell r="F110">
            <v>46000</v>
          </cell>
          <cell r="G110">
            <v>0</v>
          </cell>
          <cell r="H110">
            <v>46000</v>
          </cell>
          <cell r="I110">
            <v>2576000</v>
          </cell>
          <cell r="J110">
            <v>2576000</v>
          </cell>
          <cell r="K110">
            <v>1.3637597782678679</v>
          </cell>
          <cell r="L110">
            <v>4.2774772730072352E-2</v>
          </cell>
        </row>
        <row r="111">
          <cell r="A111">
            <v>103</v>
          </cell>
          <cell r="B111">
            <v>103</v>
          </cell>
          <cell r="C111">
            <v>66.599999999999994</v>
          </cell>
          <cell r="D111" t="str">
            <v>Silver</v>
          </cell>
          <cell r="E111" t="str">
            <v>มุม/วิวlake</v>
          </cell>
          <cell r="F111">
            <v>46000</v>
          </cell>
          <cell r="G111">
            <v>1200</v>
          </cell>
          <cell r="H111">
            <v>47200</v>
          </cell>
          <cell r="I111">
            <v>3143519.9999999995</v>
          </cell>
          <cell r="J111">
            <v>3143519.9999999995</v>
          </cell>
          <cell r="K111">
            <v>1.3993361203096384</v>
          </cell>
          <cell r="L111">
            <v>5.6756558169138271E-2</v>
          </cell>
        </row>
        <row r="112">
          <cell r="A112">
            <v>104</v>
          </cell>
          <cell r="B112">
            <v>104</v>
          </cell>
          <cell r="C112">
            <v>64.8</v>
          </cell>
          <cell r="D112" t="str">
            <v>Silver</v>
          </cell>
          <cell r="E112" t="str">
            <v>มุม/วิวlake</v>
          </cell>
          <cell r="F112">
            <v>46000</v>
          </cell>
          <cell r="G112">
            <v>1200</v>
          </cell>
          <cell r="H112">
            <v>47200</v>
          </cell>
          <cell r="I112">
            <v>3058560</v>
          </cell>
          <cell r="J112">
            <v>3058560</v>
          </cell>
          <cell r="K112">
            <v>1.3993361203096384</v>
          </cell>
          <cell r="L112">
            <v>5.6756558169138271E-2</v>
          </cell>
        </row>
        <row r="113">
          <cell r="A113">
            <v>105</v>
          </cell>
          <cell r="B113">
            <v>105</v>
          </cell>
          <cell r="C113">
            <v>54.1</v>
          </cell>
          <cell r="D113" t="str">
            <v>Silver</v>
          </cell>
          <cell r="E113" t="str">
            <v>ปกติ</v>
          </cell>
          <cell r="F113">
            <v>46000</v>
          </cell>
          <cell r="G113">
            <v>0</v>
          </cell>
          <cell r="H113">
            <v>46000</v>
          </cell>
          <cell r="I113">
            <v>2488600</v>
          </cell>
          <cell r="J113">
            <v>2488600</v>
          </cell>
          <cell r="K113">
            <v>1.3637597782678679</v>
          </cell>
          <cell r="L113">
            <v>4.2774772730072352E-2</v>
          </cell>
        </row>
        <row r="114">
          <cell r="A114">
            <v>106</v>
          </cell>
          <cell r="B114">
            <v>106</v>
          </cell>
          <cell r="C114">
            <v>78.7</v>
          </cell>
          <cell r="D114" t="str">
            <v>Silver</v>
          </cell>
          <cell r="E114" t="str">
            <v>ปกติ</v>
          </cell>
          <cell r="F114">
            <v>46000</v>
          </cell>
          <cell r="G114">
            <v>0</v>
          </cell>
          <cell r="H114">
            <v>46000</v>
          </cell>
          <cell r="I114">
            <v>3620200</v>
          </cell>
          <cell r="J114">
            <v>3620200</v>
          </cell>
          <cell r="K114">
            <v>1.3637597782678679</v>
          </cell>
          <cell r="L114">
            <v>4.2774772730072352E-2</v>
          </cell>
        </row>
        <row r="115">
          <cell r="A115">
            <v>107</v>
          </cell>
          <cell r="B115">
            <v>107</v>
          </cell>
          <cell r="C115">
            <v>66.099999999999994</v>
          </cell>
          <cell r="D115" t="str">
            <v>Silver</v>
          </cell>
          <cell r="E115" t="str">
            <v>ปกติ</v>
          </cell>
          <cell r="F115">
            <v>46000</v>
          </cell>
          <cell r="G115">
            <v>0</v>
          </cell>
          <cell r="H115">
            <v>46000</v>
          </cell>
          <cell r="I115">
            <v>3040599.9999999995</v>
          </cell>
          <cell r="J115">
            <v>3040599.9999999995</v>
          </cell>
          <cell r="K115">
            <v>1.3637597782678679</v>
          </cell>
          <cell r="L115">
            <v>4.2774772730072352E-2</v>
          </cell>
        </row>
        <row r="116">
          <cell r="A116">
            <v>108</v>
          </cell>
          <cell r="B116">
            <v>108</v>
          </cell>
          <cell r="C116">
            <v>52.5</v>
          </cell>
          <cell r="D116" t="str">
            <v>Silver</v>
          </cell>
          <cell r="E116" t="str">
            <v>ปกติ</v>
          </cell>
          <cell r="F116">
            <v>46000</v>
          </cell>
          <cell r="G116">
            <v>0</v>
          </cell>
          <cell r="H116">
            <v>46000</v>
          </cell>
          <cell r="I116">
            <v>2415000</v>
          </cell>
          <cell r="J116">
            <v>2415000</v>
          </cell>
          <cell r="K116">
            <v>1.3637597782678679</v>
          </cell>
          <cell r="L116">
            <v>4.2774772730072352E-2</v>
          </cell>
        </row>
        <row r="117">
          <cell r="A117">
            <v>109</v>
          </cell>
          <cell r="B117">
            <v>109</v>
          </cell>
          <cell r="C117">
            <v>64</v>
          </cell>
          <cell r="D117" t="str">
            <v>Silver</v>
          </cell>
          <cell r="E117" t="str">
            <v>มุม/วิวlake</v>
          </cell>
          <cell r="F117">
            <v>46000</v>
          </cell>
          <cell r="G117">
            <v>1200</v>
          </cell>
          <cell r="H117">
            <v>47200</v>
          </cell>
          <cell r="I117">
            <v>3020800</v>
          </cell>
          <cell r="J117">
            <v>3020800</v>
          </cell>
          <cell r="K117">
            <v>1.3993361203096384</v>
          </cell>
          <cell r="L117">
            <v>5.6756558169138271E-2</v>
          </cell>
        </row>
        <row r="118">
          <cell r="A118">
            <v>110</v>
          </cell>
          <cell r="B118">
            <v>110</v>
          </cell>
          <cell r="C118">
            <v>64.400000000000006</v>
          </cell>
          <cell r="D118" t="str">
            <v>Silver</v>
          </cell>
          <cell r="E118" t="str">
            <v>มุม/วิวlake</v>
          </cell>
          <cell r="F118">
            <v>46000</v>
          </cell>
          <cell r="G118">
            <v>1200</v>
          </cell>
          <cell r="H118">
            <v>47200</v>
          </cell>
          <cell r="I118">
            <v>3039680.0000000005</v>
          </cell>
          <cell r="J118">
            <v>3039680.0000000005</v>
          </cell>
          <cell r="K118">
            <v>1.3993361203096384</v>
          </cell>
          <cell r="L118">
            <v>5.6756558169138271E-2</v>
          </cell>
        </row>
        <row r="119">
          <cell r="A119">
            <v>111</v>
          </cell>
          <cell r="B119">
            <v>111</v>
          </cell>
          <cell r="C119">
            <v>56</v>
          </cell>
          <cell r="D119" t="str">
            <v>Silver</v>
          </cell>
          <cell r="E119" t="str">
            <v>ปกติ</v>
          </cell>
          <cell r="F119">
            <v>46000</v>
          </cell>
          <cell r="G119">
            <v>0</v>
          </cell>
          <cell r="H119">
            <v>46000</v>
          </cell>
          <cell r="I119">
            <v>2576000</v>
          </cell>
          <cell r="J119">
            <v>2576000</v>
          </cell>
          <cell r="K119">
            <v>1.3637597782678679</v>
          </cell>
          <cell r="L119">
            <v>4.2774772730072352E-2</v>
          </cell>
        </row>
        <row r="120">
          <cell r="A120">
            <v>112</v>
          </cell>
          <cell r="B120">
            <v>112</v>
          </cell>
          <cell r="C120">
            <v>56</v>
          </cell>
          <cell r="D120" t="str">
            <v>Silver</v>
          </cell>
          <cell r="E120" t="str">
            <v>ปกติ</v>
          </cell>
          <cell r="F120">
            <v>46000</v>
          </cell>
          <cell r="G120">
            <v>0</v>
          </cell>
          <cell r="H120">
            <v>46000</v>
          </cell>
          <cell r="I120">
            <v>2576000</v>
          </cell>
          <cell r="J120">
            <v>2576000</v>
          </cell>
          <cell r="K120">
            <v>1.3637597782678679</v>
          </cell>
          <cell r="L120">
            <v>4.2774772730072352E-2</v>
          </cell>
        </row>
        <row r="121">
          <cell r="A121">
            <v>113</v>
          </cell>
          <cell r="B121">
            <v>113</v>
          </cell>
          <cell r="C121">
            <v>64.3</v>
          </cell>
          <cell r="D121" t="str">
            <v>Silver</v>
          </cell>
          <cell r="E121" t="str">
            <v>ปกติ</v>
          </cell>
          <cell r="F121">
            <v>46000</v>
          </cell>
          <cell r="G121">
            <v>0</v>
          </cell>
          <cell r="H121">
            <v>46000</v>
          </cell>
          <cell r="I121">
            <v>2957800</v>
          </cell>
          <cell r="J121">
            <v>2957800</v>
          </cell>
          <cell r="K121">
            <v>1.3637597782678679</v>
          </cell>
          <cell r="L121">
            <v>4.2774772730072352E-2</v>
          </cell>
        </row>
        <row r="122">
          <cell r="A122">
            <v>114</v>
          </cell>
          <cell r="B122">
            <v>114</v>
          </cell>
          <cell r="C122">
            <v>68.5</v>
          </cell>
          <cell r="D122" t="str">
            <v>Silver</v>
          </cell>
          <cell r="E122" t="str">
            <v>ปกติ</v>
          </cell>
          <cell r="F122">
            <v>46000</v>
          </cell>
          <cell r="G122">
            <v>0</v>
          </cell>
          <cell r="H122">
            <v>46000</v>
          </cell>
          <cell r="I122">
            <v>3151000</v>
          </cell>
          <cell r="J122">
            <v>3151000</v>
          </cell>
          <cell r="K122">
            <v>1.3637597782678679</v>
          </cell>
          <cell r="L122">
            <v>4.2774772730072352E-2</v>
          </cell>
        </row>
        <row r="123">
          <cell r="A123">
            <v>115</v>
          </cell>
          <cell r="B123">
            <v>115</v>
          </cell>
          <cell r="C123">
            <v>56</v>
          </cell>
          <cell r="D123" t="str">
            <v>Silver</v>
          </cell>
          <cell r="E123" t="str">
            <v>ปกติ</v>
          </cell>
          <cell r="F123">
            <v>46000</v>
          </cell>
          <cell r="G123">
            <v>0</v>
          </cell>
          <cell r="H123">
            <v>46000</v>
          </cell>
          <cell r="I123">
            <v>2576000</v>
          </cell>
          <cell r="J123">
            <v>2576000</v>
          </cell>
          <cell r="K123">
            <v>1.3637597782678679</v>
          </cell>
          <cell r="L123">
            <v>4.2774772730072352E-2</v>
          </cell>
        </row>
        <row r="124">
          <cell r="A124">
            <v>116</v>
          </cell>
          <cell r="B124">
            <v>116</v>
          </cell>
          <cell r="C124">
            <v>56</v>
          </cell>
          <cell r="D124" t="str">
            <v>Silver</v>
          </cell>
          <cell r="E124" t="str">
            <v>ปกติ</v>
          </cell>
          <cell r="F124">
            <v>46000</v>
          </cell>
          <cell r="G124">
            <v>0</v>
          </cell>
          <cell r="H124">
            <v>46000</v>
          </cell>
          <cell r="I124">
            <v>2576000</v>
          </cell>
          <cell r="J124">
            <v>2576000</v>
          </cell>
          <cell r="K124">
            <v>1.3637597782678679</v>
          </cell>
          <cell r="L124">
            <v>4.2774772730072352E-2</v>
          </cell>
        </row>
        <row r="125">
          <cell r="A125">
            <v>117</v>
          </cell>
          <cell r="B125">
            <v>117</v>
          </cell>
          <cell r="C125">
            <v>60.2</v>
          </cell>
          <cell r="D125" t="str">
            <v>Silver</v>
          </cell>
          <cell r="E125" t="str">
            <v>มุม/วิวlake</v>
          </cell>
          <cell r="F125">
            <v>46000</v>
          </cell>
          <cell r="G125">
            <v>1200</v>
          </cell>
          <cell r="H125">
            <v>47200</v>
          </cell>
          <cell r="I125">
            <v>2841440</v>
          </cell>
          <cell r="J125">
            <v>2841440</v>
          </cell>
          <cell r="K125">
            <v>1.3993361203096384</v>
          </cell>
          <cell r="L125">
            <v>5.6756558169138271E-2</v>
          </cell>
        </row>
        <row r="126">
          <cell r="A126">
            <v>118</v>
          </cell>
          <cell r="B126">
            <v>118</v>
          </cell>
          <cell r="C126">
            <v>57</v>
          </cell>
          <cell r="D126" t="str">
            <v>Silver</v>
          </cell>
          <cell r="E126" t="str">
            <v>มุม superrior</v>
          </cell>
          <cell r="F126">
            <v>46000</v>
          </cell>
          <cell r="G126">
            <v>2000</v>
          </cell>
          <cell r="H126">
            <v>48000</v>
          </cell>
          <cell r="I126">
            <v>2736000</v>
          </cell>
          <cell r="J126">
            <v>2736000</v>
          </cell>
          <cell r="K126">
            <v>1.4230536816708188</v>
          </cell>
          <cell r="L126">
            <v>6.5689365532986099E-2</v>
          </cell>
        </row>
        <row r="127">
          <cell r="A127">
            <v>119</v>
          </cell>
          <cell r="B127">
            <v>119</v>
          </cell>
          <cell r="C127">
            <v>52.5</v>
          </cell>
          <cell r="D127" t="str">
            <v>Silver</v>
          </cell>
          <cell r="E127" t="str">
            <v>วิวสวน</v>
          </cell>
          <cell r="F127">
            <v>46000</v>
          </cell>
          <cell r="G127">
            <v>800</v>
          </cell>
          <cell r="H127">
            <v>46800</v>
          </cell>
          <cell r="I127">
            <v>2457000</v>
          </cell>
          <cell r="J127">
            <v>2457000</v>
          </cell>
          <cell r="K127">
            <v>1.3874773396290483</v>
          </cell>
          <cell r="L127">
            <v>5.2175631315883098E-2</v>
          </cell>
        </row>
        <row r="128">
          <cell r="A128">
            <v>120</v>
          </cell>
          <cell r="B128">
            <v>120</v>
          </cell>
          <cell r="C128">
            <v>66.8</v>
          </cell>
          <cell r="D128" t="str">
            <v>Silver</v>
          </cell>
          <cell r="E128" t="str">
            <v>วิวสวน</v>
          </cell>
          <cell r="F128">
            <v>46000</v>
          </cell>
          <cell r="G128">
            <v>800</v>
          </cell>
          <cell r="H128">
            <v>46800</v>
          </cell>
          <cell r="I128">
            <v>3126240</v>
          </cell>
          <cell r="J128">
            <v>3126240</v>
          </cell>
          <cell r="K128">
            <v>1.3874773396290483</v>
          </cell>
          <cell r="L128">
            <v>5.2175631315883098E-2</v>
          </cell>
        </row>
        <row r="129">
          <cell r="A129">
            <v>121</v>
          </cell>
          <cell r="B129">
            <v>121</v>
          </cell>
          <cell r="C129">
            <v>86.6</v>
          </cell>
          <cell r="D129" t="str">
            <v>Silver</v>
          </cell>
          <cell r="E129" t="str">
            <v>วิวสวน</v>
          </cell>
          <cell r="F129">
            <v>46000</v>
          </cell>
          <cell r="G129">
            <v>800</v>
          </cell>
          <cell r="H129">
            <v>46800</v>
          </cell>
          <cell r="I129">
            <v>4052879.9999999995</v>
          </cell>
          <cell r="J129">
            <v>4052879.9999999995</v>
          </cell>
          <cell r="K129">
            <v>1.3874773396290483</v>
          </cell>
          <cell r="L129">
            <v>5.2175631315883098E-2</v>
          </cell>
        </row>
        <row r="130">
          <cell r="A130">
            <v>122</v>
          </cell>
          <cell r="B130">
            <v>122</v>
          </cell>
          <cell r="C130">
            <v>86.4</v>
          </cell>
          <cell r="D130" t="str">
            <v>Silver</v>
          </cell>
          <cell r="E130" t="str">
            <v>ปกติ</v>
          </cell>
          <cell r="F130">
            <v>46000</v>
          </cell>
          <cell r="G130">
            <v>0</v>
          </cell>
          <cell r="H130">
            <v>46000</v>
          </cell>
          <cell r="I130">
            <v>3974400.0000000005</v>
          </cell>
          <cell r="J130">
            <v>3974400.0000000005</v>
          </cell>
          <cell r="K130">
            <v>1.3637597782678679</v>
          </cell>
          <cell r="L130">
            <v>4.2774772730072352E-2</v>
          </cell>
        </row>
        <row r="131">
          <cell r="A131">
            <v>123</v>
          </cell>
          <cell r="B131">
            <v>123</v>
          </cell>
          <cell r="C131">
            <v>79.599999999999994</v>
          </cell>
          <cell r="D131" t="str">
            <v>Silver</v>
          </cell>
          <cell r="E131" t="str">
            <v>ปกติ</v>
          </cell>
          <cell r="F131">
            <v>46000</v>
          </cell>
          <cell r="G131">
            <v>0</v>
          </cell>
          <cell r="H131">
            <v>46000</v>
          </cell>
          <cell r="I131">
            <v>3661599.9999999995</v>
          </cell>
          <cell r="J131">
            <v>3661599.9999999995</v>
          </cell>
          <cell r="K131">
            <v>1.3637597782678679</v>
          </cell>
          <cell r="L131">
            <v>4.2774772730072352E-2</v>
          </cell>
        </row>
        <row r="132">
          <cell r="A132">
            <v>124</v>
          </cell>
          <cell r="B132">
            <v>124</v>
          </cell>
          <cell r="C132">
            <v>85.1</v>
          </cell>
          <cell r="D132" t="str">
            <v>Silver</v>
          </cell>
          <cell r="E132" t="str">
            <v>ปกติ</v>
          </cell>
          <cell r="F132">
            <v>46000</v>
          </cell>
          <cell r="G132">
            <v>0</v>
          </cell>
          <cell r="H132">
            <v>46000</v>
          </cell>
          <cell r="I132">
            <v>3914599.9999999995</v>
          </cell>
          <cell r="J132">
            <v>3914599.9999999995</v>
          </cell>
          <cell r="K132">
            <v>1.3637597782678679</v>
          </cell>
          <cell r="L132">
            <v>4.2774772730072352E-2</v>
          </cell>
        </row>
        <row r="133">
          <cell r="A133">
            <v>125</v>
          </cell>
          <cell r="B133">
            <v>125</v>
          </cell>
          <cell r="C133">
            <v>76.2</v>
          </cell>
          <cell r="D133" t="str">
            <v>Silver</v>
          </cell>
          <cell r="E133" t="str">
            <v>มุม/วิวlake</v>
          </cell>
          <cell r="F133">
            <v>46000</v>
          </cell>
          <cell r="G133">
            <v>1200</v>
          </cell>
          <cell r="H133">
            <v>47200</v>
          </cell>
          <cell r="I133">
            <v>3596640</v>
          </cell>
          <cell r="J133">
            <v>3596640</v>
          </cell>
          <cell r="K133">
            <v>1.3993361203096384</v>
          </cell>
          <cell r="L133">
            <v>5.6756558169138271E-2</v>
          </cell>
        </row>
        <row r="134">
          <cell r="A134">
            <v>126</v>
          </cell>
          <cell r="B134">
            <v>126</v>
          </cell>
          <cell r="C134">
            <v>58</v>
          </cell>
          <cell r="D134" t="str">
            <v>Silver</v>
          </cell>
          <cell r="E134" t="str">
            <v>ปกติ</v>
          </cell>
          <cell r="F134">
            <v>46000</v>
          </cell>
          <cell r="G134">
            <v>0</v>
          </cell>
          <cell r="H134">
            <v>46000</v>
          </cell>
          <cell r="I134">
            <v>2668000</v>
          </cell>
          <cell r="J134">
            <v>2668000</v>
          </cell>
          <cell r="K134">
            <v>1.3637597782678679</v>
          </cell>
          <cell r="L134">
            <v>4.2774772730072352E-2</v>
          </cell>
        </row>
        <row r="135">
          <cell r="A135">
            <v>127</v>
          </cell>
          <cell r="B135">
            <v>127</v>
          </cell>
          <cell r="C135">
            <v>62.8</v>
          </cell>
          <cell r="D135" t="str">
            <v>Silver</v>
          </cell>
          <cell r="E135" t="str">
            <v>ปกติ</v>
          </cell>
          <cell r="F135">
            <v>46000</v>
          </cell>
          <cell r="G135">
            <v>0</v>
          </cell>
          <cell r="H135">
            <v>46000</v>
          </cell>
          <cell r="I135">
            <v>2888800</v>
          </cell>
          <cell r="J135">
            <v>2888800</v>
          </cell>
          <cell r="K135">
            <v>1.3637597782678679</v>
          </cell>
          <cell r="L135">
            <v>4.2774772730072352E-2</v>
          </cell>
        </row>
        <row r="136">
          <cell r="A136">
            <v>128</v>
          </cell>
          <cell r="B136">
            <v>128</v>
          </cell>
          <cell r="C136">
            <v>56.6</v>
          </cell>
          <cell r="D136" t="str">
            <v>Silver</v>
          </cell>
          <cell r="E136" t="str">
            <v>ปกติ</v>
          </cell>
          <cell r="F136">
            <v>46000</v>
          </cell>
          <cell r="G136">
            <v>0</v>
          </cell>
          <cell r="H136">
            <v>46000</v>
          </cell>
          <cell r="I136">
            <v>2603600</v>
          </cell>
          <cell r="J136">
            <v>2603600</v>
          </cell>
          <cell r="K136">
            <v>1.3637597782678679</v>
          </cell>
          <cell r="L136">
            <v>4.2774772730072352E-2</v>
          </cell>
        </row>
        <row r="137">
          <cell r="A137">
            <v>129</v>
          </cell>
          <cell r="B137">
            <v>129</v>
          </cell>
          <cell r="C137">
            <v>59</v>
          </cell>
          <cell r="D137" t="str">
            <v>Silver</v>
          </cell>
          <cell r="E137" t="str">
            <v>ปกติ</v>
          </cell>
          <cell r="F137">
            <v>46000</v>
          </cell>
          <cell r="G137">
            <v>0</v>
          </cell>
          <cell r="H137">
            <v>46000</v>
          </cell>
          <cell r="I137">
            <v>2714000</v>
          </cell>
          <cell r="J137">
            <v>2714000</v>
          </cell>
          <cell r="K137">
            <v>1.3637597782678679</v>
          </cell>
          <cell r="L137">
            <v>4.2774772730072352E-2</v>
          </cell>
        </row>
        <row r="138">
          <cell r="A138">
            <v>130</v>
          </cell>
          <cell r="B138">
            <v>130</v>
          </cell>
          <cell r="C138">
            <v>61.1</v>
          </cell>
          <cell r="D138" t="str">
            <v>Silver</v>
          </cell>
          <cell r="E138" t="str">
            <v>ปกติ</v>
          </cell>
          <cell r="F138">
            <v>46000</v>
          </cell>
          <cell r="G138">
            <v>0</v>
          </cell>
          <cell r="H138">
            <v>46000</v>
          </cell>
          <cell r="I138">
            <v>2810600</v>
          </cell>
          <cell r="J138">
            <v>2810600</v>
          </cell>
          <cell r="K138">
            <v>1.3637597782678679</v>
          </cell>
          <cell r="L138">
            <v>4.2774772730072352E-2</v>
          </cell>
        </row>
        <row r="139">
          <cell r="A139">
            <v>131</v>
          </cell>
          <cell r="B139">
            <v>131</v>
          </cell>
          <cell r="C139">
            <v>73.5</v>
          </cell>
          <cell r="D139" t="str">
            <v>Silver</v>
          </cell>
          <cell r="E139" t="str">
            <v>มุม/วิวlake</v>
          </cell>
          <cell r="F139">
            <v>46000</v>
          </cell>
          <cell r="G139">
            <v>1200</v>
          </cell>
          <cell r="H139">
            <v>47200</v>
          </cell>
          <cell r="I139">
            <v>3469200</v>
          </cell>
          <cell r="J139">
            <v>3469200</v>
          </cell>
          <cell r="K139">
            <v>1.3993361203096384</v>
          </cell>
          <cell r="L139">
            <v>5.6756558169138271E-2</v>
          </cell>
        </row>
        <row r="140">
          <cell r="A140">
            <v>132</v>
          </cell>
          <cell r="B140">
            <v>132</v>
          </cell>
          <cell r="C140">
            <v>78.400000000000006</v>
          </cell>
          <cell r="D140" t="str">
            <v>Silver</v>
          </cell>
          <cell r="E140" t="str">
            <v>มุม/วิวlake</v>
          </cell>
          <cell r="F140">
            <v>46000</v>
          </cell>
          <cell r="G140">
            <v>1200</v>
          </cell>
          <cell r="H140">
            <v>47200</v>
          </cell>
          <cell r="I140">
            <v>3700480.0000000005</v>
          </cell>
          <cell r="J140">
            <v>3700480.0000000005</v>
          </cell>
          <cell r="K140">
            <v>1.3993361203096384</v>
          </cell>
          <cell r="L140">
            <v>5.6756558169138271E-2</v>
          </cell>
        </row>
        <row r="141">
          <cell r="A141">
            <v>133</v>
          </cell>
          <cell r="B141">
            <v>133</v>
          </cell>
          <cell r="C141">
            <v>68.7</v>
          </cell>
          <cell r="D141" t="str">
            <v>Silver</v>
          </cell>
          <cell r="E141" t="str">
            <v>ปกติ</v>
          </cell>
          <cell r="F141">
            <v>46000</v>
          </cell>
          <cell r="G141">
            <v>0</v>
          </cell>
          <cell r="H141">
            <v>46000</v>
          </cell>
          <cell r="I141">
            <v>3160200</v>
          </cell>
          <cell r="J141">
            <v>3160200</v>
          </cell>
          <cell r="K141">
            <v>1.3637597782678679</v>
          </cell>
          <cell r="L141">
            <v>4.2774772730072352E-2</v>
          </cell>
        </row>
        <row r="142">
          <cell r="A142">
            <v>134</v>
          </cell>
          <cell r="B142">
            <v>134</v>
          </cell>
          <cell r="C142">
            <v>61.7</v>
          </cell>
          <cell r="D142" t="str">
            <v>Silver</v>
          </cell>
          <cell r="E142" t="str">
            <v>ปกติ</v>
          </cell>
          <cell r="F142">
            <v>46000</v>
          </cell>
          <cell r="G142">
            <v>0</v>
          </cell>
          <cell r="H142">
            <v>46000</v>
          </cell>
          <cell r="I142">
            <v>2838200</v>
          </cell>
          <cell r="J142">
            <v>2838200</v>
          </cell>
          <cell r="K142">
            <v>1.3637597782678679</v>
          </cell>
          <cell r="L142">
            <v>4.2774772730072352E-2</v>
          </cell>
        </row>
        <row r="143">
          <cell r="A143">
            <v>135</v>
          </cell>
          <cell r="B143">
            <v>135</v>
          </cell>
          <cell r="C143">
            <v>76</v>
          </cell>
          <cell r="D143" t="str">
            <v>Silver</v>
          </cell>
          <cell r="E143" t="str">
            <v>ปกติ</v>
          </cell>
          <cell r="F143">
            <v>46000</v>
          </cell>
          <cell r="G143">
            <v>0</v>
          </cell>
          <cell r="H143">
            <v>46000</v>
          </cell>
          <cell r="I143">
            <v>3496000</v>
          </cell>
          <cell r="J143">
            <v>3496000</v>
          </cell>
          <cell r="K143">
            <v>1.3637597782678679</v>
          </cell>
          <cell r="L143">
            <v>4.2774772730072352E-2</v>
          </cell>
        </row>
        <row r="144">
          <cell r="A144">
            <v>136</v>
          </cell>
          <cell r="B144">
            <v>136</v>
          </cell>
          <cell r="C144">
            <v>59.5</v>
          </cell>
          <cell r="D144" t="str">
            <v>Gold</v>
          </cell>
          <cell r="E144" t="str">
            <v>ปกติ</v>
          </cell>
          <cell r="F144">
            <v>49000</v>
          </cell>
          <cell r="G144">
            <v>0</v>
          </cell>
          <cell r="H144">
            <v>49000</v>
          </cell>
          <cell r="I144">
            <v>2915500</v>
          </cell>
          <cell r="J144">
            <v>2915500</v>
          </cell>
          <cell r="K144">
            <v>1.452700633372294</v>
          </cell>
          <cell r="L144">
            <v>7.6445194807822969E-2</v>
          </cell>
        </row>
        <row r="145">
          <cell r="A145">
            <v>137</v>
          </cell>
          <cell r="B145">
            <v>137</v>
          </cell>
          <cell r="C145">
            <v>56</v>
          </cell>
          <cell r="D145" t="str">
            <v>Gold</v>
          </cell>
          <cell r="E145" t="str">
            <v>ปกติ</v>
          </cell>
          <cell r="F145">
            <v>49000</v>
          </cell>
          <cell r="G145">
            <v>0</v>
          </cell>
          <cell r="H145">
            <v>49000</v>
          </cell>
          <cell r="I145">
            <v>2744000</v>
          </cell>
          <cell r="J145">
            <v>2744000</v>
          </cell>
          <cell r="K145">
            <v>1.452700633372294</v>
          </cell>
          <cell r="L145">
            <v>7.6445194807822969E-2</v>
          </cell>
        </row>
        <row r="146">
          <cell r="A146">
            <v>138</v>
          </cell>
          <cell r="B146">
            <v>138</v>
          </cell>
          <cell r="C146">
            <v>56</v>
          </cell>
          <cell r="D146" t="str">
            <v>Gold</v>
          </cell>
          <cell r="E146" t="str">
            <v>ปกติ</v>
          </cell>
          <cell r="F146">
            <v>49000</v>
          </cell>
          <cell r="G146">
            <v>0</v>
          </cell>
          <cell r="H146">
            <v>49000</v>
          </cell>
          <cell r="I146">
            <v>2744000</v>
          </cell>
          <cell r="J146">
            <v>2744000</v>
          </cell>
          <cell r="K146">
            <v>1.452700633372294</v>
          </cell>
          <cell r="L146">
            <v>7.6445194807822969E-2</v>
          </cell>
        </row>
        <row r="147">
          <cell r="A147">
            <v>139</v>
          </cell>
          <cell r="B147">
            <v>139</v>
          </cell>
          <cell r="C147">
            <v>67.900000000000006</v>
          </cell>
          <cell r="D147" t="str">
            <v>Gold</v>
          </cell>
          <cell r="E147" t="str">
            <v>มุม/วิวlake</v>
          </cell>
          <cell r="F147">
            <v>49000</v>
          </cell>
          <cell r="G147">
            <v>1200</v>
          </cell>
          <cell r="H147">
            <v>50200</v>
          </cell>
          <cell r="I147">
            <v>3408580.0000000005</v>
          </cell>
          <cell r="J147">
            <v>3408580.0000000005</v>
          </cell>
          <cell r="K147">
            <v>1.4882769754140646</v>
          </cell>
          <cell r="L147">
            <v>8.8786544732735617E-2</v>
          </cell>
        </row>
        <row r="148">
          <cell r="A148">
            <v>140</v>
          </cell>
          <cell r="B148">
            <v>140</v>
          </cell>
          <cell r="C148">
            <v>78.400000000000006</v>
          </cell>
          <cell r="D148" t="str">
            <v>Gold</v>
          </cell>
          <cell r="E148" t="str">
            <v>มุม/วิวlake</v>
          </cell>
          <cell r="F148">
            <v>49000</v>
          </cell>
          <cell r="G148">
            <v>1200</v>
          </cell>
          <cell r="H148">
            <v>50200</v>
          </cell>
          <cell r="I148">
            <v>3935680.0000000005</v>
          </cell>
          <cell r="J148">
            <v>3935680.0000000005</v>
          </cell>
          <cell r="K148">
            <v>1.4882769754140646</v>
          </cell>
          <cell r="L148">
            <v>8.8786544732735617E-2</v>
          </cell>
        </row>
        <row r="149">
          <cell r="A149">
            <v>141</v>
          </cell>
          <cell r="B149">
            <v>141</v>
          </cell>
          <cell r="C149">
            <v>63.3</v>
          </cell>
          <cell r="D149" t="str">
            <v>Gold</v>
          </cell>
          <cell r="E149" t="str">
            <v>ปกติ</v>
          </cell>
          <cell r="F149">
            <v>49000</v>
          </cell>
          <cell r="G149">
            <v>0</v>
          </cell>
          <cell r="H149">
            <v>49000</v>
          </cell>
          <cell r="I149">
            <v>3101700</v>
          </cell>
          <cell r="J149">
            <v>3101700</v>
          </cell>
          <cell r="K149">
            <v>1.452700633372294</v>
          </cell>
          <cell r="L149">
            <v>7.6445194807822969E-2</v>
          </cell>
        </row>
        <row r="150">
          <cell r="A150">
            <v>142</v>
          </cell>
          <cell r="B150">
            <v>142</v>
          </cell>
          <cell r="C150">
            <v>65</v>
          </cell>
          <cell r="D150" t="str">
            <v>Gold</v>
          </cell>
          <cell r="E150" t="str">
            <v>ปกติ</v>
          </cell>
          <cell r="F150">
            <v>49000</v>
          </cell>
          <cell r="G150">
            <v>0</v>
          </cell>
          <cell r="H150">
            <v>49000</v>
          </cell>
          <cell r="I150">
            <v>3185000</v>
          </cell>
          <cell r="J150">
            <v>3185000</v>
          </cell>
          <cell r="K150">
            <v>1.452700633372294</v>
          </cell>
          <cell r="L150">
            <v>7.6445194807822969E-2</v>
          </cell>
        </row>
        <row r="151">
          <cell r="A151">
            <v>143</v>
          </cell>
          <cell r="B151">
            <v>143</v>
          </cell>
          <cell r="C151">
            <v>56</v>
          </cell>
          <cell r="D151" t="str">
            <v>Gold</v>
          </cell>
          <cell r="E151" t="str">
            <v>ปกติ</v>
          </cell>
          <cell r="F151">
            <v>49000</v>
          </cell>
          <cell r="G151">
            <v>0</v>
          </cell>
          <cell r="H151">
            <v>49000</v>
          </cell>
          <cell r="I151">
            <v>2744000</v>
          </cell>
          <cell r="J151">
            <v>2744000</v>
          </cell>
          <cell r="K151">
            <v>1.452700633372294</v>
          </cell>
          <cell r="L151">
            <v>7.6445194807822969E-2</v>
          </cell>
        </row>
        <row r="152">
          <cell r="A152">
            <v>144</v>
          </cell>
          <cell r="B152">
            <v>144</v>
          </cell>
          <cell r="C152">
            <v>57.7</v>
          </cell>
          <cell r="D152" t="str">
            <v>Gold</v>
          </cell>
          <cell r="E152" t="str">
            <v>ปกติ</v>
          </cell>
          <cell r="F152">
            <v>49000</v>
          </cell>
          <cell r="G152">
            <v>0</v>
          </cell>
          <cell r="H152">
            <v>49000</v>
          </cell>
          <cell r="I152">
            <v>2827300</v>
          </cell>
          <cell r="J152">
            <v>2827300</v>
          </cell>
          <cell r="K152">
            <v>1.452700633372294</v>
          </cell>
          <cell r="L152">
            <v>7.6445194807822969E-2</v>
          </cell>
        </row>
        <row r="153">
          <cell r="A153">
            <v>145</v>
          </cell>
          <cell r="B153">
            <v>145</v>
          </cell>
          <cell r="C153">
            <v>55.9</v>
          </cell>
          <cell r="D153" t="str">
            <v>Gold</v>
          </cell>
          <cell r="E153" t="str">
            <v>ปกติ</v>
          </cell>
          <cell r="F153">
            <v>49000</v>
          </cell>
          <cell r="G153">
            <v>0</v>
          </cell>
          <cell r="H153">
            <v>49000</v>
          </cell>
          <cell r="I153">
            <v>2739100</v>
          </cell>
          <cell r="J153">
            <v>2739100</v>
          </cell>
          <cell r="K153">
            <v>1.452700633372294</v>
          </cell>
          <cell r="L153">
            <v>7.6445194807822969E-2</v>
          </cell>
        </row>
        <row r="154">
          <cell r="A154">
            <v>146</v>
          </cell>
          <cell r="B154">
            <v>146</v>
          </cell>
          <cell r="C154">
            <v>72.3</v>
          </cell>
          <cell r="D154" t="str">
            <v>Gold</v>
          </cell>
          <cell r="E154" t="str">
            <v>มุม/วิวlake</v>
          </cell>
          <cell r="F154">
            <v>49000</v>
          </cell>
          <cell r="G154">
            <v>1200</v>
          </cell>
          <cell r="H154">
            <v>50200</v>
          </cell>
          <cell r="I154">
            <v>3629460</v>
          </cell>
          <cell r="J154">
            <v>3629460</v>
          </cell>
          <cell r="K154">
            <v>1.4882769754140646</v>
          </cell>
          <cell r="L154">
            <v>8.8786544732735617E-2</v>
          </cell>
        </row>
        <row r="155">
          <cell r="A155">
            <v>147</v>
          </cell>
          <cell r="B155">
            <v>147</v>
          </cell>
          <cell r="C155">
            <v>90.5</v>
          </cell>
          <cell r="D155" t="str">
            <v>Gold</v>
          </cell>
          <cell r="E155" t="str">
            <v>มุม/วิวlake</v>
          </cell>
          <cell r="F155">
            <v>49000</v>
          </cell>
          <cell r="G155">
            <v>1200</v>
          </cell>
          <cell r="H155">
            <v>50200</v>
          </cell>
          <cell r="I155">
            <v>4543100</v>
          </cell>
          <cell r="J155">
            <v>4543100</v>
          </cell>
          <cell r="K155">
            <v>1.4882769754140646</v>
          </cell>
          <cell r="L155">
            <v>8.8786544732735617E-2</v>
          </cell>
        </row>
        <row r="156">
          <cell r="A156">
            <v>148</v>
          </cell>
          <cell r="B156">
            <v>148</v>
          </cell>
          <cell r="C156">
            <v>81.5</v>
          </cell>
          <cell r="D156" t="str">
            <v>Gold</v>
          </cell>
          <cell r="E156" t="str">
            <v>ปกติ</v>
          </cell>
          <cell r="F156">
            <v>49000</v>
          </cell>
          <cell r="G156">
            <v>0</v>
          </cell>
          <cell r="H156">
            <v>49000</v>
          </cell>
          <cell r="I156">
            <v>3993500</v>
          </cell>
          <cell r="J156">
            <v>3993500</v>
          </cell>
          <cell r="K156">
            <v>1.452700633372294</v>
          </cell>
          <cell r="L156">
            <v>7.6445194807822969E-2</v>
          </cell>
        </row>
        <row r="157">
          <cell r="A157">
            <v>149</v>
          </cell>
          <cell r="B157">
            <v>149</v>
          </cell>
          <cell r="C157">
            <v>76.599999999999994</v>
          </cell>
          <cell r="D157" t="str">
            <v>Gold</v>
          </cell>
          <cell r="E157" t="str">
            <v>ปกติ</v>
          </cell>
          <cell r="F157">
            <v>49000</v>
          </cell>
          <cell r="G157">
            <v>0</v>
          </cell>
          <cell r="H157">
            <v>49000</v>
          </cell>
          <cell r="I157">
            <v>3753399.9999999995</v>
          </cell>
          <cell r="J157">
            <v>3753399.9999999995</v>
          </cell>
          <cell r="K157">
            <v>1.452700633372294</v>
          </cell>
          <cell r="L157">
            <v>7.6445194807822969E-2</v>
          </cell>
        </row>
        <row r="158">
          <cell r="A158">
            <v>150</v>
          </cell>
          <cell r="B158">
            <v>150</v>
          </cell>
          <cell r="C158">
            <v>70.5</v>
          </cell>
          <cell r="D158" t="str">
            <v>Gold</v>
          </cell>
          <cell r="E158" t="str">
            <v>ปกติ</v>
          </cell>
          <cell r="F158">
            <v>49000</v>
          </cell>
          <cell r="G158">
            <v>0</v>
          </cell>
          <cell r="H158">
            <v>49000</v>
          </cell>
          <cell r="I158">
            <v>3454500</v>
          </cell>
          <cell r="J158">
            <v>3454500</v>
          </cell>
          <cell r="K158">
            <v>1.452700633372294</v>
          </cell>
          <cell r="L158">
            <v>7.6445194807822969E-2</v>
          </cell>
        </row>
        <row r="159">
          <cell r="A159">
            <v>151</v>
          </cell>
          <cell r="B159">
            <v>151</v>
          </cell>
          <cell r="C159">
            <v>67.8</v>
          </cell>
          <cell r="D159" t="str">
            <v>Gold</v>
          </cell>
          <cell r="E159" t="str">
            <v>ปกติ</v>
          </cell>
          <cell r="F159">
            <v>49000</v>
          </cell>
          <cell r="G159">
            <v>0</v>
          </cell>
          <cell r="H159">
            <v>49000</v>
          </cell>
          <cell r="I159">
            <v>3322200</v>
          </cell>
          <cell r="J159">
            <v>3322200</v>
          </cell>
          <cell r="K159">
            <v>1.452700633372294</v>
          </cell>
          <cell r="L159">
            <v>7.6445194807822969E-2</v>
          </cell>
        </row>
        <row r="160">
          <cell r="A160">
            <v>152</v>
          </cell>
          <cell r="B160">
            <v>152</v>
          </cell>
          <cell r="C160">
            <v>67.7</v>
          </cell>
          <cell r="D160" t="str">
            <v>Gold</v>
          </cell>
          <cell r="E160" t="str">
            <v>ปกติ</v>
          </cell>
          <cell r="F160">
            <v>49000</v>
          </cell>
          <cell r="G160">
            <v>0</v>
          </cell>
          <cell r="H160">
            <v>49000</v>
          </cell>
          <cell r="I160">
            <v>3317300</v>
          </cell>
          <cell r="J160">
            <v>3317300</v>
          </cell>
          <cell r="K160">
            <v>1.452700633372294</v>
          </cell>
          <cell r="L160">
            <v>7.6445194807822969E-2</v>
          </cell>
        </row>
        <row r="161">
          <cell r="A161">
            <v>153</v>
          </cell>
          <cell r="B161">
            <v>153</v>
          </cell>
          <cell r="C161">
            <v>70.2</v>
          </cell>
          <cell r="D161" t="str">
            <v>Gold</v>
          </cell>
          <cell r="E161" t="str">
            <v>มุม/วิวlake</v>
          </cell>
          <cell r="F161">
            <v>49000</v>
          </cell>
          <cell r="G161">
            <v>1200</v>
          </cell>
          <cell r="H161">
            <v>50200</v>
          </cell>
          <cell r="I161">
            <v>3524040</v>
          </cell>
          <cell r="J161">
            <v>3524040</v>
          </cell>
          <cell r="K161">
            <v>1.4882769754140646</v>
          </cell>
          <cell r="L161">
            <v>8.8786544732735617E-2</v>
          </cell>
        </row>
        <row r="162">
          <cell r="A162">
            <v>154</v>
          </cell>
          <cell r="B162">
            <v>154</v>
          </cell>
          <cell r="C162">
            <v>76</v>
          </cell>
          <cell r="D162" t="str">
            <v>Gold</v>
          </cell>
          <cell r="E162" t="str">
            <v>มุม/วิวlake</v>
          </cell>
          <cell r="F162">
            <v>49000</v>
          </cell>
          <cell r="G162">
            <v>1200</v>
          </cell>
          <cell r="H162">
            <v>50200</v>
          </cell>
          <cell r="I162">
            <v>3815200</v>
          </cell>
          <cell r="J162">
            <v>3815200</v>
          </cell>
          <cell r="K162">
            <v>1.4882769754140646</v>
          </cell>
          <cell r="L162">
            <v>8.8786544732735617E-2</v>
          </cell>
        </row>
        <row r="163">
          <cell r="A163">
            <v>155</v>
          </cell>
          <cell r="B163">
            <v>155</v>
          </cell>
          <cell r="C163">
            <v>63.6</v>
          </cell>
          <cell r="D163" t="str">
            <v>Gold</v>
          </cell>
          <cell r="E163" t="str">
            <v>ปกติ</v>
          </cell>
          <cell r="F163">
            <v>49000</v>
          </cell>
          <cell r="G163">
            <v>0</v>
          </cell>
          <cell r="H163">
            <v>49000</v>
          </cell>
          <cell r="I163">
            <v>3116400</v>
          </cell>
          <cell r="J163">
            <v>3116400</v>
          </cell>
          <cell r="K163">
            <v>1.452700633372294</v>
          </cell>
          <cell r="L163">
            <v>7.6445194807822969E-2</v>
          </cell>
        </row>
        <row r="164">
          <cell r="A164">
            <v>156</v>
          </cell>
          <cell r="B164">
            <v>156</v>
          </cell>
          <cell r="C164">
            <v>60.6</v>
          </cell>
          <cell r="D164" t="str">
            <v>Gold</v>
          </cell>
          <cell r="E164" t="str">
            <v>ปกติ</v>
          </cell>
          <cell r="F164">
            <v>49000</v>
          </cell>
          <cell r="G164">
            <v>0</v>
          </cell>
          <cell r="H164">
            <v>49000</v>
          </cell>
          <cell r="I164">
            <v>2969400</v>
          </cell>
          <cell r="J164">
            <v>2969400</v>
          </cell>
          <cell r="K164">
            <v>1.452700633372294</v>
          </cell>
          <cell r="L164">
            <v>7.6445194807822969E-2</v>
          </cell>
        </row>
        <row r="165">
          <cell r="A165">
            <v>157</v>
          </cell>
          <cell r="B165">
            <v>157</v>
          </cell>
          <cell r="C165">
            <v>57.4</v>
          </cell>
          <cell r="D165" t="str">
            <v>Gold</v>
          </cell>
          <cell r="E165" t="str">
            <v>ปกติ</v>
          </cell>
          <cell r="F165">
            <v>49000</v>
          </cell>
          <cell r="G165">
            <v>0</v>
          </cell>
          <cell r="H165">
            <v>49000</v>
          </cell>
          <cell r="I165">
            <v>2812600</v>
          </cell>
          <cell r="J165">
            <v>2812600</v>
          </cell>
          <cell r="K165">
            <v>1.452700633372294</v>
          </cell>
          <cell r="L165">
            <v>7.6445194807822969E-2</v>
          </cell>
        </row>
        <row r="166">
          <cell r="A166">
            <v>158</v>
          </cell>
          <cell r="B166">
            <v>158</v>
          </cell>
          <cell r="C166">
            <v>87.2</v>
          </cell>
          <cell r="D166" t="str">
            <v>Gold</v>
          </cell>
          <cell r="E166" t="str">
            <v>ปกติ</v>
          </cell>
          <cell r="F166">
            <v>49000</v>
          </cell>
          <cell r="G166">
            <v>0</v>
          </cell>
          <cell r="H166">
            <v>49000</v>
          </cell>
          <cell r="I166">
            <v>4272800</v>
          </cell>
          <cell r="J166">
            <v>4272800</v>
          </cell>
          <cell r="K166">
            <v>1.452700633372294</v>
          </cell>
          <cell r="L166">
            <v>7.6445194807822969E-2</v>
          </cell>
        </row>
        <row r="167">
          <cell r="A167">
            <v>159</v>
          </cell>
          <cell r="B167">
            <v>159</v>
          </cell>
          <cell r="C167">
            <v>79.5</v>
          </cell>
          <cell r="D167" t="str">
            <v>Silver</v>
          </cell>
          <cell r="E167" t="str">
            <v>ปกติ</v>
          </cell>
          <cell r="F167">
            <v>46000</v>
          </cell>
          <cell r="G167">
            <v>0</v>
          </cell>
          <cell r="H167">
            <v>46000</v>
          </cell>
          <cell r="I167">
            <v>3657000</v>
          </cell>
          <cell r="J167">
            <v>3657000</v>
          </cell>
          <cell r="K167">
            <v>1.3637597782678679</v>
          </cell>
          <cell r="L167">
            <v>4.2774772730072352E-2</v>
          </cell>
        </row>
        <row r="168">
          <cell r="A168">
            <v>160</v>
          </cell>
          <cell r="B168">
            <v>160</v>
          </cell>
          <cell r="C168">
            <v>93.6</v>
          </cell>
          <cell r="D168" t="str">
            <v>Silver</v>
          </cell>
          <cell r="E168" t="str">
            <v>มุม/วิวlake</v>
          </cell>
          <cell r="F168">
            <v>46000</v>
          </cell>
          <cell r="G168">
            <v>1200</v>
          </cell>
          <cell r="H168">
            <v>47200</v>
          </cell>
          <cell r="I168">
            <v>4417920</v>
          </cell>
          <cell r="J168">
            <v>4417920</v>
          </cell>
          <cell r="K168">
            <v>1.3993361203096384</v>
          </cell>
          <cell r="L168">
            <v>5.6756558169138271E-2</v>
          </cell>
        </row>
        <row r="169">
          <cell r="A169">
            <v>161</v>
          </cell>
          <cell r="B169">
            <v>161</v>
          </cell>
          <cell r="C169">
            <v>83</v>
          </cell>
          <cell r="D169" t="str">
            <v>Silver</v>
          </cell>
          <cell r="E169" t="str">
            <v>ปกติ</v>
          </cell>
          <cell r="F169">
            <v>46000</v>
          </cell>
          <cell r="G169">
            <v>0</v>
          </cell>
          <cell r="H169">
            <v>46000</v>
          </cell>
          <cell r="I169">
            <v>3818000</v>
          </cell>
          <cell r="J169">
            <v>3818000</v>
          </cell>
          <cell r="K169">
            <v>1.3637597782678679</v>
          </cell>
          <cell r="L169">
            <v>4.2774772730072352E-2</v>
          </cell>
        </row>
        <row r="170">
          <cell r="A170">
            <v>162</v>
          </cell>
          <cell r="B170">
            <v>162</v>
          </cell>
          <cell r="C170">
            <v>71.900000000000006</v>
          </cell>
          <cell r="D170" t="str">
            <v>Silver</v>
          </cell>
          <cell r="E170" t="str">
            <v>ปกติ</v>
          </cell>
          <cell r="F170">
            <v>46000</v>
          </cell>
          <cell r="G170">
            <v>0</v>
          </cell>
          <cell r="H170">
            <v>46000</v>
          </cell>
          <cell r="I170">
            <v>3307400.0000000005</v>
          </cell>
          <cell r="J170">
            <v>3307400.0000000005</v>
          </cell>
          <cell r="K170">
            <v>1.3637597782678679</v>
          </cell>
          <cell r="L170">
            <v>4.2774772730072352E-2</v>
          </cell>
        </row>
        <row r="171">
          <cell r="A171">
            <v>163</v>
          </cell>
          <cell r="B171">
            <v>163</v>
          </cell>
          <cell r="C171">
            <v>67.3</v>
          </cell>
          <cell r="D171" t="str">
            <v>Silver</v>
          </cell>
          <cell r="E171" t="str">
            <v>มุม/วิวlake</v>
          </cell>
          <cell r="F171">
            <v>46000</v>
          </cell>
          <cell r="G171">
            <v>1200</v>
          </cell>
          <cell r="H171">
            <v>47200</v>
          </cell>
          <cell r="I171">
            <v>3176560</v>
          </cell>
          <cell r="J171">
            <v>3176560</v>
          </cell>
          <cell r="K171">
            <v>1.3993361203096384</v>
          </cell>
          <cell r="L171">
            <v>5.6756558169138271E-2</v>
          </cell>
        </row>
        <row r="172">
          <cell r="A172">
            <v>164</v>
          </cell>
          <cell r="B172">
            <v>164</v>
          </cell>
          <cell r="C172">
            <v>58.4</v>
          </cell>
          <cell r="D172" t="str">
            <v>Gold</v>
          </cell>
          <cell r="E172" t="str">
            <v>ปกติ</v>
          </cell>
          <cell r="F172">
            <v>49000</v>
          </cell>
          <cell r="G172">
            <v>0</v>
          </cell>
          <cell r="H172">
            <v>49000</v>
          </cell>
          <cell r="I172">
            <v>2861600</v>
          </cell>
          <cell r="J172">
            <v>2861600</v>
          </cell>
          <cell r="K172">
            <v>1.452700633372294</v>
          </cell>
          <cell r="L172">
            <v>7.6445194807822969E-2</v>
          </cell>
        </row>
        <row r="173">
          <cell r="A173">
            <v>165</v>
          </cell>
          <cell r="B173">
            <v>165</v>
          </cell>
          <cell r="C173">
            <v>59.5</v>
          </cell>
          <cell r="D173" t="str">
            <v>Gold</v>
          </cell>
          <cell r="E173" t="str">
            <v>ปกติ</v>
          </cell>
          <cell r="F173">
            <v>49000</v>
          </cell>
          <cell r="G173">
            <v>0</v>
          </cell>
          <cell r="H173">
            <v>49000</v>
          </cell>
          <cell r="I173">
            <v>2915500</v>
          </cell>
          <cell r="J173">
            <v>2915500</v>
          </cell>
          <cell r="K173">
            <v>1.452700633372294</v>
          </cell>
          <cell r="L173">
            <v>7.6445194807822969E-2</v>
          </cell>
        </row>
        <row r="174">
          <cell r="A174">
            <v>166</v>
          </cell>
          <cell r="B174">
            <v>166</v>
          </cell>
          <cell r="C174">
            <v>60.6</v>
          </cell>
          <cell r="D174" t="str">
            <v>Gold</v>
          </cell>
          <cell r="E174" t="str">
            <v>ปกติ</v>
          </cell>
          <cell r="F174">
            <v>49000</v>
          </cell>
          <cell r="G174">
            <v>0</v>
          </cell>
          <cell r="H174">
            <v>49000</v>
          </cell>
          <cell r="I174">
            <v>2969400</v>
          </cell>
          <cell r="J174">
            <v>2969400</v>
          </cell>
          <cell r="K174">
            <v>1.452700633372294</v>
          </cell>
          <cell r="L174">
            <v>7.6445194807822969E-2</v>
          </cell>
        </row>
        <row r="175">
          <cell r="A175">
            <v>167</v>
          </cell>
          <cell r="B175">
            <v>167</v>
          </cell>
          <cell r="C175">
            <v>61.2</v>
          </cell>
          <cell r="D175" t="str">
            <v>Gold</v>
          </cell>
          <cell r="E175" t="str">
            <v>ปกติ</v>
          </cell>
          <cell r="F175">
            <v>49000</v>
          </cell>
          <cell r="G175">
            <v>0</v>
          </cell>
          <cell r="H175">
            <v>49000</v>
          </cell>
          <cell r="I175">
            <v>2998800</v>
          </cell>
          <cell r="J175">
            <v>2998800</v>
          </cell>
          <cell r="K175">
            <v>1.452700633372294</v>
          </cell>
          <cell r="L175">
            <v>7.6445194807822969E-2</v>
          </cell>
        </row>
        <row r="176">
          <cell r="A176">
            <v>168</v>
          </cell>
          <cell r="B176">
            <v>168</v>
          </cell>
          <cell r="C176">
            <v>78.5</v>
          </cell>
          <cell r="D176" t="str">
            <v>Gold</v>
          </cell>
          <cell r="E176" t="str">
            <v>มุม superrior</v>
          </cell>
          <cell r="F176">
            <v>49000</v>
          </cell>
          <cell r="G176">
            <v>2000</v>
          </cell>
          <cell r="H176">
            <v>51000</v>
          </cell>
          <cell r="I176">
            <v>4003500</v>
          </cell>
          <cell r="J176">
            <v>4003500</v>
          </cell>
          <cell r="K176">
            <v>1.511994536775245</v>
          </cell>
          <cell r="L176">
            <v>9.6691461678104496E-2</v>
          </cell>
        </row>
        <row r="177">
          <cell r="A177">
            <v>169</v>
          </cell>
          <cell r="B177">
            <v>169</v>
          </cell>
          <cell r="C177">
            <v>109.6</v>
          </cell>
          <cell r="D177" t="str">
            <v>Diamond</v>
          </cell>
          <cell r="E177" t="str">
            <v>Lake_มุม</v>
          </cell>
          <cell r="F177">
            <v>51000</v>
          </cell>
          <cell r="G177">
            <v>2400</v>
          </cell>
          <cell r="H177">
            <v>53400</v>
          </cell>
          <cell r="I177">
            <v>5852640</v>
          </cell>
          <cell r="J177">
            <v>5852640</v>
          </cell>
          <cell r="K177">
            <v>1.5831472208587858</v>
          </cell>
          <cell r="L177">
            <v>0.11898510384987504</v>
          </cell>
        </row>
        <row r="178">
          <cell r="A178">
            <v>170</v>
          </cell>
          <cell r="B178">
            <v>170</v>
          </cell>
          <cell r="C178">
            <v>94.3</v>
          </cell>
          <cell r="D178" t="str">
            <v>Diamond</v>
          </cell>
          <cell r="E178" t="str">
            <v>มุม/วิวlake</v>
          </cell>
          <cell r="F178">
            <v>51000</v>
          </cell>
          <cell r="G178">
            <v>1200</v>
          </cell>
          <cell r="H178">
            <v>52200</v>
          </cell>
          <cell r="I178">
            <v>4922460</v>
          </cell>
          <cell r="J178">
            <v>4922460</v>
          </cell>
          <cell r="K178">
            <v>1.5475708788170153</v>
          </cell>
          <cell r="L178">
            <v>0.10809453152458481</v>
          </cell>
        </row>
        <row r="179">
          <cell r="A179">
            <v>171</v>
          </cell>
          <cell r="B179">
            <v>171</v>
          </cell>
          <cell r="C179">
            <v>95.7</v>
          </cell>
          <cell r="D179" t="str">
            <v>Diamond</v>
          </cell>
          <cell r="E179" t="str">
            <v>มุม/วิวlake</v>
          </cell>
          <cell r="F179">
            <v>51000</v>
          </cell>
          <cell r="G179">
            <v>1200</v>
          </cell>
          <cell r="H179">
            <v>52200</v>
          </cell>
          <cell r="I179">
            <v>4995540</v>
          </cell>
          <cell r="J179">
            <v>4995540</v>
          </cell>
          <cell r="K179">
            <v>1.5475708788170153</v>
          </cell>
          <cell r="L179">
            <v>0.10809453152458481</v>
          </cell>
        </row>
        <row r="180">
          <cell r="A180">
            <v>172</v>
          </cell>
          <cell r="B180">
            <v>172</v>
          </cell>
          <cell r="C180">
            <v>93.5</v>
          </cell>
          <cell r="D180" t="str">
            <v>Diamond</v>
          </cell>
          <cell r="E180" t="str">
            <v>มุม/วิวlake</v>
          </cell>
          <cell r="F180">
            <v>51000</v>
          </cell>
          <cell r="G180">
            <v>1200</v>
          </cell>
          <cell r="H180">
            <v>52200</v>
          </cell>
          <cell r="I180">
            <v>4880700</v>
          </cell>
          <cell r="J180">
            <v>4880700</v>
          </cell>
          <cell r="K180">
            <v>1.5475708788170153</v>
          </cell>
          <cell r="L180">
            <v>0.10809453152458481</v>
          </cell>
        </row>
        <row r="181">
          <cell r="A181">
            <v>173</v>
          </cell>
          <cell r="B181">
            <v>173</v>
          </cell>
          <cell r="C181">
            <v>106.7</v>
          </cell>
          <cell r="D181" t="str">
            <v>Diamond</v>
          </cell>
          <cell r="E181" t="str">
            <v>มุม/วิวlake</v>
          </cell>
          <cell r="F181">
            <v>51000</v>
          </cell>
          <cell r="G181">
            <v>1200</v>
          </cell>
          <cell r="H181">
            <v>52200</v>
          </cell>
          <cell r="I181">
            <v>5569740</v>
          </cell>
          <cell r="J181">
            <v>5569740</v>
          </cell>
          <cell r="K181">
            <v>1.5475708788170153</v>
          </cell>
          <cell r="L181">
            <v>0.10809453152458481</v>
          </cell>
        </row>
        <row r="182">
          <cell r="A182">
            <v>174</v>
          </cell>
          <cell r="B182">
            <v>174</v>
          </cell>
          <cell r="C182">
            <v>123.4</v>
          </cell>
          <cell r="D182" t="str">
            <v>Diamond</v>
          </cell>
          <cell r="E182" t="str">
            <v>Lake_มุม</v>
          </cell>
          <cell r="F182">
            <v>51000</v>
          </cell>
          <cell r="G182">
            <v>2400</v>
          </cell>
          <cell r="H182">
            <v>53400</v>
          </cell>
          <cell r="I182">
            <v>6589560</v>
          </cell>
          <cell r="J182">
            <v>6589560</v>
          </cell>
          <cell r="K182">
            <v>1.5831472208587858</v>
          </cell>
          <cell r="L182">
            <v>0.11898510384987504</v>
          </cell>
        </row>
        <row r="183">
          <cell r="A183">
            <v>175</v>
          </cell>
          <cell r="B183">
            <v>175</v>
          </cell>
          <cell r="C183">
            <v>120.7</v>
          </cell>
          <cell r="D183" t="str">
            <v>Gold</v>
          </cell>
          <cell r="E183" t="str">
            <v>มุม superrior</v>
          </cell>
          <cell r="F183">
            <v>49000</v>
          </cell>
          <cell r="G183">
            <v>2000</v>
          </cell>
          <cell r="H183">
            <v>51000</v>
          </cell>
          <cell r="I183">
            <v>6155700</v>
          </cell>
          <cell r="J183">
            <v>6155700</v>
          </cell>
          <cell r="K183">
            <v>1.511994536775245</v>
          </cell>
          <cell r="L183">
            <v>9.6691461678104496E-2</v>
          </cell>
        </row>
        <row r="184">
          <cell r="A184">
            <v>176</v>
          </cell>
          <cell r="B184">
            <v>176</v>
          </cell>
          <cell r="C184">
            <v>91.6</v>
          </cell>
          <cell r="D184" t="str">
            <v>Gold</v>
          </cell>
          <cell r="E184" t="str">
            <v>ปกติ</v>
          </cell>
          <cell r="F184">
            <v>49000</v>
          </cell>
          <cell r="G184">
            <v>0</v>
          </cell>
          <cell r="H184">
            <v>49000</v>
          </cell>
          <cell r="I184">
            <v>4488400</v>
          </cell>
          <cell r="J184">
            <v>4488400</v>
          </cell>
          <cell r="K184">
            <v>1.452700633372294</v>
          </cell>
          <cell r="L184">
            <v>7.6445194807822969E-2</v>
          </cell>
        </row>
        <row r="185">
          <cell r="A185">
            <v>177</v>
          </cell>
          <cell r="B185">
            <v>177</v>
          </cell>
          <cell r="C185">
            <v>76.900000000000006</v>
          </cell>
          <cell r="D185" t="str">
            <v>Gold</v>
          </cell>
          <cell r="E185" t="str">
            <v>ปกติ</v>
          </cell>
          <cell r="F185">
            <v>49000</v>
          </cell>
          <cell r="G185">
            <v>0</v>
          </cell>
          <cell r="H185">
            <v>49000</v>
          </cell>
          <cell r="I185">
            <v>3768100.0000000005</v>
          </cell>
          <cell r="J185">
            <v>3768100.0000000005</v>
          </cell>
          <cell r="K185">
            <v>1.452700633372294</v>
          </cell>
          <cell r="L185">
            <v>7.6445194807822969E-2</v>
          </cell>
        </row>
        <row r="186">
          <cell r="A186">
            <v>178</v>
          </cell>
          <cell r="B186">
            <v>178</v>
          </cell>
          <cell r="C186">
            <v>72.5</v>
          </cell>
          <cell r="D186" t="str">
            <v>Gold</v>
          </cell>
          <cell r="E186" t="str">
            <v>ปกติ</v>
          </cell>
          <cell r="F186">
            <v>49000</v>
          </cell>
          <cell r="G186">
            <v>0</v>
          </cell>
          <cell r="H186">
            <v>49000</v>
          </cell>
          <cell r="I186">
            <v>3552500</v>
          </cell>
          <cell r="J186">
            <v>3552500</v>
          </cell>
          <cell r="K186">
            <v>1.452700633372294</v>
          </cell>
          <cell r="L186">
            <v>7.6445194807822969E-2</v>
          </cell>
        </row>
        <row r="187">
          <cell r="A187">
            <v>179</v>
          </cell>
          <cell r="B187">
            <v>179</v>
          </cell>
          <cell r="C187">
            <v>63.4</v>
          </cell>
          <cell r="D187" t="str">
            <v>Silver</v>
          </cell>
          <cell r="E187" t="str">
            <v>ปกติ</v>
          </cell>
          <cell r="F187">
            <v>46000</v>
          </cell>
          <cell r="G187">
            <v>0</v>
          </cell>
          <cell r="H187">
            <v>46000</v>
          </cell>
          <cell r="I187">
            <v>2916400</v>
          </cell>
          <cell r="J187">
            <v>2916400</v>
          </cell>
          <cell r="K187">
            <v>1.3637597782678679</v>
          </cell>
          <cell r="L187">
            <v>4.2774772730072352E-2</v>
          </cell>
        </row>
        <row r="188">
          <cell r="A188">
            <v>180</v>
          </cell>
          <cell r="B188">
            <v>180</v>
          </cell>
          <cell r="C188">
            <v>59.7</v>
          </cell>
          <cell r="D188" t="str">
            <v>Silver</v>
          </cell>
          <cell r="E188" t="str">
            <v>ปกติ</v>
          </cell>
          <cell r="F188">
            <v>46000</v>
          </cell>
          <cell r="G188">
            <v>0</v>
          </cell>
          <cell r="H188">
            <v>46000</v>
          </cell>
          <cell r="I188">
            <v>2746200</v>
          </cell>
          <cell r="J188">
            <v>2746200</v>
          </cell>
          <cell r="K188">
            <v>1.3637597782678679</v>
          </cell>
          <cell r="L188">
            <v>4.2774772730072352E-2</v>
          </cell>
        </row>
        <row r="189">
          <cell r="A189">
            <v>181</v>
          </cell>
          <cell r="B189">
            <v>181</v>
          </cell>
          <cell r="C189">
            <v>57</v>
          </cell>
          <cell r="D189" t="str">
            <v>Silver</v>
          </cell>
          <cell r="E189" t="str">
            <v>ปกติ</v>
          </cell>
          <cell r="F189">
            <v>46000</v>
          </cell>
          <cell r="G189">
            <v>0</v>
          </cell>
          <cell r="H189">
            <v>46000</v>
          </cell>
          <cell r="I189">
            <v>2622000</v>
          </cell>
          <cell r="J189">
            <v>2622000</v>
          </cell>
          <cell r="K189">
            <v>1.3637597782678679</v>
          </cell>
          <cell r="L189">
            <v>4.2774772730072352E-2</v>
          </cell>
        </row>
        <row r="190">
          <cell r="A190">
            <v>182</v>
          </cell>
          <cell r="B190">
            <v>182</v>
          </cell>
          <cell r="C190">
            <v>55</v>
          </cell>
          <cell r="D190" t="str">
            <v>Silver</v>
          </cell>
          <cell r="E190" t="str">
            <v>ปกติ</v>
          </cell>
          <cell r="F190">
            <v>46000</v>
          </cell>
          <cell r="G190">
            <v>0</v>
          </cell>
          <cell r="H190">
            <v>46000</v>
          </cell>
          <cell r="I190">
            <v>2530000</v>
          </cell>
          <cell r="J190">
            <v>2530000</v>
          </cell>
          <cell r="K190">
            <v>1.3637597782678679</v>
          </cell>
          <cell r="L190">
            <v>4.2774772730072352E-2</v>
          </cell>
        </row>
        <row r="191">
          <cell r="A191">
            <v>183</v>
          </cell>
          <cell r="B191">
            <v>183</v>
          </cell>
          <cell r="C191">
            <v>60.5</v>
          </cell>
          <cell r="D191" t="str">
            <v>Silver</v>
          </cell>
          <cell r="E191" t="str">
            <v>ปกติ</v>
          </cell>
          <cell r="F191">
            <v>46000</v>
          </cell>
          <cell r="G191">
            <v>0</v>
          </cell>
          <cell r="H191">
            <v>46000</v>
          </cell>
          <cell r="I191">
            <v>2783000</v>
          </cell>
          <cell r="J191">
            <v>2783000</v>
          </cell>
          <cell r="K191">
            <v>1.3637597782678679</v>
          </cell>
          <cell r="L191">
            <v>4.2774772730072352E-2</v>
          </cell>
        </row>
        <row r="192">
          <cell r="A192">
            <v>184</v>
          </cell>
          <cell r="B192">
            <v>184</v>
          </cell>
          <cell r="C192">
            <v>61.1</v>
          </cell>
          <cell r="D192" t="str">
            <v>Silver</v>
          </cell>
          <cell r="E192" t="str">
            <v>ปกติ</v>
          </cell>
          <cell r="F192">
            <v>46000</v>
          </cell>
          <cell r="G192">
            <v>0</v>
          </cell>
          <cell r="H192">
            <v>46000</v>
          </cell>
          <cell r="I192">
            <v>2810600</v>
          </cell>
          <cell r="J192">
            <v>2810600</v>
          </cell>
          <cell r="K192">
            <v>1.3637597782678679</v>
          </cell>
          <cell r="L192">
            <v>4.2774772730072352E-2</v>
          </cell>
        </row>
        <row r="193">
          <cell r="A193">
            <v>185</v>
          </cell>
          <cell r="B193">
            <v>185</v>
          </cell>
          <cell r="C193">
            <v>69</v>
          </cell>
          <cell r="D193" t="str">
            <v>Silver</v>
          </cell>
          <cell r="E193" t="str">
            <v>ปกติ</v>
          </cell>
          <cell r="F193">
            <v>46000</v>
          </cell>
          <cell r="G193">
            <v>0</v>
          </cell>
          <cell r="H193">
            <v>46000</v>
          </cell>
          <cell r="I193">
            <v>3174000</v>
          </cell>
          <cell r="J193">
            <v>3174000</v>
          </cell>
          <cell r="K193">
            <v>1.3637597782678679</v>
          </cell>
          <cell r="L193">
            <v>4.2774772730072352E-2</v>
          </cell>
        </row>
        <row r="194">
          <cell r="A194">
            <v>186</v>
          </cell>
          <cell r="B194">
            <v>186</v>
          </cell>
          <cell r="C194">
            <v>58.4</v>
          </cell>
          <cell r="D194" t="str">
            <v>Silver</v>
          </cell>
          <cell r="E194" t="str">
            <v>ปกติ</v>
          </cell>
          <cell r="F194">
            <v>46000</v>
          </cell>
          <cell r="G194">
            <v>0</v>
          </cell>
          <cell r="H194">
            <v>46000</v>
          </cell>
          <cell r="I194">
            <v>2686400</v>
          </cell>
          <cell r="J194">
            <v>2686400</v>
          </cell>
          <cell r="K194">
            <v>1.3637597782678679</v>
          </cell>
          <cell r="L194">
            <v>4.2774772730072352E-2</v>
          </cell>
        </row>
        <row r="195">
          <cell r="A195">
            <v>187</v>
          </cell>
          <cell r="B195">
            <v>187</v>
          </cell>
          <cell r="C195">
            <v>65.400000000000006</v>
          </cell>
          <cell r="D195" t="str">
            <v>Silver</v>
          </cell>
          <cell r="E195" t="str">
            <v>ปกติ</v>
          </cell>
          <cell r="F195">
            <v>46000</v>
          </cell>
          <cell r="G195">
            <v>0</v>
          </cell>
          <cell r="H195">
            <v>46000</v>
          </cell>
          <cell r="I195">
            <v>3008400.0000000005</v>
          </cell>
          <cell r="J195">
            <v>3008400.0000000005</v>
          </cell>
          <cell r="K195">
            <v>1.3637597782678679</v>
          </cell>
          <cell r="L195">
            <v>4.2774772730072352E-2</v>
          </cell>
        </row>
        <row r="196">
          <cell r="A196">
            <v>188</v>
          </cell>
          <cell r="B196">
            <v>188</v>
          </cell>
          <cell r="C196">
            <v>80.8</v>
          </cell>
          <cell r="D196" t="str">
            <v>Silver</v>
          </cell>
          <cell r="E196" t="str">
            <v>ปกติ</v>
          </cell>
          <cell r="F196">
            <v>46000</v>
          </cell>
          <cell r="G196">
            <v>0</v>
          </cell>
          <cell r="H196">
            <v>46000</v>
          </cell>
          <cell r="I196">
            <v>3716800</v>
          </cell>
          <cell r="J196">
            <v>3716800</v>
          </cell>
          <cell r="K196">
            <v>1.3637597782678679</v>
          </cell>
          <cell r="L196">
            <v>4.2774772730072352E-2</v>
          </cell>
        </row>
        <row r="197">
          <cell r="A197">
            <v>189</v>
          </cell>
          <cell r="B197">
            <v>189</v>
          </cell>
          <cell r="C197">
            <v>71.3</v>
          </cell>
          <cell r="D197" t="str">
            <v>Gold</v>
          </cell>
          <cell r="E197" t="str">
            <v>ปกติ</v>
          </cell>
          <cell r="F197">
            <v>49000</v>
          </cell>
          <cell r="G197">
            <v>0</v>
          </cell>
          <cell r="H197">
            <v>49000</v>
          </cell>
          <cell r="I197">
            <v>3493700</v>
          </cell>
          <cell r="J197">
            <v>3493700</v>
          </cell>
          <cell r="K197">
            <v>1.452700633372294</v>
          </cell>
          <cell r="L197">
            <v>7.6445194807822969E-2</v>
          </cell>
        </row>
        <row r="198">
          <cell r="A198">
            <v>190</v>
          </cell>
          <cell r="B198">
            <v>190</v>
          </cell>
          <cell r="C198">
            <v>85.8</v>
          </cell>
          <cell r="D198" t="str">
            <v>Gold</v>
          </cell>
          <cell r="E198" t="str">
            <v>ปกติ</v>
          </cell>
          <cell r="F198">
            <v>49000</v>
          </cell>
          <cell r="G198">
            <v>0</v>
          </cell>
          <cell r="H198">
            <v>49000</v>
          </cell>
          <cell r="I198">
            <v>4204200</v>
          </cell>
          <cell r="J198">
            <v>4204200</v>
          </cell>
          <cell r="K198">
            <v>1.452700633372294</v>
          </cell>
          <cell r="L198">
            <v>7.6445194807822969E-2</v>
          </cell>
        </row>
        <row r="199">
          <cell r="A199">
            <v>191</v>
          </cell>
          <cell r="B199">
            <v>191</v>
          </cell>
          <cell r="C199">
            <v>116.6</v>
          </cell>
          <cell r="D199" t="str">
            <v>Gold</v>
          </cell>
          <cell r="E199" t="str">
            <v>มุม superrior</v>
          </cell>
          <cell r="F199">
            <v>49000</v>
          </cell>
          <cell r="G199">
            <v>2000</v>
          </cell>
          <cell r="H199">
            <v>51000</v>
          </cell>
          <cell r="I199">
            <v>5946600</v>
          </cell>
          <cell r="J199">
            <v>5946600</v>
          </cell>
          <cell r="K199">
            <v>1.511994536775245</v>
          </cell>
          <cell r="L199">
            <v>9.6691461678104496E-2</v>
          </cell>
        </row>
        <row r="200">
          <cell r="A200">
            <v>192</v>
          </cell>
          <cell r="B200">
            <v>192</v>
          </cell>
          <cell r="C200">
            <v>54.7</v>
          </cell>
          <cell r="D200" t="str">
            <v>Silver</v>
          </cell>
          <cell r="E200" t="str">
            <v>ปกติ</v>
          </cell>
          <cell r="F200">
            <v>46000</v>
          </cell>
          <cell r="G200">
            <v>0</v>
          </cell>
          <cell r="H200">
            <v>46000</v>
          </cell>
          <cell r="I200">
            <v>2516200</v>
          </cell>
          <cell r="J200">
            <v>2516200</v>
          </cell>
          <cell r="K200">
            <v>1.3637597782678679</v>
          </cell>
          <cell r="L200">
            <v>4.2774772730072352E-2</v>
          </cell>
        </row>
        <row r="201">
          <cell r="A201">
            <v>193</v>
          </cell>
          <cell r="B201">
            <v>193</v>
          </cell>
          <cell r="C201">
            <v>60.7</v>
          </cell>
          <cell r="D201" t="str">
            <v>Silver</v>
          </cell>
          <cell r="E201" t="str">
            <v>ปกติ</v>
          </cell>
          <cell r="F201">
            <v>46000</v>
          </cell>
          <cell r="G201">
            <v>0</v>
          </cell>
          <cell r="H201">
            <v>46000</v>
          </cell>
          <cell r="I201">
            <v>2792200</v>
          </cell>
          <cell r="J201">
            <v>2792200</v>
          </cell>
          <cell r="K201">
            <v>1.3637597782678679</v>
          </cell>
          <cell r="L201">
            <v>4.2774772730072352E-2</v>
          </cell>
        </row>
        <row r="202">
          <cell r="A202">
            <v>194</v>
          </cell>
          <cell r="B202">
            <v>194</v>
          </cell>
          <cell r="C202">
            <v>60.3</v>
          </cell>
          <cell r="D202" t="str">
            <v>Silver</v>
          </cell>
          <cell r="E202" t="str">
            <v>ปกติ</v>
          </cell>
          <cell r="F202">
            <v>46000</v>
          </cell>
          <cell r="G202">
            <v>0</v>
          </cell>
          <cell r="H202">
            <v>46000</v>
          </cell>
          <cell r="I202">
            <v>2773800</v>
          </cell>
          <cell r="J202">
            <v>2773800</v>
          </cell>
          <cell r="K202">
            <v>1.3637597782678679</v>
          </cell>
          <cell r="L202">
            <v>4.2774772730072352E-2</v>
          </cell>
        </row>
        <row r="203">
          <cell r="A203">
            <v>195</v>
          </cell>
          <cell r="B203">
            <v>195</v>
          </cell>
          <cell r="C203">
            <v>66.400000000000006</v>
          </cell>
          <cell r="D203" t="str">
            <v>Silver</v>
          </cell>
          <cell r="E203" t="str">
            <v>มุม/วิวlake</v>
          </cell>
          <cell r="F203">
            <v>46000</v>
          </cell>
          <cell r="G203">
            <v>1200</v>
          </cell>
          <cell r="H203">
            <v>47200</v>
          </cell>
          <cell r="I203">
            <v>3134080.0000000005</v>
          </cell>
          <cell r="J203">
            <v>3134080.0000000005</v>
          </cell>
          <cell r="K203">
            <v>1.3993361203096384</v>
          </cell>
          <cell r="L203">
            <v>5.6756558169138271E-2</v>
          </cell>
        </row>
        <row r="204">
          <cell r="A204">
            <v>196</v>
          </cell>
          <cell r="B204">
            <v>196</v>
          </cell>
          <cell r="C204">
            <v>136.9</v>
          </cell>
          <cell r="D204" t="str">
            <v>Gold</v>
          </cell>
          <cell r="E204" t="str">
            <v>มุม/วิวlake</v>
          </cell>
          <cell r="F204">
            <v>49000</v>
          </cell>
          <cell r="G204">
            <v>1200</v>
          </cell>
          <cell r="H204">
            <v>50200</v>
          </cell>
          <cell r="I204">
            <v>6872380</v>
          </cell>
          <cell r="J204">
            <v>6872380</v>
          </cell>
          <cell r="K204">
            <v>1.4882769754140646</v>
          </cell>
          <cell r="L204">
            <v>8.8786544732735617E-2</v>
          </cell>
        </row>
        <row r="205">
          <cell r="A205">
            <v>197</v>
          </cell>
          <cell r="B205">
            <v>197</v>
          </cell>
          <cell r="C205">
            <v>93.5</v>
          </cell>
          <cell r="D205" t="str">
            <v>Gold</v>
          </cell>
          <cell r="E205" t="str">
            <v>วิวสวน</v>
          </cell>
          <cell r="F205">
            <v>49000</v>
          </cell>
          <cell r="G205">
            <v>800</v>
          </cell>
          <cell r="H205">
            <v>49800</v>
          </cell>
          <cell r="I205">
            <v>4656300</v>
          </cell>
          <cell r="J205">
            <v>4656300</v>
          </cell>
          <cell r="K205">
            <v>1.4764181947334745</v>
          </cell>
          <cell r="L205">
            <v>8.473884629685402E-2</v>
          </cell>
        </row>
        <row r="206">
          <cell r="A206">
            <v>198</v>
          </cell>
          <cell r="B206">
            <v>198</v>
          </cell>
          <cell r="C206">
            <v>88.3</v>
          </cell>
          <cell r="D206" t="str">
            <v>Diamond</v>
          </cell>
          <cell r="E206" t="str">
            <v>มุม/วิวlake</v>
          </cell>
          <cell r="F206">
            <v>51000</v>
          </cell>
          <cell r="G206">
            <v>1200</v>
          </cell>
          <cell r="H206">
            <v>52200</v>
          </cell>
          <cell r="I206">
            <v>4609260</v>
          </cell>
          <cell r="J206">
            <v>4609260</v>
          </cell>
          <cell r="K206">
            <v>1.5475708788170153</v>
          </cell>
          <cell r="L206">
            <v>0.10809453152458481</v>
          </cell>
        </row>
        <row r="207">
          <cell r="A207">
            <v>199</v>
          </cell>
          <cell r="B207">
            <v>199</v>
          </cell>
          <cell r="C207">
            <v>88.3</v>
          </cell>
          <cell r="D207" t="str">
            <v>Diamond</v>
          </cell>
          <cell r="E207" t="str">
            <v>มุม/วิวlake</v>
          </cell>
          <cell r="F207">
            <v>51000</v>
          </cell>
          <cell r="G207">
            <v>1200</v>
          </cell>
          <cell r="H207">
            <v>52200</v>
          </cell>
          <cell r="I207">
            <v>4609260</v>
          </cell>
          <cell r="J207">
            <v>4609260</v>
          </cell>
          <cell r="K207">
            <v>1.5475708788170153</v>
          </cell>
          <cell r="L207">
            <v>0.10809453152458481</v>
          </cell>
        </row>
        <row r="208">
          <cell r="A208">
            <v>200</v>
          </cell>
          <cell r="B208">
            <v>200</v>
          </cell>
          <cell r="C208">
            <v>88.2</v>
          </cell>
          <cell r="D208" t="str">
            <v>Diamond</v>
          </cell>
          <cell r="E208" t="str">
            <v>มุม/วิวlake</v>
          </cell>
          <cell r="F208">
            <v>51000</v>
          </cell>
          <cell r="G208">
            <v>1200</v>
          </cell>
          <cell r="H208">
            <v>52200</v>
          </cell>
          <cell r="I208">
            <v>4604040</v>
          </cell>
          <cell r="J208">
            <v>4604040</v>
          </cell>
          <cell r="K208">
            <v>1.5475708788170153</v>
          </cell>
          <cell r="L208">
            <v>0.10809453152458481</v>
          </cell>
        </row>
        <row r="209">
          <cell r="A209">
            <v>201</v>
          </cell>
          <cell r="B209">
            <v>201</v>
          </cell>
          <cell r="C209">
            <v>88.2</v>
          </cell>
          <cell r="D209" t="str">
            <v>Diamond</v>
          </cell>
          <cell r="E209" t="str">
            <v>มุม/วิวlake</v>
          </cell>
          <cell r="F209">
            <v>51000</v>
          </cell>
          <cell r="G209">
            <v>1200</v>
          </cell>
          <cell r="H209">
            <v>52200</v>
          </cell>
          <cell r="I209">
            <v>4604040</v>
          </cell>
          <cell r="J209">
            <v>4604040</v>
          </cell>
          <cell r="K209">
            <v>1.5475708788170153</v>
          </cell>
          <cell r="L209">
            <v>0.10809453152458481</v>
          </cell>
        </row>
        <row r="210">
          <cell r="A210">
            <v>202</v>
          </cell>
          <cell r="B210">
            <v>202</v>
          </cell>
          <cell r="C210">
            <v>88.2</v>
          </cell>
          <cell r="D210" t="str">
            <v>Diamond</v>
          </cell>
          <cell r="E210" t="str">
            <v>มุม/วิวlake</v>
          </cell>
          <cell r="F210">
            <v>51000</v>
          </cell>
          <cell r="G210">
            <v>1200</v>
          </cell>
          <cell r="H210">
            <v>52200</v>
          </cell>
          <cell r="I210">
            <v>4604040</v>
          </cell>
          <cell r="J210">
            <v>4604040</v>
          </cell>
          <cell r="K210">
            <v>1.5475708788170153</v>
          </cell>
          <cell r="L210">
            <v>0.10809453152458481</v>
          </cell>
        </row>
        <row r="211">
          <cell r="A211">
            <v>203</v>
          </cell>
          <cell r="B211">
            <v>203</v>
          </cell>
          <cell r="C211">
            <v>90.6</v>
          </cell>
          <cell r="D211" t="str">
            <v>Diamond</v>
          </cell>
          <cell r="E211" t="str">
            <v>มุม/วิวlake</v>
          </cell>
          <cell r="F211">
            <v>51000</v>
          </cell>
          <cell r="G211">
            <v>1200</v>
          </cell>
          <cell r="H211">
            <v>52200</v>
          </cell>
          <cell r="I211">
            <v>4729320</v>
          </cell>
          <cell r="J211">
            <v>4729320</v>
          </cell>
          <cell r="K211">
            <v>1.5475708788170153</v>
          </cell>
          <cell r="L211">
            <v>0.10809453152458481</v>
          </cell>
        </row>
        <row r="212">
          <cell r="A212">
            <v>204</v>
          </cell>
          <cell r="B212">
            <v>204</v>
          </cell>
          <cell r="C212">
            <v>119.9</v>
          </cell>
          <cell r="D212" t="str">
            <v>Diamond</v>
          </cell>
          <cell r="E212" t="str">
            <v>Lake_มุม</v>
          </cell>
          <cell r="F212">
            <v>51000</v>
          </cell>
          <cell r="G212">
            <v>2400</v>
          </cell>
          <cell r="H212">
            <v>53400</v>
          </cell>
          <cell r="I212">
            <v>6402660</v>
          </cell>
          <cell r="J212">
            <v>6402660</v>
          </cell>
          <cell r="K212">
            <v>1.5831472208587858</v>
          </cell>
          <cell r="L212">
            <v>0.11898510384987504</v>
          </cell>
        </row>
        <row r="213">
          <cell r="A213">
            <v>205</v>
          </cell>
          <cell r="B213">
            <v>205</v>
          </cell>
          <cell r="C213">
            <v>94.5</v>
          </cell>
          <cell r="D213" t="str">
            <v>Gold</v>
          </cell>
          <cell r="E213" t="str">
            <v>มุม/วิวlake</v>
          </cell>
          <cell r="F213">
            <v>49000</v>
          </cell>
          <cell r="G213">
            <v>1200</v>
          </cell>
          <cell r="H213">
            <v>50200</v>
          </cell>
          <cell r="I213">
            <v>4743900</v>
          </cell>
          <cell r="J213">
            <v>4743900</v>
          </cell>
          <cell r="K213">
            <v>1.4882769754140646</v>
          </cell>
          <cell r="L213">
            <v>8.8786544732735617E-2</v>
          </cell>
        </row>
        <row r="214">
          <cell r="A214">
            <v>206</v>
          </cell>
          <cell r="B214">
            <v>206</v>
          </cell>
          <cell r="C214">
            <v>70.900000000000006</v>
          </cell>
          <cell r="D214" t="str">
            <v>Gold</v>
          </cell>
          <cell r="E214" t="str">
            <v>ปกติ</v>
          </cell>
          <cell r="F214">
            <v>49000</v>
          </cell>
          <cell r="G214">
            <v>0</v>
          </cell>
          <cell r="H214">
            <v>49000</v>
          </cell>
          <cell r="I214">
            <v>3474100.0000000005</v>
          </cell>
          <cell r="J214">
            <v>3474100.0000000005</v>
          </cell>
          <cell r="K214">
            <v>1.452700633372294</v>
          </cell>
          <cell r="L214">
            <v>7.6445194807822969E-2</v>
          </cell>
        </row>
        <row r="215">
          <cell r="A215">
            <v>207</v>
          </cell>
          <cell r="B215">
            <v>207</v>
          </cell>
          <cell r="C215">
            <v>70.900000000000006</v>
          </cell>
          <cell r="D215" t="str">
            <v>Gold</v>
          </cell>
          <cell r="E215" t="str">
            <v>ปกติ</v>
          </cell>
          <cell r="F215">
            <v>49000</v>
          </cell>
          <cell r="G215">
            <v>0</v>
          </cell>
          <cell r="H215">
            <v>49000</v>
          </cell>
          <cell r="I215">
            <v>3474100.0000000005</v>
          </cell>
          <cell r="J215">
            <v>3474100.0000000005</v>
          </cell>
          <cell r="K215">
            <v>1.452700633372294</v>
          </cell>
          <cell r="L215">
            <v>7.6445194807822969E-2</v>
          </cell>
        </row>
        <row r="216">
          <cell r="A216">
            <v>208</v>
          </cell>
          <cell r="B216">
            <v>208</v>
          </cell>
          <cell r="C216">
            <v>70.900000000000006</v>
          </cell>
          <cell r="D216" t="str">
            <v>Gold</v>
          </cell>
          <cell r="E216" t="str">
            <v>ปกติ</v>
          </cell>
          <cell r="F216">
            <v>49000</v>
          </cell>
          <cell r="G216">
            <v>0</v>
          </cell>
          <cell r="H216">
            <v>49000</v>
          </cell>
          <cell r="I216">
            <v>3474100.0000000005</v>
          </cell>
          <cell r="J216">
            <v>3474100.0000000005</v>
          </cell>
          <cell r="K216">
            <v>1.452700633372294</v>
          </cell>
          <cell r="L216">
            <v>7.6445194807822969E-2</v>
          </cell>
        </row>
        <row r="217">
          <cell r="A217">
            <v>209</v>
          </cell>
          <cell r="B217">
            <v>209</v>
          </cell>
          <cell r="C217">
            <v>71</v>
          </cell>
          <cell r="D217" t="str">
            <v>Gold</v>
          </cell>
          <cell r="E217" t="str">
            <v>ปกติ</v>
          </cell>
          <cell r="F217">
            <v>49000</v>
          </cell>
          <cell r="G217">
            <v>0</v>
          </cell>
          <cell r="H217">
            <v>49000</v>
          </cell>
          <cell r="I217">
            <v>3479000</v>
          </cell>
          <cell r="J217">
            <v>3479000</v>
          </cell>
          <cell r="K217">
            <v>1.452700633372294</v>
          </cell>
          <cell r="L217">
            <v>7.6445194807822969E-2</v>
          </cell>
        </row>
        <row r="218">
          <cell r="A218">
            <v>210</v>
          </cell>
          <cell r="B218">
            <v>210</v>
          </cell>
          <cell r="C218">
            <v>70.900000000000006</v>
          </cell>
          <cell r="D218" t="str">
            <v>Gold</v>
          </cell>
          <cell r="E218" t="str">
            <v>ปกติ</v>
          </cell>
          <cell r="F218">
            <v>49000</v>
          </cell>
          <cell r="G218">
            <v>0</v>
          </cell>
          <cell r="H218">
            <v>49000</v>
          </cell>
          <cell r="I218">
            <v>3474100.0000000005</v>
          </cell>
          <cell r="J218">
            <v>3474100.0000000005</v>
          </cell>
          <cell r="K218">
            <v>1.452700633372294</v>
          </cell>
          <cell r="L218">
            <v>7.6445194807822969E-2</v>
          </cell>
        </row>
        <row r="219">
          <cell r="A219">
            <v>211</v>
          </cell>
          <cell r="B219">
            <v>211</v>
          </cell>
          <cell r="C219">
            <v>70.900000000000006</v>
          </cell>
          <cell r="D219" t="str">
            <v>Gold</v>
          </cell>
          <cell r="E219" t="str">
            <v>ปกติ</v>
          </cell>
          <cell r="F219">
            <v>49000</v>
          </cell>
          <cell r="G219">
            <v>0</v>
          </cell>
          <cell r="H219">
            <v>49000</v>
          </cell>
          <cell r="I219">
            <v>3474100.0000000005</v>
          </cell>
          <cell r="J219">
            <v>3474100.0000000005</v>
          </cell>
          <cell r="K219">
            <v>1.452700633372294</v>
          </cell>
          <cell r="L219">
            <v>7.6445194807822969E-2</v>
          </cell>
        </row>
        <row r="220">
          <cell r="A220">
            <v>212</v>
          </cell>
          <cell r="B220">
            <v>212</v>
          </cell>
          <cell r="C220">
            <v>70.900000000000006</v>
          </cell>
          <cell r="D220" t="str">
            <v>Gold</v>
          </cell>
          <cell r="E220" t="str">
            <v>ปกติ</v>
          </cell>
          <cell r="F220">
            <v>49000</v>
          </cell>
          <cell r="G220">
            <v>0</v>
          </cell>
          <cell r="H220">
            <v>49000</v>
          </cell>
          <cell r="I220">
            <v>3474100.0000000005</v>
          </cell>
          <cell r="J220">
            <v>3474100.0000000005</v>
          </cell>
          <cell r="K220">
            <v>1.452700633372294</v>
          </cell>
          <cell r="L220">
            <v>7.6445194807822969E-2</v>
          </cell>
        </row>
        <row r="221">
          <cell r="A221">
            <v>213</v>
          </cell>
          <cell r="B221">
            <v>213</v>
          </cell>
          <cell r="C221">
            <v>70.900000000000006</v>
          </cell>
          <cell r="D221" t="str">
            <v>Gold</v>
          </cell>
          <cell r="E221" t="str">
            <v>ปกติ</v>
          </cell>
          <cell r="F221">
            <v>49000</v>
          </cell>
          <cell r="G221">
            <v>0</v>
          </cell>
          <cell r="H221">
            <v>49000</v>
          </cell>
          <cell r="I221">
            <v>3474100.0000000005</v>
          </cell>
          <cell r="J221">
            <v>3474100.0000000005</v>
          </cell>
          <cell r="K221">
            <v>1.452700633372294</v>
          </cell>
          <cell r="L221">
            <v>7.6445194807822969E-2</v>
          </cell>
        </row>
        <row r="222">
          <cell r="A222">
            <v>214</v>
          </cell>
          <cell r="B222">
            <v>214</v>
          </cell>
          <cell r="C222">
            <v>81.3</v>
          </cell>
          <cell r="D222" t="str">
            <v>Gold</v>
          </cell>
          <cell r="E222" t="str">
            <v>มุม/วิวlake</v>
          </cell>
          <cell r="F222">
            <v>49000</v>
          </cell>
          <cell r="G222">
            <v>1200</v>
          </cell>
          <cell r="H222">
            <v>50200</v>
          </cell>
          <cell r="I222">
            <v>4081260</v>
          </cell>
          <cell r="J222">
            <v>4081260</v>
          </cell>
          <cell r="K222">
            <v>1.4882769754140646</v>
          </cell>
          <cell r="L222">
            <v>8.8786544732735617E-2</v>
          </cell>
        </row>
        <row r="223">
          <cell r="A223">
            <v>215</v>
          </cell>
          <cell r="B223">
            <v>215</v>
          </cell>
          <cell r="C223">
            <v>63.5</v>
          </cell>
          <cell r="D223" t="str">
            <v>Silver</v>
          </cell>
          <cell r="E223" t="str">
            <v>มุม/วิวlake</v>
          </cell>
          <cell r="F223">
            <v>46000</v>
          </cell>
          <cell r="G223">
            <v>1200</v>
          </cell>
          <cell r="H223">
            <v>47200</v>
          </cell>
          <cell r="I223">
            <v>2997200</v>
          </cell>
          <cell r="J223">
            <v>2997200</v>
          </cell>
          <cell r="K223">
            <v>1.3993361203096384</v>
          </cell>
          <cell r="L223">
            <v>5.6756558169138271E-2</v>
          </cell>
        </row>
        <row r="224">
          <cell r="A224">
            <v>216</v>
          </cell>
          <cell r="B224">
            <v>216</v>
          </cell>
          <cell r="C224">
            <v>56.9</v>
          </cell>
          <cell r="D224" t="str">
            <v>Silver</v>
          </cell>
          <cell r="E224" t="str">
            <v>ปกติ</v>
          </cell>
          <cell r="F224">
            <v>46000</v>
          </cell>
          <cell r="G224">
            <v>0</v>
          </cell>
          <cell r="H224">
            <v>46000</v>
          </cell>
          <cell r="I224">
            <v>2617400</v>
          </cell>
          <cell r="J224">
            <v>2617400</v>
          </cell>
          <cell r="K224">
            <v>1.3637597782678679</v>
          </cell>
          <cell r="L224">
            <v>4.2774772730072352E-2</v>
          </cell>
        </row>
        <row r="225">
          <cell r="A225">
            <v>217</v>
          </cell>
          <cell r="B225">
            <v>217</v>
          </cell>
          <cell r="C225">
            <v>64.900000000000006</v>
          </cell>
          <cell r="D225" t="str">
            <v>Silver</v>
          </cell>
          <cell r="E225" t="str">
            <v>ปกติ</v>
          </cell>
          <cell r="F225">
            <v>46000</v>
          </cell>
          <cell r="G225">
            <v>0</v>
          </cell>
          <cell r="H225">
            <v>46000</v>
          </cell>
          <cell r="I225">
            <v>2985400.0000000005</v>
          </cell>
          <cell r="J225">
            <v>2985400.0000000005</v>
          </cell>
          <cell r="K225">
            <v>1.3637597782678679</v>
          </cell>
          <cell r="L225">
            <v>4.2774772730072352E-2</v>
          </cell>
        </row>
        <row r="226">
          <cell r="A226">
            <v>218</v>
          </cell>
          <cell r="B226">
            <v>218</v>
          </cell>
          <cell r="C226">
            <v>98.1</v>
          </cell>
          <cell r="D226" t="str">
            <v>Bronze</v>
          </cell>
          <cell r="E226" t="str">
            <v>ปกติ</v>
          </cell>
          <cell r="F226">
            <v>44500</v>
          </cell>
          <cell r="G226">
            <v>0</v>
          </cell>
          <cell r="H226">
            <v>44500</v>
          </cell>
          <cell r="I226">
            <v>4365450</v>
          </cell>
          <cell r="J226">
            <v>4365450</v>
          </cell>
          <cell r="K226">
            <v>1.3192893507156549</v>
          </cell>
          <cell r="L226">
            <v>2.423712461985017E-2</v>
          </cell>
        </row>
        <row r="227">
          <cell r="A227">
            <v>219</v>
          </cell>
          <cell r="B227">
            <v>219</v>
          </cell>
          <cell r="C227">
            <v>73.2</v>
          </cell>
          <cell r="D227" t="str">
            <v>Bronze</v>
          </cell>
          <cell r="E227" t="str">
            <v>ปกติ</v>
          </cell>
          <cell r="F227">
            <v>44500</v>
          </cell>
          <cell r="G227">
            <v>0</v>
          </cell>
          <cell r="H227">
            <v>44500</v>
          </cell>
          <cell r="I227">
            <v>3257400</v>
          </cell>
          <cell r="J227">
            <v>3257400</v>
          </cell>
          <cell r="K227">
            <v>1.3192893507156549</v>
          </cell>
          <cell r="L227">
            <v>2.423712461985017E-2</v>
          </cell>
        </row>
        <row r="228">
          <cell r="A228">
            <v>220</v>
          </cell>
          <cell r="B228">
            <v>220</v>
          </cell>
          <cell r="C228">
            <v>73.599999999999994</v>
          </cell>
          <cell r="D228" t="str">
            <v>Bronze</v>
          </cell>
          <cell r="E228" t="str">
            <v>ปกติ</v>
          </cell>
          <cell r="F228">
            <v>44500</v>
          </cell>
          <cell r="G228">
            <v>0</v>
          </cell>
          <cell r="H228">
            <v>44500</v>
          </cell>
          <cell r="I228">
            <v>3275199.9999999995</v>
          </cell>
          <cell r="J228">
            <v>3275199.9999999995</v>
          </cell>
          <cell r="K228">
            <v>1.3192893507156549</v>
          </cell>
          <cell r="L228">
            <v>2.423712461985017E-2</v>
          </cell>
        </row>
        <row r="229">
          <cell r="A229">
            <v>221</v>
          </cell>
          <cell r="B229">
            <v>221</v>
          </cell>
          <cell r="C229">
            <v>76</v>
          </cell>
          <cell r="D229" t="str">
            <v>Bronze</v>
          </cell>
          <cell r="E229" t="str">
            <v>มุม/วิวlake</v>
          </cell>
          <cell r="F229">
            <v>44500</v>
          </cell>
          <cell r="G229">
            <v>1200</v>
          </cell>
          <cell r="H229">
            <v>45700</v>
          </cell>
          <cell r="I229">
            <v>3473200</v>
          </cell>
          <cell r="J229">
            <v>3473200</v>
          </cell>
          <cell r="K229">
            <v>1.3548656927574254</v>
          </cell>
          <cell r="L229">
            <v>3.9164596183442701E-2</v>
          </cell>
        </row>
        <row r="230">
          <cell r="A230">
            <v>222</v>
          </cell>
          <cell r="B230">
            <v>222</v>
          </cell>
          <cell r="C230">
            <v>72.099999999999994</v>
          </cell>
          <cell r="D230" t="str">
            <v>Bronze</v>
          </cell>
          <cell r="E230" t="str">
            <v>มุม/วิวlake</v>
          </cell>
          <cell r="F230">
            <v>44500</v>
          </cell>
          <cell r="G230">
            <v>1200</v>
          </cell>
          <cell r="H230">
            <v>45700</v>
          </cell>
          <cell r="I230">
            <v>3294969.9999999995</v>
          </cell>
          <cell r="J230">
            <v>3294969.9999999995</v>
          </cell>
          <cell r="K230">
            <v>1.3548656927574254</v>
          </cell>
          <cell r="L230">
            <v>3.9164596183442701E-2</v>
          </cell>
        </row>
        <row r="231">
          <cell r="A231">
            <v>223</v>
          </cell>
          <cell r="B231">
            <v>223</v>
          </cell>
          <cell r="C231">
            <v>68.5</v>
          </cell>
          <cell r="D231" t="str">
            <v>Bronze</v>
          </cell>
          <cell r="E231" t="str">
            <v>ปกติ</v>
          </cell>
          <cell r="F231">
            <v>44500</v>
          </cell>
          <cell r="G231">
            <v>0</v>
          </cell>
          <cell r="H231">
            <v>44500</v>
          </cell>
          <cell r="I231">
            <v>3048250</v>
          </cell>
          <cell r="J231">
            <v>3048250</v>
          </cell>
          <cell r="K231">
            <v>1.3192893507156549</v>
          </cell>
          <cell r="L231">
            <v>2.423712461985017E-2</v>
          </cell>
        </row>
        <row r="232">
          <cell r="A232">
            <v>224</v>
          </cell>
          <cell r="B232">
            <v>224</v>
          </cell>
          <cell r="C232">
            <v>72.8</v>
          </cell>
          <cell r="D232" t="str">
            <v>Bronze</v>
          </cell>
          <cell r="E232" t="str">
            <v>ปกติ</v>
          </cell>
          <cell r="F232">
            <v>44500</v>
          </cell>
          <cell r="G232">
            <v>0</v>
          </cell>
          <cell r="H232">
            <v>44500</v>
          </cell>
          <cell r="I232">
            <v>3239600</v>
          </cell>
          <cell r="J232">
            <v>3239600</v>
          </cell>
          <cell r="K232">
            <v>1.3192893507156549</v>
          </cell>
          <cell r="L232">
            <v>2.423712461985017E-2</v>
          </cell>
        </row>
        <row r="233">
          <cell r="A233">
            <v>225</v>
          </cell>
          <cell r="B233">
            <v>225</v>
          </cell>
          <cell r="C233">
            <v>90.9</v>
          </cell>
          <cell r="D233" t="str">
            <v>Bronze</v>
          </cell>
          <cell r="E233" t="str">
            <v>ปกติ</v>
          </cell>
          <cell r="F233">
            <v>44500</v>
          </cell>
          <cell r="G233">
            <v>0</v>
          </cell>
          <cell r="H233">
            <v>44500</v>
          </cell>
          <cell r="I233">
            <v>4045050.0000000005</v>
          </cell>
          <cell r="J233">
            <v>4045050.0000000005</v>
          </cell>
          <cell r="K233">
            <v>1.3192893507156549</v>
          </cell>
          <cell r="L233">
            <v>2.423712461985017E-2</v>
          </cell>
        </row>
        <row r="234">
          <cell r="A234">
            <v>226</v>
          </cell>
          <cell r="B234">
            <v>226</v>
          </cell>
          <cell r="C234">
            <v>94</v>
          </cell>
          <cell r="D234" t="str">
            <v>Bronze</v>
          </cell>
          <cell r="E234" t="str">
            <v>ปกติ</v>
          </cell>
          <cell r="F234">
            <v>44500</v>
          </cell>
          <cell r="G234">
            <v>0</v>
          </cell>
          <cell r="H234">
            <v>44500</v>
          </cell>
          <cell r="I234">
            <v>4183000</v>
          </cell>
          <cell r="J234">
            <v>4183000</v>
          </cell>
          <cell r="K234">
            <v>1.3192893507156549</v>
          </cell>
          <cell r="L234">
            <v>2.423712461985017E-2</v>
          </cell>
        </row>
        <row r="235">
          <cell r="A235">
            <v>227</v>
          </cell>
          <cell r="B235">
            <v>227</v>
          </cell>
          <cell r="C235">
            <v>80.099999999999994</v>
          </cell>
          <cell r="D235" t="str">
            <v>Bronze</v>
          </cell>
          <cell r="E235" t="str">
            <v>ปกติ</v>
          </cell>
          <cell r="F235">
            <v>44500</v>
          </cell>
          <cell r="G235">
            <v>0</v>
          </cell>
          <cell r="H235">
            <v>44500</v>
          </cell>
          <cell r="I235">
            <v>3564449.9999999995</v>
          </cell>
          <cell r="J235">
            <v>3564449.9999999995</v>
          </cell>
          <cell r="K235">
            <v>1.3192893507156549</v>
          </cell>
          <cell r="L235">
            <v>2.423712461985017E-2</v>
          </cell>
        </row>
        <row r="236">
          <cell r="A236">
            <v>228</v>
          </cell>
          <cell r="B236">
            <v>228</v>
          </cell>
          <cell r="C236">
            <v>71.8</v>
          </cell>
          <cell r="D236" t="str">
            <v>Bronze</v>
          </cell>
          <cell r="E236" t="str">
            <v>ปกติ</v>
          </cell>
          <cell r="F236">
            <v>44500</v>
          </cell>
          <cell r="G236">
            <v>0</v>
          </cell>
          <cell r="H236">
            <v>44500</v>
          </cell>
          <cell r="I236">
            <v>3195100</v>
          </cell>
          <cell r="J236">
            <v>3195100</v>
          </cell>
          <cell r="K236">
            <v>1.3192893507156549</v>
          </cell>
          <cell r="L236">
            <v>2.423712461985017E-2</v>
          </cell>
        </row>
        <row r="237">
          <cell r="A237">
            <v>229</v>
          </cell>
          <cell r="B237">
            <v>229</v>
          </cell>
          <cell r="C237">
            <v>68.8</v>
          </cell>
          <cell r="D237" t="str">
            <v>Bronze</v>
          </cell>
          <cell r="E237" t="str">
            <v>มุม/วิวlake</v>
          </cell>
          <cell r="F237">
            <v>44500</v>
          </cell>
          <cell r="G237">
            <v>1200</v>
          </cell>
          <cell r="H237">
            <v>45700</v>
          </cell>
          <cell r="I237">
            <v>3144160</v>
          </cell>
          <cell r="J237">
            <v>3144160</v>
          </cell>
          <cell r="K237">
            <v>1.3548656927574254</v>
          </cell>
          <cell r="L237">
            <v>3.9164596183442701E-2</v>
          </cell>
        </row>
        <row r="238">
          <cell r="A238">
            <v>230</v>
          </cell>
          <cell r="B238">
            <v>230</v>
          </cell>
          <cell r="C238">
            <v>93.2</v>
          </cell>
          <cell r="D238" t="str">
            <v>Bronze</v>
          </cell>
          <cell r="E238" t="str">
            <v>มุม superrior</v>
          </cell>
          <cell r="F238">
            <v>44500</v>
          </cell>
          <cell r="G238">
            <v>2000</v>
          </cell>
          <cell r="H238">
            <v>46500</v>
          </cell>
          <cell r="I238">
            <v>4333800</v>
          </cell>
          <cell r="J238">
            <v>4333800</v>
          </cell>
          <cell r="K238">
            <v>1.3785832541186056</v>
          </cell>
          <cell r="L238">
            <v>4.8688216034050047E-2</v>
          </cell>
        </row>
        <row r="239">
          <cell r="A239">
            <v>231</v>
          </cell>
          <cell r="B239">
            <v>231</v>
          </cell>
          <cell r="C239">
            <v>79.7</v>
          </cell>
          <cell r="D239" t="str">
            <v>Bronze</v>
          </cell>
          <cell r="E239" t="str">
            <v>ปกติ</v>
          </cell>
          <cell r="F239">
            <v>44500</v>
          </cell>
          <cell r="G239">
            <v>0</v>
          </cell>
          <cell r="H239">
            <v>44500</v>
          </cell>
          <cell r="I239">
            <v>3546650</v>
          </cell>
          <cell r="J239">
            <v>3546650</v>
          </cell>
          <cell r="K239">
            <v>1.3192893507156549</v>
          </cell>
          <cell r="L239">
            <v>2.423712461985017E-2</v>
          </cell>
        </row>
        <row r="240">
          <cell r="A240">
            <v>232</v>
          </cell>
          <cell r="B240">
            <v>232</v>
          </cell>
          <cell r="C240">
            <v>99.2</v>
          </cell>
          <cell r="D240" t="str">
            <v>Bronze</v>
          </cell>
          <cell r="E240" t="str">
            <v>ปกติ</v>
          </cell>
          <cell r="F240">
            <v>44500</v>
          </cell>
          <cell r="G240">
            <v>0</v>
          </cell>
          <cell r="H240">
            <v>44500</v>
          </cell>
          <cell r="I240">
            <v>4414400</v>
          </cell>
          <cell r="J240">
            <v>4414400</v>
          </cell>
          <cell r="K240">
            <v>1.3192893507156549</v>
          </cell>
          <cell r="L240">
            <v>2.423712461985017E-2</v>
          </cell>
        </row>
        <row r="241">
          <cell r="A241">
            <v>233</v>
          </cell>
          <cell r="B241">
            <v>233</v>
          </cell>
          <cell r="C241">
            <v>138.4</v>
          </cell>
          <cell r="D241" t="str">
            <v>Bronze</v>
          </cell>
          <cell r="E241" t="str">
            <v>ปกติ</v>
          </cell>
          <cell r="F241">
            <v>44500</v>
          </cell>
          <cell r="G241">
            <v>0</v>
          </cell>
          <cell r="H241">
            <v>44500</v>
          </cell>
          <cell r="I241">
            <v>6158800</v>
          </cell>
          <cell r="J241">
            <v>6158800</v>
          </cell>
          <cell r="K241">
            <v>1.3192893507156549</v>
          </cell>
          <cell r="L241">
            <v>2.423712461985017E-2</v>
          </cell>
        </row>
        <row r="242">
          <cell r="A242">
            <v>234</v>
          </cell>
          <cell r="B242">
            <v>234</v>
          </cell>
          <cell r="C242">
            <v>88.5</v>
          </cell>
          <cell r="D242" t="str">
            <v>Bronze</v>
          </cell>
          <cell r="E242" t="str">
            <v>ปกติ</v>
          </cell>
          <cell r="F242">
            <v>44500</v>
          </cell>
          <cell r="G242">
            <v>0</v>
          </cell>
          <cell r="H242">
            <v>44500</v>
          </cell>
          <cell r="I242">
            <v>3938250</v>
          </cell>
          <cell r="J242">
            <v>3938250</v>
          </cell>
          <cell r="K242">
            <v>1.3192893507156549</v>
          </cell>
          <cell r="L242">
            <v>2.423712461985017E-2</v>
          </cell>
        </row>
        <row r="243">
          <cell r="A243">
            <v>235</v>
          </cell>
          <cell r="B243">
            <v>235</v>
          </cell>
          <cell r="C243">
            <v>86.3</v>
          </cell>
          <cell r="D243" t="str">
            <v>Bronze</v>
          </cell>
          <cell r="E243" t="str">
            <v>ปกติ</v>
          </cell>
          <cell r="F243">
            <v>44500</v>
          </cell>
          <cell r="G243">
            <v>0</v>
          </cell>
          <cell r="H243">
            <v>44500</v>
          </cell>
          <cell r="I243">
            <v>3840350</v>
          </cell>
          <cell r="J243">
            <v>3840350</v>
          </cell>
          <cell r="K243">
            <v>1.3192893507156549</v>
          </cell>
          <cell r="L243">
            <v>2.423712461985017E-2</v>
          </cell>
        </row>
        <row r="244">
          <cell r="A244">
            <v>236</v>
          </cell>
          <cell r="B244">
            <v>236</v>
          </cell>
          <cell r="C244">
            <v>84.4</v>
          </cell>
          <cell r="D244" t="str">
            <v>Bronze</v>
          </cell>
          <cell r="E244" t="str">
            <v>ปกติ</v>
          </cell>
          <cell r="F244">
            <v>44500</v>
          </cell>
          <cell r="G244">
            <v>0</v>
          </cell>
          <cell r="H244">
            <v>44500</v>
          </cell>
          <cell r="I244">
            <v>3755800.0000000005</v>
          </cell>
          <cell r="J244">
            <v>3755800.0000000005</v>
          </cell>
          <cell r="K244">
            <v>1.3192893507156549</v>
          </cell>
          <cell r="L244">
            <v>2.423712461985017E-2</v>
          </cell>
        </row>
        <row r="245">
          <cell r="A245">
            <v>237</v>
          </cell>
          <cell r="B245">
            <v>237</v>
          </cell>
          <cell r="C245">
            <v>82.8</v>
          </cell>
          <cell r="D245" t="str">
            <v>Bronze</v>
          </cell>
          <cell r="E245" t="str">
            <v>ปกติ</v>
          </cell>
          <cell r="F245">
            <v>44500</v>
          </cell>
          <cell r="G245">
            <v>0</v>
          </cell>
          <cell r="H245">
            <v>44500</v>
          </cell>
          <cell r="I245">
            <v>3684600</v>
          </cell>
          <cell r="J245">
            <v>3684600</v>
          </cell>
          <cell r="K245">
            <v>1.3192893507156549</v>
          </cell>
          <cell r="L245">
            <v>2.423712461985017E-2</v>
          </cell>
        </row>
        <row r="246">
          <cell r="A246">
            <v>238</v>
          </cell>
          <cell r="B246">
            <v>238</v>
          </cell>
          <cell r="C246">
            <v>81.400000000000006</v>
          </cell>
          <cell r="D246" t="str">
            <v>Bronze</v>
          </cell>
          <cell r="E246" t="str">
            <v>วิวสวน</v>
          </cell>
          <cell r="F246">
            <v>44500</v>
          </cell>
          <cell r="G246">
            <v>800</v>
          </cell>
          <cell r="H246">
            <v>45300</v>
          </cell>
          <cell r="I246">
            <v>3687420.0000000005</v>
          </cell>
          <cell r="J246">
            <v>3687420.0000000005</v>
          </cell>
          <cell r="K246">
            <v>1.3430069120768351</v>
          </cell>
          <cell r="L246">
            <v>3.4276645597865918E-2</v>
          </cell>
        </row>
        <row r="247">
          <cell r="A247">
            <v>239</v>
          </cell>
          <cell r="B247">
            <v>239</v>
          </cell>
          <cell r="C247">
            <v>80.3</v>
          </cell>
          <cell r="D247" t="str">
            <v>Bronze</v>
          </cell>
          <cell r="E247" t="str">
            <v>วิวสวน</v>
          </cell>
          <cell r="F247">
            <v>44500</v>
          </cell>
          <cell r="G247">
            <v>800</v>
          </cell>
          <cell r="H247">
            <v>45300</v>
          </cell>
          <cell r="I247">
            <v>3637590</v>
          </cell>
          <cell r="J247">
            <v>3637590</v>
          </cell>
          <cell r="K247">
            <v>1.3430069120768351</v>
          </cell>
          <cell r="L247">
            <v>3.4276645597865918E-2</v>
          </cell>
        </row>
        <row r="248">
          <cell r="A248">
            <v>240</v>
          </cell>
          <cell r="B248">
            <v>240</v>
          </cell>
          <cell r="C248">
            <v>79</v>
          </cell>
          <cell r="D248" t="str">
            <v>Bronze</v>
          </cell>
          <cell r="E248" t="str">
            <v>วิวสวน</v>
          </cell>
          <cell r="F248">
            <v>44500</v>
          </cell>
          <cell r="G248">
            <v>800</v>
          </cell>
          <cell r="H248">
            <v>45300</v>
          </cell>
          <cell r="I248">
            <v>3578700</v>
          </cell>
          <cell r="J248">
            <v>3578700</v>
          </cell>
          <cell r="K248">
            <v>1.3430069120768351</v>
          </cell>
          <cell r="L248">
            <v>3.4276645597865918E-2</v>
          </cell>
        </row>
        <row r="249">
          <cell r="A249">
            <v>241</v>
          </cell>
          <cell r="B249">
            <v>241</v>
          </cell>
          <cell r="C249">
            <v>68</v>
          </cell>
          <cell r="D249" t="str">
            <v>Bronze</v>
          </cell>
          <cell r="E249" t="str">
            <v>วิวสวน</v>
          </cell>
          <cell r="F249">
            <v>44500</v>
          </cell>
          <cell r="G249">
            <v>800</v>
          </cell>
          <cell r="H249">
            <v>45300</v>
          </cell>
          <cell r="I249">
            <v>3080400</v>
          </cell>
          <cell r="J249">
            <v>3080400</v>
          </cell>
          <cell r="K249">
            <v>1.3430069120768351</v>
          </cell>
          <cell r="L249">
            <v>3.4276645597865918E-2</v>
          </cell>
        </row>
        <row r="250">
          <cell r="A250">
            <v>242</v>
          </cell>
          <cell r="B250">
            <v>242</v>
          </cell>
          <cell r="C250">
            <v>75</v>
          </cell>
          <cell r="D250" t="str">
            <v>Bronze</v>
          </cell>
          <cell r="E250" t="str">
            <v>วิวสวน</v>
          </cell>
          <cell r="F250">
            <v>44500</v>
          </cell>
          <cell r="G250">
            <v>800</v>
          </cell>
          <cell r="H250">
            <v>45300</v>
          </cell>
          <cell r="I250">
            <v>3397500</v>
          </cell>
          <cell r="J250">
            <v>3397500</v>
          </cell>
          <cell r="K250">
            <v>1.3430069120768351</v>
          </cell>
          <cell r="L250">
            <v>3.4276645597865918E-2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ING"/>
      <sheetName val="BS"/>
      <sheetName val="A"/>
      <sheetName val="B"/>
      <sheetName val="C1"/>
      <sheetName val="C2"/>
      <sheetName val="D"/>
      <sheetName val="E"/>
      <sheetName val="F"/>
      <sheetName val="G"/>
      <sheetName val="H"/>
      <sheetName val="I"/>
      <sheetName val="J"/>
      <sheetName val="AA1"/>
      <sheetName val="AA2"/>
      <sheetName val="AA3"/>
      <sheetName val="AA4"/>
      <sheetName val="CC1"/>
      <sheetName val="CC2"/>
      <sheetName val="DD"/>
      <sheetName val="FF"/>
      <sheetName val="GG"/>
      <sheetName val="II"/>
      <sheetName val="KK"/>
      <sheetName val="JJ"/>
      <sheetName val="LLO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Feb-07"/>
      <sheetName val="Bom"/>
      <sheetName val="JOB"/>
      <sheetName val="PRICE"/>
    </sheetNames>
    <sheetDataSet>
      <sheetData sheetId="0"/>
      <sheetData sheetId="1"/>
      <sheetData sheetId="2"/>
      <sheetData sheetId="3">
        <row r="12">
          <cell r="D12" t="str">
            <v>Job No.</v>
          </cell>
          <cell r="E12" t="str">
            <v>Part Name</v>
          </cell>
          <cell r="F12" t="str">
            <v>Color</v>
          </cell>
          <cell r="I12" t="str">
            <v>Part Code</v>
          </cell>
          <cell r="J12" t="str">
            <v>Order Q'ty</v>
          </cell>
          <cell r="K12" t="str">
            <v>Prod. (Pcs)</v>
          </cell>
          <cell r="N12" t="str">
            <v>DEFECT (PCS.)</v>
          </cell>
          <cell r="AA12" t="str">
            <v>ชั่วโมง.ผลิต(Hr)</v>
          </cell>
          <cell r="AB12" t="str">
            <v>LOSS TIME (MINUTE)</v>
          </cell>
          <cell r="AS12" t="str">
            <v>เวลา / ชิ้น(Sec.)</v>
          </cell>
          <cell r="AT12" t="str">
            <v>ผลิต : ชม.(Pcs.)</v>
          </cell>
          <cell r="AU12" t="str">
            <v>ค่าแรงฉีดพลาสติก</v>
          </cell>
          <cell r="AW12" t="str">
            <v>MATERIAL</v>
          </cell>
          <cell r="AY12" t="str">
            <v>Act. Weight / gms</v>
          </cell>
          <cell r="BB12" t="str">
            <v>ยอดใช้วัตถุดิบ/Kg</v>
          </cell>
          <cell r="BC12" t="str">
            <v>รวมชม. ที่หักออก</v>
          </cell>
          <cell r="BE12" t="str">
            <v>Act. Weight Q.C. / gms</v>
          </cell>
          <cell r="BO12" t="str">
            <v>Std. Weight / gms</v>
          </cell>
          <cell r="BR12" t="str">
            <v>FML</v>
          </cell>
          <cell r="BS12" t="str">
            <v>Std. Use Material/Kg</v>
          </cell>
          <cell r="BT12" t="str">
            <v>Actual Material Use (Kg)</v>
          </cell>
          <cell r="BY12" t="str">
            <v>Diff Material/Kg</v>
          </cell>
          <cell r="BZ12" t="str">
            <v>Status</v>
          </cell>
          <cell r="CB12" t="str">
            <v>RATIO MATERIAL</v>
          </cell>
          <cell r="CH12" t="str">
            <v>VIRGIN (฿/Kg)</v>
          </cell>
          <cell r="CI12" t="str">
            <v>Color (฿/Kg)</v>
          </cell>
          <cell r="CJ12" t="str">
            <v>RM COST</v>
          </cell>
          <cell r="CK12" t="str">
            <v>ข้อมูลการเบิกจาก Store</v>
          </cell>
          <cell r="CL12" t="str">
            <v>STD. Weight MKT. (gms)</v>
          </cell>
          <cell r="CP12" t="str">
            <v>BOM. MKT. Use/Kg</v>
          </cell>
          <cell r="CQ12" t="str">
            <v>DIFF. /Kg</v>
          </cell>
          <cell r="CS12">
            <v>39054</v>
          </cell>
          <cell r="CT12">
            <v>39061</v>
          </cell>
          <cell r="CU12">
            <v>39068</v>
          </cell>
          <cell r="CV12">
            <v>39075</v>
          </cell>
          <cell r="CW12">
            <v>39082</v>
          </cell>
          <cell r="CX12" t="str">
            <v>All Close</v>
          </cell>
        </row>
        <row r="13">
          <cell r="N13" t="str">
            <v>Start up</v>
          </cell>
          <cell r="O13" t="str">
            <v>แตก</v>
          </cell>
          <cell r="P13" t="str">
            <v>เป็นปีก</v>
          </cell>
          <cell r="Q13" t="str">
            <v>รอยต่อ</v>
          </cell>
          <cell r="R13" t="str">
            <v>ฉีดไม่เต็ม</v>
          </cell>
          <cell r="S13" t="str">
            <v>ยุบ</v>
          </cell>
          <cell r="T13" t="str">
            <v>จุดดำ</v>
          </cell>
          <cell r="U13" t="str">
            <v>คราบน้ำยา</v>
          </cell>
          <cell r="V13" t="str">
            <v>เศษกาก</v>
          </cell>
          <cell r="W13" t="str">
            <v>รอยขีดข่วน</v>
          </cell>
          <cell r="X13" t="str">
            <v>อื่นๆ</v>
          </cell>
          <cell r="Y13" t="str">
            <v>รวมของเสีย</v>
          </cell>
          <cell r="AB13" t="str">
            <v>ซ่อมแม่พิมพ์</v>
          </cell>
          <cell r="AC13" t="str">
            <v>เครื่องเสีย</v>
          </cell>
          <cell r="AD13" t="str">
            <v>เปลี่ยนพิมพ์</v>
          </cell>
          <cell r="AE13" t="str">
            <v>เปลี่ยนพิมพ์(ครั้ง)</v>
          </cell>
          <cell r="AF13" t="str">
            <v>เปลี่ยนสี/รุ่น</v>
          </cell>
          <cell r="AG13" t="str">
            <v>ตั้งมือกล(Robot)</v>
          </cell>
          <cell r="AH13" t="str">
            <v>แก้ไขปัญหา</v>
          </cell>
          <cell r="AI13" t="str">
            <v>รออบเม็ด</v>
          </cell>
          <cell r="AJ13" t="str">
            <v>รอเม็ด</v>
          </cell>
          <cell r="AK13" t="str">
            <v>หยุดเครื่องคนไม่พอ</v>
          </cell>
          <cell r="AL13" t="str">
            <v>รอPACKING</v>
          </cell>
          <cell r="AM13" t="str">
            <v>Plan สั่งหยุด</v>
          </cell>
          <cell r="AN13" t="str">
            <v>ทดลองพิมพ์ ลองเม็ด</v>
          </cell>
          <cell r="AO13" t="str">
            <v>อื่นๆ</v>
          </cell>
          <cell r="AP13" t="str">
            <v>พัก</v>
          </cell>
          <cell r="AQ13" t="str">
            <v>ประชุม</v>
          </cell>
          <cell r="AR13" t="str">
            <v>TOTAL</v>
          </cell>
          <cell r="AU13" t="str">
            <v>LOD</v>
          </cell>
          <cell r="AV13" t="str">
            <v>LOD+EX</v>
          </cell>
          <cell r="AW13" t="str">
            <v>NAME</v>
          </cell>
          <cell r="AX13" t="str">
            <v>GRADE</v>
          </cell>
          <cell r="AY13" t="str">
            <v>Net</v>
          </cell>
          <cell r="AZ13" t="str">
            <v>Runner</v>
          </cell>
          <cell r="BA13" t="str">
            <v>Gross</v>
          </cell>
          <cell r="BE13" t="str">
            <v>08-10.00</v>
          </cell>
          <cell r="BF13" t="str">
            <v>10-12.00</v>
          </cell>
          <cell r="BG13" t="str">
            <v>13-15.00</v>
          </cell>
          <cell r="BH13" t="str">
            <v>15-17.00</v>
          </cell>
          <cell r="BI13" t="str">
            <v>18-20.00</v>
          </cell>
          <cell r="BJ13" t="str">
            <v>20-22.00</v>
          </cell>
          <cell r="BK13" t="str">
            <v>22-24.00</v>
          </cell>
          <cell r="BL13" t="str">
            <v>01-03.00</v>
          </cell>
          <cell r="BM13" t="str">
            <v>03-05.00</v>
          </cell>
          <cell r="BN13" t="str">
            <v>06-08.00</v>
          </cell>
          <cell r="BO13" t="str">
            <v>Net</v>
          </cell>
          <cell r="BP13" t="str">
            <v>Run ner</v>
          </cell>
          <cell r="BQ13" t="str">
            <v>Start Up</v>
          </cell>
          <cell r="BT13" t="str">
            <v>เบิกใช้ Virgin</v>
          </cell>
          <cell r="BU13" t="str">
            <v>เบิกใช้ Scrap</v>
          </cell>
          <cell r="BV13" t="str">
            <v>เหลือ Virgin</v>
          </cell>
          <cell r="BW13" t="str">
            <v>เหลือ Scrap</v>
          </cell>
          <cell r="BX13" t="str">
            <v>ยอดใช้จริง</v>
          </cell>
          <cell r="BZ13" t="str">
            <v>OK</v>
          </cell>
          <cell r="CA13" t="str">
            <v>NG</v>
          </cell>
          <cell r="CB13" t="str">
            <v>VIRGIN No.</v>
          </cell>
          <cell r="CC13" t="str">
            <v>Use %</v>
          </cell>
          <cell r="CD13" t="str">
            <v>Total/Kg</v>
          </cell>
          <cell r="CE13" t="str">
            <v>COLOR No.</v>
          </cell>
          <cell r="CF13" t="str">
            <v>Use %</v>
          </cell>
          <cell r="CG13" t="str">
            <v>Total/Kg</v>
          </cell>
          <cell r="CL13" t="str">
            <v>Net</v>
          </cell>
          <cell r="CM13" t="str">
            <v>Runner</v>
          </cell>
          <cell r="CN13" t="str">
            <v>Loss %</v>
          </cell>
          <cell r="CO13" t="str">
            <v>Total (Pcs)</v>
          </cell>
        </row>
        <row r="14">
          <cell r="D14" t="str">
            <v>50/01/0023</v>
          </cell>
          <cell r="E14" t="str">
            <v>PLATE DUCT PC (หน้าร่อง)</v>
          </cell>
          <cell r="F14" t="str">
            <v>WH(H/K)</v>
          </cell>
          <cell r="I14" t="str">
            <v>AH-223026</v>
          </cell>
          <cell r="K14">
            <v>906</v>
          </cell>
          <cell r="AY14">
            <v>0</v>
          </cell>
          <cell r="AZ14">
            <v>0</v>
          </cell>
          <cell r="BO14">
            <v>568</v>
          </cell>
          <cell r="BP14">
            <v>0</v>
          </cell>
          <cell r="BQ14">
            <v>25</v>
          </cell>
          <cell r="BR14" t="str">
            <v>C</v>
          </cell>
          <cell r="BS14">
            <v>539.60799999999995</v>
          </cell>
          <cell r="BT14">
            <v>807</v>
          </cell>
          <cell r="BU14">
            <v>0</v>
          </cell>
          <cell r="BV14">
            <v>0</v>
          </cell>
          <cell r="BW14">
            <v>0</v>
          </cell>
          <cell r="BX14">
            <v>807</v>
          </cell>
          <cell r="BY14">
            <v>-267.39200000000005</v>
          </cell>
          <cell r="BZ14" t="str">
            <v>-</v>
          </cell>
          <cell r="CA14" t="str">
            <v>NG</v>
          </cell>
          <cell r="CB14" t="str">
            <v>PP.841J CP.NBW0345</v>
          </cell>
          <cell r="CC14">
            <v>1</v>
          </cell>
          <cell r="CD14">
            <v>807</v>
          </cell>
          <cell r="CE14">
            <v>0</v>
          </cell>
          <cell r="CF14">
            <v>0</v>
          </cell>
          <cell r="CG14">
            <v>0</v>
          </cell>
          <cell r="CH14">
            <v>60.5</v>
          </cell>
          <cell r="CI14">
            <v>0</v>
          </cell>
          <cell r="CJ14">
            <v>53.889072847682122</v>
          </cell>
          <cell r="CL14">
            <v>558</v>
          </cell>
          <cell r="CM14">
            <v>0</v>
          </cell>
          <cell r="CN14">
            <v>0</v>
          </cell>
          <cell r="CO14">
            <v>558</v>
          </cell>
          <cell r="CP14">
            <v>505.548</v>
          </cell>
          <cell r="CQ14">
            <v>-301.452</v>
          </cell>
          <cell r="CT14" t="str">
            <v>CLOSE</v>
          </cell>
          <cell r="CX14" t="str">
            <v>CLOSE</v>
          </cell>
        </row>
        <row r="15">
          <cell r="D15" t="str">
            <v>50/01/0048</v>
          </cell>
          <cell r="E15" t="str">
            <v>PULSATOR ROLLER JET 10 KG.</v>
          </cell>
          <cell r="F15" t="str">
            <v>VL</v>
          </cell>
          <cell r="I15" t="str">
            <v>5845EY1006M</v>
          </cell>
          <cell r="K15">
            <v>1800</v>
          </cell>
          <cell r="AY15">
            <v>540</v>
          </cell>
          <cell r="AZ15">
            <v>30</v>
          </cell>
          <cell r="BO15">
            <v>540</v>
          </cell>
          <cell r="BP15">
            <v>29</v>
          </cell>
          <cell r="BQ15">
            <v>7</v>
          </cell>
          <cell r="BR15" t="str">
            <v>A</v>
          </cell>
          <cell r="BS15">
            <v>979</v>
          </cell>
          <cell r="BT15">
            <v>979</v>
          </cell>
          <cell r="BU15">
            <v>0</v>
          </cell>
          <cell r="BV15">
            <v>0</v>
          </cell>
          <cell r="BW15">
            <v>0</v>
          </cell>
          <cell r="BX15">
            <v>979</v>
          </cell>
          <cell r="BY15">
            <v>0</v>
          </cell>
          <cell r="BZ15" t="str">
            <v>OK</v>
          </cell>
          <cell r="CA15" t="str">
            <v>-</v>
          </cell>
          <cell r="CB15" t="str">
            <v>PP.EP-540N</v>
          </cell>
          <cell r="CC15">
            <v>0.96699999999999997</v>
          </cell>
          <cell r="CD15">
            <v>946.69299999999998</v>
          </cell>
          <cell r="CE15" t="str">
            <v>MV-8A745-P/1</v>
          </cell>
          <cell r="CF15">
            <v>0.03</v>
          </cell>
          <cell r="CG15">
            <v>29.37</v>
          </cell>
          <cell r="CH15">
            <v>52.5</v>
          </cell>
          <cell r="CI15">
            <v>89</v>
          </cell>
          <cell r="CJ15">
            <v>29.064062499999999</v>
          </cell>
          <cell r="CL15">
            <v>600</v>
          </cell>
          <cell r="CM15">
            <v>0</v>
          </cell>
          <cell r="CN15">
            <v>5</v>
          </cell>
          <cell r="CO15">
            <v>630</v>
          </cell>
          <cell r="CP15">
            <v>1134</v>
          </cell>
          <cell r="CQ15">
            <v>155</v>
          </cell>
          <cell r="CS15" t="str">
            <v>CLOSE</v>
          </cell>
          <cell r="CX15" t="str">
            <v>CLOSE</v>
          </cell>
        </row>
        <row r="16">
          <cell r="D16" t="str">
            <v>50/01/0061</v>
          </cell>
          <cell r="E16" t="str">
            <v xml:space="preserve">SAFETY COVER </v>
          </cell>
          <cell r="F16" t="str">
            <v>WG</v>
          </cell>
          <cell r="I16" t="str">
            <v>2W06300B</v>
          </cell>
          <cell r="K16">
            <v>5000</v>
          </cell>
          <cell r="AY16">
            <v>86</v>
          </cell>
          <cell r="AZ16">
            <v>6</v>
          </cell>
          <cell r="BO16">
            <v>85</v>
          </cell>
          <cell r="BP16">
            <v>8</v>
          </cell>
          <cell r="BQ16">
            <v>7</v>
          </cell>
          <cell r="BR16" t="str">
            <v>A</v>
          </cell>
          <cell r="BS16">
            <v>432</v>
          </cell>
          <cell r="BT16">
            <v>423</v>
          </cell>
          <cell r="BU16">
            <v>84</v>
          </cell>
          <cell r="BW16">
            <v>0</v>
          </cell>
          <cell r="BX16">
            <v>507</v>
          </cell>
          <cell r="BY16">
            <v>-75</v>
          </cell>
          <cell r="BZ16" t="str">
            <v>-</v>
          </cell>
          <cell r="CA16" t="str">
            <v>NG</v>
          </cell>
          <cell r="CB16" t="str">
            <v>LDPE SU1018 NAT+EVA</v>
          </cell>
          <cell r="CC16">
            <v>0.95</v>
          </cell>
          <cell r="CD16">
            <v>481.65</v>
          </cell>
          <cell r="CE16" t="str">
            <v>MV-9055-P/1</v>
          </cell>
          <cell r="CF16">
            <v>0.05</v>
          </cell>
          <cell r="CG16">
            <v>25.35</v>
          </cell>
          <cell r="CH16">
            <v>60.15</v>
          </cell>
          <cell r="CI16">
            <v>89</v>
          </cell>
          <cell r="CJ16">
            <v>5.2910714999999993</v>
          </cell>
          <cell r="CL16">
            <v>84.2</v>
          </cell>
          <cell r="CM16">
            <v>0</v>
          </cell>
          <cell r="CN16">
            <v>5</v>
          </cell>
          <cell r="CO16">
            <v>88.41</v>
          </cell>
          <cell r="CP16">
            <v>442.05</v>
          </cell>
          <cell r="CQ16">
            <v>-64.949999999999989</v>
          </cell>
          <cell r="CS16" t="str">
            <v>CLOSE</v>
          </cell>
          <cell r="CX16" t="str">
            <v>CLOSE</v>
          </cell>
        </row>
        <row r="17">
          <cell r="D17" t="str">
            <v>50/01/0070</v>
          </cell>
          <cell r="E17" t="str">
            <v>PULSATOR 2.5 KG (NEW) SCREW</v>
          </cell>
          <cell r="F17" t="str">
            <v>MG</v>
          </cell>
          <cell r="I17" t="str">
            <v>5845EY1010B</v>
          </cell>
          <cell r="K17">
            <v>2000</v>
          </cell>
          <cell r="AY17">
            <v>107</v>
          </cell>
          <cell r="AZ17">
            <v>2.5</v>
          </cell>
          <cell r="BO17">
            <v>107</v>
          </cell>
          <cell r="BP17">
            <v>1.2</v>
          </cell>
          <cell r="BQ17">
            <v>3</v>
          </cell>
          <cell r="BR17" t="str">
            <v>A</v>
          </cell>
          <cell r="BS17">
            <v>217</v>
          </cell>
          <cell r="BT17">
            <v>156</v>
          </cell>
          <cell r="BU17">
            <v>61</v>
          </cell>
          <cell r="BV17">
            <v>0</v>
          </cell>
          <cell r="BW17">
            <v>0</v>
          </cell>
          <cell r="BX17">
            <v>217</v>
          </cell>
          <cell r="BY17">
            <v>0</v>
          </cell>
          <cell r="BZ17" t="str">
            <v>OK</v>
          </cell>
          <cell r="CA17" t="str">
            <v>-</v>
          </cell>
          <cell r="CB17" t="str">
            <v>PP.EP-540N</v>
          </cell>
          <cell r="CC17">
            <v>0.96699999999999997</v>
          </cell>
          <cell r="CD17">
            <v>209.839</v>
          </cell>
          <cell r="CE17" t="str">
            <v>MV-9058-P/1</v>
          </cell>
          <cell r="CF17">
            <v>0.03</v>
          </cell>
          <cell r="CG17">
            <v>6.51</v>
          </cell>
          <cell r="CH17">
            <v>52.5</v>
          </cell>
          <cell r="CI17">
            <v>89</v>
          </cell>
          <cell r="CJ17">
            <v>4.2598827250000006</v>
          </cell>
          <cell r="CL17">
            <v>108.2</v>
          </cell>
          <cell r="CM17">
            <v>0</v>
          </cell>
          <cell r="CN17">
            <v>3</v>
          </cell>
          <cell r="CO17">
            <v>111.446</v>
          </cell>
          <cell r="CP17">
            <v>222.892</v>
          </cell>
          <cell r="CQ17">
            <v>5.8919999999999959</v>
          </cell>
          <cell r="CS17" t="str">
            <v>CLOSE</v>
          </cell>
          <cell r="CX17" t="str">
            <v>CLOSE</v>
          </cell>
        </row>
        <row r="18">
          <cell r="D18" t="str">
            <v>50/01/0102</v>
          </cell>
          <cell r="E18" t="str">
            <v>CABINET CY-29FX20B (AV 4 รู)</v>
          </cell>
          <cell r="F18" t="str">
            <v>GRAY</v>
          </cell>
          <cell r="I18" t="str">
            <v>TKY4T504TB-1</v>
          </cell>
          <cell r="K18">
            <v>3500</v>
          </cell>
          <cell r="AY18">
            <v>2090</v>
          </cell>
          <cell r="AZ18">
            <v>91</v>
          </cell>
          <cell r="BO18">
            <v>2095</v>
          </cell>
          <cell r="BP18">
            <v>91</v>
          </cell>
          <cell r="BQ18">
            <v>40</v>
          </cell>
          <cell r="BR18" t="str">
            <v>A</v>
          </cell>
          <cell r="BS18">
            <v>7372.5</v>
          </cell>
          <cell r="BT18">
            <v>7371</v>
          </cell>
          <cell r="BU18">
            <v>0</v>
          </cell>
          <cell r="BV18">
            <v>0</v>
          </cell>
          <cell r="BW18">
            <v>0</v>
          </cell>
          <cell r="BX18">
            <v>7371</v>
          </cell>
          <cell r="BY18">
            <v>1.5</v>
          </cell>
          <cell r="BZ18" t="str">
            <v>OK</v>
          </cell>
          <cell r="CA18" t="str">
            <v>-</v>
          </cell>
          <cell r="CB18" t="str">
            <v>HI-PS CP818TGR-997 4926</v>
          </cell>
          <cell r="CC18">
            <v>1</v>
          </cell>
          <cell r="CD18">
            <v>7371</v>
          </cell>
          <cell r="CE18">
            <v>0</v>
          </cell>
          <cell r="CF18">
            <v>0</v>
          </cell>
          <cell r="CG18">
            <v>0</v>
          </cell>
          <cell r="CH18">
            <v>78.19</v>
          </cell>
          <cell r="CI18">
            <v>0</v>
          </cell>
          <cell r="CJ18">
            <v>164.66813999999999</v>
          </cell>
          <cell r="CL18">
            <v>2112</v>
          </cell>
          <cell r="CM18">
            <v>100</v>
          </cell>
          <cell r="CN18">
            <v>0</v>
          </cell>
          <cell r="CO18">
            <v>2212</v>
          </cell>
          <cell r="CP18">
            <v>7742</v>
          </cell>
          <cell r="CQ18">
            <v>371</v>
          </cell>
          <cell r="CS18" t="str">
            <v>CLOSE</v>
          </cell>
          <cell r="CW18" t="str">
            <v>CLOSE</v>
          </cell>
          <cell r="CX18" t="str">
            <v>CLOSE</v>
          </cell>
        </row>
        <row r="19">
          <cell r="D19" t="str">
            <v>50/01/0108</v>
          </cell>
          <cell r="E19" t="str">
            <v>BASE  ASS'Y  BL-447</v>
          </cell>
          <cell r="F19" t="str">
            <v>B-47</v>
          </cell>
          <cell r="I19" t="str">
            <v>BL4470403BB-B47</v>
          </cell>
          <cell r="K19">
            <v>1000</v>
          </cell>
          <cell r="AY19">
            <v>564</v>
          </cell>
          <cell r="AZ19">
            <v>51</v>
          </cell>
          <cell r="BO19">
            <v>584</v>
          </cell>
          <cell r="BP19">
            <v>51</v>
          </cell>
          <cell r="BQ19">
            <v>7</v>
          </cell>
          <cell r="BR19" t="str">
            <v>C</v>
          </cell>
          <cell r="BS19">
            <v>642</v>
          </cell>
          <cell r="BT19">
            <v>400</v>
          </cell>
          <cell r="BU19">
            <v>242</v>
          </cell>
          <cell r="BV19">
            <v>0</v>
          </cell>
          <cell r="BW19">
            <v>0</v>
          </cell>
          <cell r="BX19">
            <v>642</v>
          </cell>
          <cell r="BY19">
            <v>0</v>
          </cell>
          <cell r="BZ19" t="str">
            <v>OK</v>
          </cell>
          <cell r="CA19" t="str">
            <v>-</v>
          </cell>
          <cell r="CB19" t="str">
            <v>ABS. CP-2A1881</v>
          </cell>
          <cell r="CC19">
            <v>1</v>
          </cell>
          <cell r="CD19">
            <v>642</v>
          </cell>
          <cell r="CE19">
            <v>0</v>
          </cell>
          <cell r="CF19">
            <v>0</v>
          </cell>
          <cell r="CG19">
            <v>0</v>
          </cell>
          <cell r="CH19">
            <v>58</v>
          </cell>
          <cell r="CI19">
            <v>0</v>
          </cell>
          <cell r="CJ19">
            <v>23.284700000000001</v>
          </cell>
          <cell r="CL19">
            <v>585</v>
          </cell>
          <cell r="CM19">
            <v>51</v>
          </cell>
          <cell r="CN19">
            <v>3</v>
          </cell>
          <cell r="CO19">
            <v>655.08000000000004</v>
          </cell>
          <cell r="CP19">
            <v>655.08000000000004</v>
          </cell>
          <cell r="CQ19">
            <v>13.080000000000041</v>
          </cell>
          <cell r="CT19" t="str">
            <v>CLOSE</v>
          </cell>
          <cell r="CX19" t="str">
            <v>CLOSE</v>
          </cell>
        </row>
        <row r="20">
          <cell r="D20" t="str">
            <v>50/01/0109</v>
          </cell>
          <cell r="E20" t="str">
            <v>BASE  ASS'Y  BL-447</v>
          </cell>
          <cell r="F20" t="str">
            <v>W-47</v>
          </cell>
          <cell r="I20" t="str">
            <v>BL4470403BB-W47</v>
          </cell>
          <cell r="K20">
            <v>930</v>
          </cell>
          <cell r="AY20">
            <v>563</v>
          </cell>
          <cell r="AZ20">
            <v>58</v>
          </cell>
          <cell r="BO20">
            <v>584</v>
          </cell>
          <cell r="BP20">
            <v>51</v>
          </cell>
          <cell r="BQ20">
            <v>7</v>
          </cell>
          <cell r="BR20" t="str">
            <v>C</v>
          </cell>
          <cell r="BS20">
            <v>597.54999999999995</v>
          </cell>
          <cell r="BT20">
            <v>610</v>
          </cell>
          <cell r="BU20">
            <v>0</v>
          </cell>
          <cell r="BV20">
            <v>0</v>
          </cell>
          <cell r="BW20">
            <v>0</v>
          </cell>
          <cell r="BX20">
            <v>610</v>
          </cell>
          <cell r="BY20">
            <v>-12.450000000000045</v>
          </cell>
          <cell r="BZ20" t="str">
            <v>-</v>
          </cell>
          <cell r="CA20" t="str">
            <v>NG</v>
          </cell>
          <cell r="CB20" t="str">
            <v>ABS. CP-3A1909</v>
          </cell>
          <cell r="CC20">
            <v>1</v>
          </cell>
          <cell r="CD20">
            <v>610</v>
          </cell>
          <cell r="CE20">
            <v>0</v>
          </cell>
          <cell r="CF20">
            <v>0</v>
          </cell>
          <cell r="CG20">
            <v>0</v>
          </cell>
          <cell r="CH20">
            <v>58</v>
          </cell>
          <cell r="CI20">
            <v>0</v>
          </cell>
          <cell r="CJ20">
            <v>38.043010752688176</v>
          </cell>
          <cell r="CL20">
            <v>585</v>
          </cell>
          <cell r="CM20">
            <v>51</v>
          </cell>
          <cell r="CN20">
            <v>3</v>
          </cell>
          <cell r="CO20">
            <v>655.08000000000004</v>
          </cell>
          <cell r="CP20">
            <v>609.22440000000006</v>
          </cell>
          <cell r="CQ20">
            <v>-0.77559999999994034</v>
          </cell>
          <cell r="CT20" t="str">
            <v>CLOSE</v>
          </cell>
          <cell r="CX20" t="str">
            <v>CLOSE</v>
          </cell>
        </row>
        <row r="21">
          <cell r="D21" t="str">
            <v>50/01/0128</v>
          </cell>
          <cell r="E21" t="str">
            <v>FRAME  15WU4T</v>
          </cell>
          <cell r="F21" t="str">
            <v>NZ532</v>
          </cell>
          <cell r="I21" t="str">
            <v>15WU4T901</v>
          </cell>
          <cell r="K21">
            <v>9985</v>
          </cell>
          <cell r="AY21">
            <v>134</v>
          </cell>
          <cell r="AZ21">
            <v>57</v>
          </cell>
          <cell r="BO21">
            <v>132</v>
          </cell>
          <cell r="BP21">
            <v>28.3</v>
          </cell>
          <cell r="BQ21">
            <v>7</v>
          </cell>
          <cell r="BR21" t="str">
            <v>A</v>
          </cell>
          <cell r="BS21">
            <v>1325.02</v>
          </cell>
          <cell r="BT21">
            <v>1327</v>
          </cell>
          <cell r="BU21">
            <v>0</v>
          </cell>
          <cell r="BV21">
            <v>0</v>
          </cell>
          <cell r="BW21">
            <v>0</v>
          </cell>
          <cell r="BX21">
            <v>1327</v>
          </cell>
          <cell r="BY21">
            <v>-1.9800000000000182</v>
          </cell>
          <cell r="BZ21" t="str">
            <v>-</v>
          </cell>
          <cell r="CA21" t="str">
            <v>NG</v>
          </cell>
          <cell r="CB21" t="str">
            <v>PP.TBJ4H-MF</v>
          </cell>
          <cell r="CC21">
            <v>1</v>
          </cell>
          <cell r="CD21">
            <v>1327</v>
          </cell>
          <cell r="CE21">
            <v>0</v>
          </cell>
          <cell r="CF21">
            <v>0</v>
          </cell>
          <cell r="CG21">
            <v>0</v>
          </cell>
          <cell r="CH21">
            <v>76.400000000000006</v>
          </cell>
          <cell r="CI21">
            <v>0</v>
          </cell>
          <cell r="CJ21">
            <v>10.153510265398097</v>
          </cell>
          <cell r="CL21" t="e">
            <v>#N/A</v>
          </cell>
          <cell r="CM21" t="e">
            <v>#N/A</v>
          </cell>
          <cell r="CN21" t="e">
            <v>#N/A</v>
          </cell>
          <cell r="CO21" t="e">
            <v>#N/A</v>
          </cell>
          <cell r="CP21" t="e">
            <v>#N/A</v>
          </cell>
          <cell r="CQ21" t="e">
            <v>#N/A</v>
          </cell>
          <cell r="CU21" t="str">
            <v>CLOSE</v>
          </cell>
          <cell r="CX21" t="str">
            <v>CLOSE</v>
          </cell>
        </row>
        <row r="22">
          <cell r="D22" t="str">
            <v>50/01/0129</v>
          </cell>
          <cell r="E22" t="str">
            <v>ORIFICE  15WU4T (PANASONIC)</v>
          </cell>
          <cell r="F22" t="str">
            <v>NZ532</v>
          </cell>
          <cell r="I22" t="str">
            <v>15WU4T950</v>
          </cell>
          <cell r="K22">
            <v>9990</v>
          </cell>
          <cell r="AY22">
            <v>80</v>
          </cell>
          <cell r="AZ22">
            <v>43</v>
          </cell>
          <cell r="BO22">
            <v>80.099999999999994</v>
          </cell>
          <cell r="BP22">
            <v>21.75</v>
          </cell>
          <cell r="BQ22">
            <v>7</v>
          </cell>
          <cell r="BR22" t="str">
            <v>C</v>
          </cell>
          <cell r="BS22">
            <v>1024.4814999999999</v>
          </cell>
          <cell r="BT22">
            <v>876</v>
          </cell>
          <cell r="BU22">
            <v>140</v>
          </cell>
          <cell r="BV22">
            <v>0</v>
          </cell>
          <cell r="BW22">
            <v>0</v>
          </cell>
          <cell r="BX22">
            <v>1016</v>
          </cell>
          <cell r="BY22">
            <v>8.481499999999869</v>
          </cell>
          <cell r="BZ22" t="str">
            <v>OK</v>
          </cell>
          <cell r="CA22" t="str">
            <v>-</v>
          </cell>
          <cell r="CB22" t="str">
            <v>PP.TBJ4H-MF</v>
          </cell>
          <cell r="CC22">
            <v>1</v>
          </cell>
          <cell r="CD22">
            <v>1016</v>
          </cell>
          <cell r="CE22">
            <v>0</v>
          </cell>
          <cell r="CF22">
            <v>0</v>
          </cell>
          <cell r="CG22">
            <v>0</v>
          </cell>
          <cell r="CH22">
            <v>76.400000000000006</v>
          </cell>
          <cell r="CI22">
            <v>0</v>
          </cell>
          <cell r="CJ22">
            <v>6.7042442442442454</v>
          </cell>
          <cell r="CL22" t="e">
            <v>#N/A</v>
          </cell>
          <cell r="CM22" t="e">
            <v>#N/A</v>
          </cell>
          <cell r="CN22" t="e">
            <v>#N/A</v>
          </cell>
          <cell r="CO22" t="e">
            <v>#N/A</v>
          </cell>
          <cell r="CP22" t="e">
            <v>#N/A</v>
          </cell>
          <cell r="CQ22" t="e">
            <v>#N/A</v>
          </cell>
          <cell r="CS22" t="str">
            <v>CLOSE</v>
          </cell>
          <cell r="CX22" t="str">
            <v>CLOSE</v>
          </cell>
        </row>
        <row r="23">
          <cell r="D23" t="str">
            <v>50/01/0134</v>
          </cell>
          <cell r="E23" t="str">
            <v>UPPER FRAME SR-TE18 (NEW)</v>
          </cell>
          <cell r="F23" t="str">
            <v>W-51</v>
          </cell>
          <cell r="I23" t="str">
            <v>RE00L616-W9</v>
          </cell>
          <cell r="K23">
            <v>4496</v>
          </cell>
          <cell r="AY23">
            <v>201</v>
          </cell>
          <cell r="AZ23">
            <v>26</v>
          </cell>
          <cell r="BO23">
            <v>198</v>
          </cell>
          <cell r="BP23">
            <v>26</v>
          </cell>
          <cell r="BQ23">
            <v>7</v>
          </cell>
          <cell r="BR23" t="str">
            <v>A</v>
          </cell>
          <cell r="BS23">
            <v>897.20799999999997</v>
          </cell>
          <cell r="BT23">
            <v>897</v>
          </cell>
          <cell r="BU23">
            <v>0</v>
          </cell>
          <cell r="BV23">
            <v>0</v>
          </cell>
          <cell r="BW23">
            <v>0</v>
          </cell>
          <cell r="BX23">
            <v>897</v>
          </cell>
          <cell r="BY23">
            <v>0.20799999999996999</v>
          </cell>
          <cell r="BZ23" t="str">
            <v>OK</v>
          </cell>
          <cell r="CA23" t="str">
            <v>-</v>
          </cell>
          <cell r="CB23" t="str">
            <v>PP.CLAP 4300G CP W-51</v>
          </cell>
          <cell r="CC23">
            <v>1</v>
          </cell>
          <cell r="CD23">
            <v>897</v>
          </cell>
          <cell r="CE23">
            <v>0</v>
          </cell>
          <cell r="CF23">
            <v>0</v>
          </cell>
          <cell r="CG23">
            <v>0</v>
          </cell>
          <cell r="CH23">
            <v>62.5</v>
          </cell>
          <cell r="CI23">
            <v>0</v>
          </cell>
          <cell r="CJ23">
            <v>12.469417259786477</v>
          </cell>
          <cell r="CL23">
            <v>194</v>
          </cell>
          <cell r="CM23">
            <v>26.5</v>
          </cell>
          <cell r="CN23">
            <v>3</v>
          </cell>
          <cell r="CO23">
            <v>227.11500000000001</v>
          </cell>
          <cell r="CP23">
            <v>1021.10904</v>
          </cell>
          <cell r="CQ23">
            <v>124.10904000000005</v>
          </cell>
          <cell r="CS23" t="str">
            <v>CLOSE</v>
          </cell>
          <cell r="CX23" t="str">
            <v>CLOSE</v>
          </cell>
        </row>
        <row r="24">
          <cell r="D24" t="str">
            <v>50/01/0135</v>
          </cell>
          <cell r="E24" t="str">
            <v>UPPER FRAME SR-TE18 (NEW)</v>
          </cell>
          <cell r="F24" t="str">
            <v>W-51</v>
          </cell>
          <cell r="I24" t="str">
            <v>RE00L616-W9</v>
          </cell>
          <cell r="K24">
            <v>5856</v>
          </cell>
          <cell r="AY24">
            <v>200</v>
          </cell>
          <cell r="AZ24">
            <v>26</v>
          </cell>
          <cell r="BO24">
            <v>198</v>
          </cell>
          <cell r="BP24">
            <v>26</v>
          </cell>
          <cell r="BQ24">
            <v>7</v>
          </cell>
          <cell r="BR24" t="str">
            <v>A</v>
          </cell>
          <cell r="BS24">
            <v>1166.4880000000001</v>
          </cell>
          <cell r="BT24">
            <v>1262</v>
          </cell>
          <cell r="BU24">
            <v>0</v>
          </cell>
          <cell r="BV24">
            <v>0</v>
          </cell>
          <cell r="BW24">
            <v>0</v>
          </cell>
          <cell r="BX24">
            <v>1262</v>
          </cell>
          <cell r="BY24">
            <v>-95.511999999999944</v>
          </cell>
          <cell r="BZ24" t="str">
            <v>-</v>
          </cell>
          <cell r="CA24" t="str">
            <v>NG</v>
          </cell>
          <cell r="CB24" t="str">
            <v>PP.CLAP 4300G CP W-51</v>
          </cell>
          <cell r="CC24">
            <v>1</v>
          </cell>
          <cell r="CD24">
            <v>1262</v>
          </cell>
          <cell r="CE24">
            <v>0</v>
          </cell>
          <cell r="CF24">
            <v>0</v>
          </cell>
          <cell r="CG24">
            <v>0</v>
          </cell>
          <cell r="CH24">
            <v>62.5</v>
          </cell>
          <cell r="CI24">
            <v>0</v>
          </cell>
          <cell r="CJ24">
            <v>13.469091530054644</v>
          </cell>
          <cell r="CL24">
            <v>194</v>
          </cell>
          <cell r="CM24">
            <v>26.5</v>
          </cell>
          <cell r="CN24">
            <v>3</v>
          </cell>
          <cell r="CO24">
            <v>227.11500000000001</v>
          </cell>
          <cell r="CP24">
            <v>1329.9854399999999</v>
          </cell>
          <cell r="CQ24">
            <v>67.985439999999926</v>
          </cell>
          <cell r="CS24" t="str">
            <v>CLOSE</v>
          </cell>
          <cell r="CX24" t="str">
            <v>CLOSE</v>
          </cell>
        </row>
        <row r="25">
          <cell r="D25" t="str">
            <v>50/01/0141</v>
          </cell>
          <cell r="E25" t="str">
            <v>PULSATOR UNIT NA-W651N</v>
          </cell>
          <cell r="F25" t="str">
            <v>WH</v>
          </cell>
          <cell r="I25" t="str">
            <v>W005E-0DF00-E</v>
          </cell>
          <cell r="K25">
            <v>1500</v>
          </cell>
          <cell r="AY25">
            <v>435</v>
          </cell>
          <cell r="AZ25">
            <v>1.2</v>
          </cell>
          <cell r="BO25">
            <v>435</v>
          </cell>
          <cell r="BP25">
            <v>1.2</v>
          </cell>
          <cell r="BQ25">
            <v>10</v>
          </cell>
          <cell r="BR25" t="str">
            <v>C</v>
          </cell>
          <cell r="BS25">
            <v>664.3</v>
          </cell>
          <cell r="BT25">
            <v>664</v>
          </cell>
          <cell r="BU25">
            <v>0</v>
          </cell>
          <cell r="BV25">
            <v>0</v>
          </cell>
          <cell r="BW25">
            <v>0</v>
          </cell>
          <cell r="BX25">
            <v>664</v>
          </cell>
          <cell r="BY25">
            <v>0.29999999999995453</v>
          </cell>
          <cell r="BZ25" t="str">
            <v>OK</v>
          </cell>
          <cell r="CA25" t="str">
            <v>-</v>
          </cell>
          <cell r="CB25" t="str">
            <v>PP.AP3N (EX)</v>
          </cell>
          <cell r="CC25">
            <v>0.95</v>
          </cell>
          <cell r="CD25">
            <v>630.79999999999995</v>
          </cell>
          <cell r="CE25" t="str">
            <v>MV-3A552-P</v>
          </cell>
          <cell r="CF25">
            <v>0.05</v>
          </cell>
          <cell r="CG25">
            <v>33.200000000000003</v>
          </cell>
          <cell r="CH25">
            <v>60.36</v>
          </cell>
          <cell r="CI25">
            <v>105</v>
          </cell>
          <cell r="CJ25">
            <v>27.707391999999999</v>
          </cell>
          <cell r="CL25">
            <v>450</v>
          </cell>
          <cell r="CM25">
            <v>19.399999999999999</v>
          </cell>
          <cell r="CN25">
            <v>3</v>
          </cell>
          <cell r="CO25">
            <v>483.48199999999997</v>
          </cell>
          <cell r="CP25">
            <v>725.22299999999996</v>
          </cell>
          <cell r="CQ25">
            <v>61.222999999999956</v>
          </cell>
          <cell r="CS25" t="str">
            <v>CLOSE</v>
          </cell>
          <cell r="CX25" t="str">
            <v>CLOSE</v>
          </cell>
        </row>
        <row r="26">
          <cell r="D26" t="str">
            <v>50/01/0148</v>
          </cell>
          <cell r="E26" t="str">
            <v>PULSATOR CAP (TOWA)</v>
          </cell>
          <cell r="F26" t="str">
            <v>PS</v>
          </cell>
          <cell r="I26" t="str">
            <v>W0533-0DC00PS'</v>
          </cell>
          <cell r="K26">
            <v>3521</v>
          </cell>
          <cell r="AY26">
            <v>59</v>
          </cell>
          <cell r="AZ26">
            <v>6</v>
          </cell>
          <cell r="BO26">
            <v>59</v>
          </cell>
          <cell r="BP26">
            <v>6</v>
          </cell>
          <cell r="BQ26">
            <v>5</v>
          </cell>
          <cell r="BR26" t="str">
            <v>B</v>
          </cell>
          <cell r="BS26">
            <v>219.60495</v>
          </cell>
          <cell r="BT26">
            <v>188</v>
          </cell>
          <cell r="BU26">
            <v>33</v>
          </cell>
          <cell r="BV26">
            <v>0</v>
          </cell>
          <cell r="BW26">
            <v>0</v>
          </cell>
          <cell r="BX26">
            <v>221</v>
          </cell>
          <cell r="BY26">
            <v>-1.3950499999999977</v>
          </cell>
          <cell r="BZ26" t="str">
            <v>-</v>
          </cell>
          <cell r="CA26" t="str">
            <v>NG</v>
          </cell>
          <cell r="CB26" t="str">
            <v>PP.EP-540N</v>
          </cell>
          <cell r="CC26">
            <v>0.95</v>
          </cell>
          <cell r="CD26">
            <v>209.95</v>
          </cell>
          <cell r="CE26" t="str">
            <v>MV-9B188-PR</v>
          </cell>
          <cell r="CF26">
            <v>0.05</v>
          </cell>
          <cell r="CG26">
            <v>11.05</v>
          </cell>
          <cell r="CH26">
            <v>52.5</v>
          </cell>
          <cell r="CI26">
            <v>385</v>
          </cell>
          <cell r="CJ26">
            <v>3.8743886679920476</v>
          </cell>
          <cell r="CL26">
            <v>66</v>
          </cell>
          <cell r="CM26">
            <v>6</v>
          </cell>
          <cell r="CN26">
            <v>3</v>
          </cell>
          <cell r="CO26">
            <v>74.16</v>
          </cell>
          <cell r="CP26">
            <v>261.11735999999996</v>
          </cell>
          <cell r="CQ26">
            <v>40.117359999999962</v>
          </cell>
          <cell r="CS26" t="str">
            <v>CLOSE</v>
          </cell>
          <cell r="CX26" t="str">
            <v>CLOSE</v>
          </cell>
        </row>
        <row r="27">
          <cell r="D27" t="str">
            <v>50/01/0158</v>
          </cell>
          <cell r="E27" t="str">
            <v>ESCUTCHEON WATER DISPENSER 2005 '</v>
          </cell>
          <cell r="F27" t="str">
            <v>NAT</v>
          </cell>
          <cell r="I27" t="str">
            <v>AD-265283</v>
          </cell>
          <cell r="K27">
            <v>4046</v>
          </cell>
          <cell r="AY27">
            <v>10</v>
          </cell>
          <cell r="AZ27">
            <v>1.6</v>
          </cell>
          <cell r="BO27">
            <v>9.5</v>
          </cell>
          <cell r="BP27">
            <v>0.8</v>
          </cell>
          <cell r="BQ27">
            <v>1.5</v>
          </cell>
          <cell r="BR27" t="str">
            <v>C</v>
          </cell>
          <cell r="BS27">
            <v>43.1738</v>
          </cell>
          <cell r="BT27">
            <v>43</v>
          </cell>
          <cell r="BU27">
            <v>0</v>
          </cell>
          <cell r="BV27">
            <v>0</v>
          </cell>
          <cell r="BW27">
            <v>0</v>
          </cell>
          <cell r="BX27">
            <v>43</v>
          </cell>
          <cell r="BY27">
            <v>0.17379999999999995</v>
          </cell>
          <cell r="BZ27" t="str">
            <v>OK</v>
          </cell>
          <cell r="CA27" t="str">
            <v>-</v>
          </cell>
          <cell r="CB27" t="str">
            <v>AS-121</v>
          </cell>
          <cell r="CC27">
            <v>1</v>
          </cell>
          <cell r="CD27">
            <v>43</v>
          </cell>
          <cell r="CE27">
            <v>0</v>
          </cell>
          <cell r="CF27">
            <v>0</v>
          </cell>
          <cell r="CG27">
            <v>0</v>
          </cell>
          <cell r="CH27">
            <v>60</v>
          </cell>
          <cell r="CI27">
            <v>0</v>
          </cell>
          <cell r="CJ27">
            <v>0.6376668314384577</v>
          </cell>
          <cell r="CL27">
            <v>9.5</v>
          </cell>
          <cell r="CM27">
            <v>5</v>
          </cell>
          <cell r="CN27">
            <v>5</v>
          </cell>
          <cell r="CO27">
            <v>15.225</v>
          </cell>
          <cell r="CP27">
            <v>61.600349999999999</v>
          </cell>
          <cell r="CQ27">
            <v>18.600349999999999</v>
          </cell>
          <cell r="CS27" t="str">
            <v>CLOSE</v>
          </cell>
          <cell r="CX27" t="str">
            <v>CLOSE</v>
          </cell>
        </row>
        <row r="28">
          <cell r="D28" t="str">
            <v>50/01/0159</v>
          </cell>
          <cell r="E28" t="str">
            <v>CONNECTOR BOX</v>
          </cell>
          <cell r="F28" t="str">
            <v>W-51</v>
          </cell>
          <cell r="I28" t="str">
            <v>15WU4T902T</v>
          </cell>
          <cell r="K28">
            <v>3940</v>
          </cell>
          <cell r="AY28">
            <v>3</v>
          </cell>
          <cell r="AZ28">
            <v>4</v>
          </cell>
          <cell r="BO28">
            <v>3.61</v>
          </cell>
          <cell r="BP28">
            <v>1.175</v>
          </cell>
          <cell r="BQ28">
            <v>3</v>
          </cell>
          <cell r="BR28" t="str">
            <v>A</v>
          </cell>
          <cell r="BS28">
            <v>17.223399999999998</v>
          </cell>
          <cell r="BT28">
            <v>15</v>
          </cell>
          <cell r="BU28">
            <v>0</v>
          </cell>
          <cell r="BV28">
            <v>0</v>
          </cell>
          <cell r="BW28">
            <v>0</v>
          </cell>
          <cell r="BX28">
            <v>15</v>
          </cell>
          <cell r="BY28">
            <v>2.223399999999998</v>
          </cell>
          <cell r="BZ28" t="str">
            <v>OK</v>
          </cell>
          <cell r="CA28" t="str">
            <v>-</v>
          </cell>
          <cell r="CB28" t="str">
            <v>PP.8200R (W-51)</v>
          </cell>
          <cell r="CC28">
            <v>1</v>
          </cell>
          <cell r="CD28">
            <v>15</v>
          </cell>
          <cell r="CE28">
            <v>0</v>
          </cell>
          <cell r="CF28">
            <v>0</v>
          </cell>
          <cell r="CG28">
            <v>0</v>
          </cell>
          <cell r="CH28">
            <v>128.26</v>
          </cell>
          <cell r="CI28">
            <v>0</v>
          </cell>
          <cell r="CJ28">
            <v>0.48829949238578679</v>
          </cell>
          <cell r="CL28" t="e">
            <v>#N/A</v>
          </cell>
          <cell r="CM28" t="e">
            <v>#N/A</v>
          </cell>
          <cell r="CN28" t="e">
            <v>#N/A</v>
          </cell>
          <cell r="CO28" t="e">
            <v>#N/A</v>
          </cell>
          <cell r="CP28" t="e">
            <v>#N/A</v>
          </cell>
          <cell r="CQ28" t="e">
            <v>#N/A</v>
          </cell>
          <cell r="CS28" t="str">
            <v>CLOSE</v>
          </cell>
          <cell r="CX28" t="str">
            <v>CLOSE</v>
          </cell>
        </row>
        <row r="29">
          <cell r="D29" t="str">
            <v>50/01/0162</v>
          </cell>
          <cell r="E29" t="str">
            <v>REGULATOR COVER (ไม่มีรู)</v>
          </cell>
          <cell r="F29" t="str">
            <v>W-47</v>
          </cell>
          <cell r="I29" t="str">
            <v>BQ4471032CB</v>
          </cell>
          <cell r="K29">
            <v>1038</v>
          </cell>
          <cell r="AY29">
            <v>51</v>
          </cell>
          <cell r="AZ29">
            <v>2</v>
          </cell>
          <cell r="BO29">
            <v>51.6</v>
          </cell>
          <cell r="BP29">
            <v>2.4</v>
          </cell>
          <cell r="BQ29">
            <v>1</v>
          </cell>
          <cell r="BR29" t="str">
            <v>C</v>
          </cell>
          <cell r="BS29">
            <v>57.052</v>
          </cell>
          <cell r="BT29">
            <v>105</v>
          </cell>
          <cell r="BU29">
            <v>25</v>
          </cell>
          <cell r="BV29">
            <v>0</v>
          </cell>
          <cell r="BW29">
            <v>0</v>
          </cell>
          <cell r="BX29">
            <v>130</v>
          </cell>
          <cell r="BY29">
            <v>-72.948000000000008</v>
          </cell>
          <cell r="BZ29" t="str">
            <v>-</v>
          </cell>
          <cell r="CA29" t="str">
            <v>NG</v>
          </cell>
          <cell r="CB29" t="str">
            <v>ABS. CP-3A1909</v>
          </cell>
          <cell r="CC29">
            <v>1</v>
          </cell>
          <cell r="CD29">
            <v>130</v>
          </cell>
          <cell r="CE29">
            <v>0</v>
          </cell>
          <cell r="CF29">
            <v>0</v>
          </cell>
          <cell r="CG29">
            <v>0</v>
          </cell>
          <cell r="CH29">
            <v>58</v>
          </cell>
          <cell r="CI29">
            <v>0</v>
          </cell>
          <cell r="CJ29">
            <v>5.8754816955684008</v>
          </cell>
          <cell r="CL29">
            <v>51.5</v>
          </cell>
          <cell r="CM29">
            <v>2.1</v>
          </cell>
          <cell r="CN29">
            <v>3</v>
          </cell>
          <cell r="CO29">
            <v>55.207999999999998</v>
          </cell>
          <cell r="CP29">
            <v>57.305903999999998</v>
          </cell>
          <cell r="CQ29">
            <v>-72.694096000000002</v>
          </cell>
          <cell r="CT29" t="str">
            <v>CLOSE</v>
          </cell>
          <cell r="CX29" t="str">
            <v>CLOSE</v>
          </cell>
        </row>
        <row r="30">
          <cell r="D30" t="str">
            <v>50/01/0163</v>
          </cell>
          <cell r="E30" t="str">
            <v xml:space="preserve">KNOB - 1 </v>
          </cell>
          <cell r="F30" t="str">
            <v>OW</v>
          </cell>
          <cell r="I30" t="str">
            <v>4941EY3001A</v>
          </cell>
          <cell r="K30">
            <v>21100</v>
          </cell>
          <cell r="AY30">
            <v>9</v>
          </cell>
          <cell r="AZ30">
            <v>7</v>
          </cell>
          <cell r="BO30">
            <v>9.1999999999999993</v>
          </cell>
          <cell r="BP30">
            <v>1.85</v>
          </cell>
          <cell r="BQ30">
            <v>2</v>
          </cell>
          <cell r="BR30" t="str">
            <v>B</v>
          </cell>
          <cell r="BS30">
            <v>203.11464999999998</v>
          </cell>
          <cell r="BT30">
            <v>193</v>
          </cell>
          <cell r="BU30">
            <v>0</v>
          </cell>
          <cell r="BV30">
            <v>0</v>
          </cell>
          <cell r="BW30">
            <v>0</v>
          </cell>
          <cell r="BX30">
            <v>193</v>
          </cell>
          <cell r="BY30">
            <v>10.114649999999983</v>
          </cell>
          <cell r="BZ30" t="str">
            <v>OK</v>
          </cell>
          <cell r="CA30" t="str">
            <v>-</v>
          </cell>
          <cell r="CB30" t="str">
            <v>ABS. CP-6B27W</v>
          </cell>
          <cell r="CC30">
            <v>1</v>
          </cell>
          <cell r="CD30">
            <v>193</v>
          </cell>
          <cell r="CE30">
            <v>0</v>
          </cell>
          <cell r="CF30">
            <v>0</v>
          </cell>
          <cell r="CG30">
            <v>0</v>
          </cell>
          <cell r="CH30">
            <v>66</v>
          </cell>
          <cell r="CI30">
            <v>0</v>
          </cell>
          <cell r="CJ30">
            <v>0.60369668246445496</v>
          </cell>
          <cell r="CL30">
            <v>9.1999999999999993</v>
          </cell>
          <cell r="CM30">
            <v>1.85</v>
          </cell>
          <cell r="CN30">
            <v>3</v>
          </cell>
          <cell r="CO30">
            <v>11.381499999999999</v>
          </cell>
          <cell r="CP30">
            <v>240.14965000000001</v>
          </cell>
          <cell r="CQ30">
            <v>47.149650000000008</v>
          </cell>
          <cell r="CS30" t="str">
            <v>CLOSE</v>
          </cell>
          <cell r="CX30" t="str">
            <v>CLOSE</v>
          </cell>
        </row>
        <row r="31">
          <cell r="D31" t="str">
            <v>50/01/0167</v>
          </cell>
          <cell r="E31" t="str">
            <v>GUARD MARK</v>
          </cell>
          <cell r="F31" t="str">
            <v>W-47</v>
          </cell>
          <cell r="I31" t="str">
            <v>BB3470922AB-W47</v>
          </cell>
          <cell r="K31">
            <v>5160</v>
          </cell>
          <cell r="AY31">
            <v>16</v>
          </cell>
          <cell r="AZ31">
            <v>3</v>
          </cell>
          <cell r="BO31">
            <v>17.399999999999999</v>
          </cell>
          <cell r="BP31">
            <v>1.5</v>
          </cell>
          <cell r="BQ31">
            <v>2</v>
          </cell>
          <cell r="BR31" t="str">
            <v>C</v>
          </cell>
          <cell r="BS31">
            <v>99.523999999999987</v>
          </cell>
          <cell r="BT31">
            <v>97</v>
          </cell>
          <cell r="BU31">
            <v>0</v>
          </cell>
          <cell r="BV31">
            <v>0</v>
          </cell>
          <cell r="BW31">
            <v>0</v>
          </cell>
          <cell r="BX31">
            <v>97</v>
          </cell>
          <cell r="BY31">
            <v>2.5239999999999867</v>
          </cell>
          <cell r="BZ31" t="str">
            <v>OK</v>
          </cell>
          <cell r="CA31" t="str">
            <v>-</v>
          </cell>
          <cell r="CB31" t="str">
            <v>ABS. CP-3A1909</v>
          </cell>
          <cell r="CC31">
            <v>1</v>
          </cell>
          <cell r="CD31">
            <v>97</v>
          </cell>
          <cell r="CE31">
            <v>0</v>
          </cell>
          <cell r="CF31">
            <v>0</v>
          </cell>
          <cell r="CG31">
            <v>0</v>
          </cell>
          <cell r="CH31">
            <v>58</v>
          </cell>
          <cell r="CI31">
            <v>0</v>
          </cell>
          <cell r="CJ31">
            <v>1.0903100775193799</v>
          </cell>
          <cell r="CL31">
            <v>17.7</v>
          </cell>
          <cell r="CM31">
            <v>1.65</v>
          </cell>
          <cell r="CN31">
            <v>3</v>
          </cell>
          <cell r="CO31">
            <v>19.930499999999999</v>
          </cell>
          <cell r="CP31">
            <v>102.84137999999999</v>
          </cell>
          <cell r="CQ31">
            <v>5.8413799999999867</v>
          </cell>
          <cell r="CS31" t="str">
            <v>CLOSE</v>
          </cell>
          <cell r="CX31" t="str">
            <v>CLOSE</v>
          </cell>
        </row>
        <row r="32">
          <cell r="D32" t="str">
            <v>50/01/0182</v>
          </cell>
          <cell r="E32" t="str">
            <v>UPPER FRAME TE18N/PCN</v>
          </cell>
          <cell r="F32" t="str">
            <v>W-51</v>
          </cell>
          <cell r="I32" t="str">
            <v>RE00A6161-W9</v>
          </cell>
          <cell r="K32">
            <v>632</v>
          </cell>
          <cell r="AY32">
            <v>210</v>
          </cell>
          <cell r="AZ32">
            <v>20</v>
          </cell>
          <cell r="BO32">
            <v>208</v>
          </cell>
          <cell r="BP32">
            <v>20</v>
          </cell>
          <cell r="BQ32">
            <v>7</v>
          </cell>
          <cell r="BR32" t="str">
            <v>A</v>
          </cell>
          <cell r="BS32">
            <v>138.45599999999999</v>
          </cell>
          <cell r="BT32">
            <v>137</v>
          </cell>
          <cell r="BU32">
            <v>0</v>
          </cell>
          <cell r="BV32">
            <v>0</v>
          </cell>
          <cell r="BW32">
            <v>0</v>
          </cell>
          <cell r="BX32">
            <v>137</v>
          </cell>
          <cell r="BY32">
            <v>1.4559999999999889</v>
          </cell>
          <cell r="BZ32" t="str">
            <v>OK</v>
          </cell>
          <cell r="CA32" t="str">
            <v>-</v>
          </cell>
          <cell r="CB32" t="str">
            <v>PP.CLAP 4300G CP W-51</v>
          </cell>
          <cell r="CC32">
            <v>1</v>
          </cell>
          <cell r="CD32">
            <v>137</v>
          </cell>
          <cell r="CE32">
            <v>0</v>
          </cell>
          <cell r="CF32">
            <v>0</v>
          </cell>
          <cell r="CG32">
            <v>0</v>
          </cell>
          <cell r="CH32">
            <v>62.5</v>
          </cell>
          <cell r="CI32">
            <v>0</v>
          </cell>
          <cell r="CJ32">
            <v>13.548259493670885</v>
          </cell>
          <cell r="CL32">
            <v>207</v>
          </cell>
          <cell r="CM32">
            <v>21</v>
          </cell>
          <cell r="CN32">
            <v>3</v>
          </cell>
          <cell r="CO32">
            <v>234.84</v>
          </cell>
          <cell r="CP32">
            <v>148.41888</v>
          </cell>
          <cell r="CQ32">
            <v>11.418880000000001</v>
          </cell>
          <cell r="CS32" t="str">
            <v>CLOSE</v>
          </cell>
          <cell r="CX32" t="str">
            <v>CLOSE</v>
          </cell>
        </row>
        <row r="33">
          <cell r="D33" t="str">
            <v>50/01/0193</v>
          </cell>
          <cell r="E33" t="str">
            <v>CABINET CY-29FX20B (AV 4 รู)</v>
          </cell>
          <cell r="F33" t="str">
            <v>GRAY</v>
          </cell>
          <cell r="I33" t="str">
            <v>TKY4T504TB-1</v>
          </cell>
          <cell r="K33">
            <v>1600</v>
          </cell>
          <cell r="AY33">
            <v>2098</v>
          </cell>
          <cell r="AZ33">
            <v>91</v>
          </cell>
          <cell r="BO33">
            <v>2095</v>
          </cell>
          <cell r="BP33">
            <v>91</v>
          </cell>
          <cell r="BQ33">
            <v>40</v>
          </cell>
          <cell r="BR33" t="str">
            <v>A</v>
          </cell>
          <cell r="BS33">
            <v>3392</v>
          </cell>
          <cell r="BT33">
            <v>3392</v>
          </cell>
          <cell r="BU33">
            <v>0</v>
          </cell>
          <cell r="BV33">
            <v>0</v>
          </cell>
          <cell r="BW33">
            <v>0</v>
          </cell>
          <cell r="BX33">
            <v>3392</v>
          </cell>
          <cell r="BY33">
            <v>0</v>
          </cell>
          <cell r="BZ33" t="str">
            <v>OK</v>
          </cell>
          <cell r="CA33" t="str">
            <v>-</v>
          </cell>
          <cell r="CB33" t="str">
            <v>HI-PS CP818TGR-997 4926</v>
          </cell>
          <cell r="CC33">
            <v>1</v>
          </cell>
          <cell r="CD33">
            <v>3392</v>
          </cell>
          <cell r="CE33">
            <v>0</v>
          </cell>
          <cell r="CF33">
            <v>0</v>
          </cell>
          <cell r="CG33">
            <v>0</v>
          </cell>
          <cell r="CH33">
            <v>78.19</v>
          </cell>
          <cell r="CI33">
            <v>0</v>
          </cell>
          <cell r="CJ33">
            <v>165.7628</v>
          </cell>
          <cell r="CL33">
            <v>2112</v>
          </cell>
          <cell r="CM33">
            <v>100</v>
          </cell>
          <cell r="CN33">
            <v>0</v>
          </cell>
          <cell r="CO33">
            <v>2212</v>
          </cell>
          <cell r="CP33">
            <v>3539.2</v>
          </cell>
          <cell r="CQ33">
            <v>147.19999999999982</v>
          </cell>
          <cell r="CS33" t="str">
            <v>CLOSE</v>
          </cell>
          <cell r="CX33" t="str">
            <v>CLOSE</v>
          </cell>
        </row>
        <row r="34">
          <cell r="D34" t="str">
            <v>50/01/0195</v>
          </cell>
          <cell r="E34" t="str">
            <v>PANEL A (M-D) NEW</v>
          </cell>
          <cell r="F34" t="str">
            <v>WH</v>
          </cell>
          <cell r="I34" t="str">
            <v>PANEL A (M-D) WH</v>
          </cell>
          <cell r="K34">
            <v>1000</v>
          </cell>
          <cell r="AY34">
            <v>811</v>
          </cell>
          <cell r="AZ34">
            <v>35</v>
          </cell>
          <cell r="BO34">
            <v>810</v>
          </cell>
          <cell r="BP34">
            <v>35</v>
          </cell>
          <cell r="BQ34">
            <v>12</v>
          </cell>
          <cell r="BR34" t="str">
            <v>D</v>
          </cell>
          <cell r="BS34">
            <v>873.9</v>
          </cell>
          <cell r="BT34">
            <v>721</v>
          </cell>
          <cell r="BU34">
            <v>0</v>
          </cell>
          <cell r="BV34">
            <v>0</v>
          </cell>
          <cell r="BW34">
            <v>0</v>
          </cell>
          <cell r="BX34">
            <v>721</v>
          </cell>
          <cell r="BY34">
            <v>152.89999999999998</v>
          </cell>
          <cell r="BZ34" t="str">
            <v>OK</v>
          </cell>
          <cell r="CA34" t="str">
            <v>-</v>
          </cell>
          <cell r="CB34" t="str">
            <v>HI-IMCP3-H7661-A13</v>
          </cell>
          <cell r="CC34">
            <v>1</v>
          </cell>
          <cell r="CD34">
            <v>721</v>
          </cell>
          <cell r="CE34">
            <v>0</v>
          </cell>
          <cell r="CF34">
            <v>0</v>
          </cell>
          <cell r="CG34">
            <v>0</v>
          </cell>
          <cell r="CH34">
            <v>64.5</v>
          </cell>
          <cell r="CI34">
            <v>0</v>
          </cell>
          <cell r="CJ34">
            <v>46.5045</v>
          </cell>
          <cell r="CL34">
            <v>798</v>
          </cell>
          <cell r="CM34">
            <v>38</v>
          </cell>
          <cell r="CN34">
            <v>3</v>
          </cell>
          <cell r="CO34">
            <v>861.08</v>
          </cell>
          <cell r="CP34">
            <v>861.08</v>
          </cell>
          <cell r="CQ34">
            <v>140.08000000000004</v>
          </cell>
          <cell r="CS34" t="str">
            <v>CLOSE</v>
          </cell>
          <cell r="CX34" t="str">
            <v>CLOSE</v>
          </cell>
        </row>
        <row r="35">
          <cell r="D35" t="str">
            <v>50/01/0196</v>
          </cell>
          <cell r="E35" t="str">
            <v>PANEL 10.2 KG (LOW)</v>
          </cell>
          <cell r="F35" t="str">
            <v>SB</v>
          </cell>
          <cell r="I35" t="str">
            <v>3720EY0005-SB</v>
          </cell>
          <cell r="K35">
            <v>503</v>
          </cell>
          <cell r="AY35">
            <v>800</v>
          </cell>
          <cell r="AZ35">
            <v>137</v>
          </cell>
          <cell r="BO35">
            <v>806</v>
          </cell>
          <cell r="BP35">
            <v>137</v>
          </cell>
          <cell r="BQ35">
            <v>12</v>
          </cell>
          <cell r="BR35" t="str">
            <v>B</v>
          </cell>
          <cell r="BS35">
            <v>431.64787000000001</v>
          </cell>
          <cell r="BT35">
            <v>429</v>
          </cell>
          <cell r="BU35">
            <v>0</v>
          </cell>
          <cell r="BV35">
            <v>0</v>
          </cell>
          <cell r="BW35">
            <v>0</v>
          </cell>
          <cell r="BX35">
            <v>429</v>
          </cell>
          <cell r="BY35">
            <v>2.6478700000000117</v>
          </cell>
          <cell r="BZ35" t="str">
            <v>OK</v>
          </cell>
          <cell r="CA35" t="str">
            <v>-</v>
          </cell>
          <cell r="CB35" t="str">
            <v>ABS. CP-2A1037-A14</v>
          </cell>
          <cell r="CC35">
            <v>1</v>
          </cell>
          <cell r="CD35">
            <v>429</v>
          </cell>
          <cell r="CE35">
            <v>0</v>
          </cell>
          <cell r="CF35">
            <v>0</v>
          </cell>
          <cell r="CG35">
            <v>0</v>
          </cell>
          <cell r="CH35">
            <v>66</v>
          </cell>
          <cell r="CI35">
            <v>0</v>
          </cell>
          <cell r="CJ35">
            <v>56.290258449304176</v>
          </cell>
          <cell r="CL35">
            <v>812.8</v>
          </cell>
          <cell r="CM35">
            <v>140</v>
          </cell>
          <cell r="CN35">
            <v>3</v>
          </cell>
          <cell r="CO35">
            <v>981.3839999999999</v>
          </cell>
          <cell r="CP35">
            <v>493.63615199999992</v>
          </cell>
          <cell r="CQ35">
            <v>64.636151999999925</v>
          </cell>
          <cell r="CS35" t="str">
            <v>CLOSE</v>
          </cell>
          <cell r="CX35" t="str">
            <v>CLOSE</v>
          </cell>
        </row>
        <row r="36">
          <cell r="D36" t="str">
            <v>50/01/0197</v>
          </cell>
          <cell r="E36" t="str">
            <v>PANEL 10.2 KG (LOW)</v>
          </cell>
          <cell r="F36" t="str">
            <v>LG</v>
          </cell>
          <cell r="I36" t="str">
            <v>3720EY0005-LG</v>
          </cell>
          <cell r="K36">
            <v>188</v>
          </cell>
          <cell r="AY36">
            <v>807</v>
          </cell>
          <cell r="AZ36">
            <v>142</v>
          </cell>
          <cell r="BO36">
            <v>806</v>
          </cell>
          <cell r="BP36">
            <v>137</v>
          </cell>
          <cell r="BQ36">
            <v>12</v>
          </cell>
          <cell r="BR36" t="str">
            <v>B</v>
          </cell>
          <cell r="BS36">
            <v>168.84652</v>
          </cell>
          <cell r="BT36">
            <v>162</v>
          </cell>
          <cell r="BU36">
            <v>0</v>
          </cell>
          <cell r="BV36">
            <v>0</v>
          </cell>
          <cell r="BW36">
            <v>0</v>
          </cell>
          <cell r="BX36">
            <v>162</v>
          </cell>
          <cell r="BY36">
            <v>6.8465199999999982</v>
          </cell>
          <cell r="BZ36" t="str">
            <v>OK</v>
          </cell>
          <cell r="CA36" t="str">
            <v>-</v>
          </cell>
          <cell r="CB36" t="str">
            <v>ABS. CP-8B31W</v>
          </cell>
          <cell r="CC36">
            <v>1</v>
          </cell>
          <cell r="CD36">
            <v>162</v>
          </cell>
          <cell r="CE36">
            <v>0</v>
          </cell>
          <cell r="CF36">
            <v>0</v>
          </cell>
          <cell r="CG36">
            <v>0</v>
          </cell>
          <cell r="CH36">
            <v>66</v>
          </cell>
          <cell r="CI36">
            <v>0</v>
          </cell>
          <cell r="CJ36">
            <v>56.872340425531917</v>
          </cell>
          <cell r="CL36">
            <v>812.8</v>
          </cell>
          <cell r="CM36">
            <v>140</v>
          </cell>
          <cell r="CN36">
            <v>3</v>
          </cell>
          <cell r="CO36">
            <v>981.3839999999999</v>
          </cell>
          <cell r="CP36">
            <v>184.50019199999997</v>
          </cell>
          <cell r="CQ36">
            <v>22.50019199999997</v>
          </cell>
          <cell r="CS36" t="str">
            <v>CLOSE</v>
          </cell>
          <cell r="CX36" t="str">
            <v>CLOSE</v>
          </cell>
        </row>
        <row r="37">
          <cell r="D37" t="str">
            <v>50/01/0198</v>
          </cell>
          <cell r="E37" t="str">
            <v>PANEL 10.2 KG (LOW)</v>
          </cell>
          <cell r="F37" t="str">
            <v>OW</v>
          </cell>
          <cell r="I37" t="str">
            <v>3720EY0005-OW</v>
          </cell>
          <cell r="K37">
            <v>907</v>
          </cell>
          <cell r="AY37">
            <v>832</v>
          </cell>
          <cell r="AZ37">
            <v>142</v>
          </cell>
          <cell r="BO37">
            <v>836</v>
          </cell>
          <cell r="BP37">
            <v>142</v>
          </cell>
          <cell r="BQ37">
            <v>12</v>
          </cell>
          <cell r="BR37" t="str">
            <v>B</v>
          </cell>
          <cell r="BS37">
            <v>796.86338000000001</v>
          </cell>
          <cell r="BT37">
            <v>791</v>
          </cell>
          <cell r="BU37">
            <v>0</v>
          </cell>
          <cell r="BV37">
            <v>0</v>
          </cell>
          <cell r="BW37">
            <v>0</v>
          </cell>
          <cell r="BX37">
            <v>791</v>
          </cell>
          <cell r="BY37">
            <v>5.8633800000000065</v>
          </cell>
          <cell r="BZ37" t="str">
            <v>OK</v>
          </cell>
          <cell r="CA37" t="str">
            <v>-</v>
          </cell>
          <cell r="CB37" t="str">
            <v>ABS. CP-6B27W</v>
          </cell>
          <cell r="CC37">
            <v>1</v>
          </cell>
          <cell r="CD37">
            <v>791</v>
          </cell>
          <cell r="CE37">
            <v>0</v>
          </cell>
          <cell r="CF37">
            <v>0</v>
          </cell>
          <cell r="CG37">
            <v>0</v>
          </cell>
          <cell r="CH37">
            <v>66</v>
          </cell>
          <cell r="CI37">
            <v>0</v>
          </cell>
          <cell r="CJ37">
            <v>57.558985667034179</v>
          </cell>
          <cell r="CL37">
            <v>812.8</v>
          </cell>
          <cell r="CM37">
            <v>140</v>
          </cell>
          <cell r="CN37">
            <v>3</v>
          </cell>
          <cell r="CO37">
            <v>981.3839999999999</v>
          </cell>
          <cell r="CP37">
            <v>890.11528799999996</v>
          </cell>
          <cell r="CQ37">
            <v>99.115287999999964</v>
          </cell>
          <cell r="CS37" t="str">
            <v>CLOSE</v>
          </cell>
          <cell r="CX37" t="str">
            <v>CLOSE</v>
          </cell>
        </row>
        <row r="38">
          <cell r="D38" t="str">
            <v>50/01/0199</v>
          </cell>
          <cell r="E38" t="str">
            <v>PANEL 10.2 KG (HIGH)</v>
          </cell>
          <cell r="F38" t="str">
            <v>OW</v>
          </cell>
          <cell r="I38" t="str">
            <v>3720EY0006-OW</v>
          </cell>
          <cell r="K38">
            <v>150</v>
          </cell>
          <cell r="AY38">
            <v>836</v>
          </cell>
          <cell r="AZ38">
            <v>141</v>
          </cell>
          <cell r="BO38">
            <v>836</v>
          </cell>
          <cell r="BP38">
            <v>141</v>
          </cell>
          <cell r="BQ38">
            <v>12</v>
          </cell>
          <cell r="BR38" t="str">
            <v>B</v>
          </cell>
          <cell r="BS38">
            <v>141.79649999999998</v>
          </cell>
          <cell r="BT38">
            <v>142</v>
          </cell>
          <cell r="BU38">
            <v>0</v>
          </cell>
          <cell r="BV38">
            <v>0</v>
          </cell>
          <cell r="BW38">
            <v>0</v>
          </cell>
          <cell r="BX38">
            <v>142</v>
          </cell>
          <cell r="BY38">
            <v>-0.20350000000001955</v>
          </cell>
          <cell r="BZ38" t="str">
            <v>-</v>
          </cell>
          <cell r="CA38" t="str">
            <v>NG</v>
          </cell>
          <cell r="CB38" t="str">
            <v>ABS. CP-6B27W</v>
          </cell>
          <cell r="CC38">
            <v>1</v>
          </cell>
          <cell r="CD38">
            <v>142</v>
          </cell>
          <cell r="CE38">
            <v>0</v>
          </cell>
          <cell r="CF38">
            <v>0</v>
          </cell>
          <cell r="CG38">
            <v>0</v>
          </cell>
          <cell r="CH38">
            <v>66</v>
          </cell>
          <cell r="CI38">
            <v>0</v>
          </cell>
          <cell r="CJ38">
            <v>62.48</v>
          </cell>
          <cell r="CL38">
            <v>848.2</v>
          </cell>
          <cell r="CM38">
            <v>140</v>
          </cell>
          <cell r="CN38">
            <v>3</v>
          </cell>
          <cell r="CO38">
            <v>1017.846</v>
          </cell>
          <cell r="CP38">
            <v>152.67689999999999</v>
          </cell>
          <cell r="CQ38">
            <v>10.676899999999989</v>
          </cell>
          <cell r="CS38" t="str">
            <v>CLOSE</v>
          </cell>
          <cell r="CX38" t="str">
            <v>CLOSE</v>
          </cell>
        </row>
        <row r="39">
          <cell r="D39" t="str">
            <v>50/01/0200</v>
          </cell>
          <cell r="E39" t="str">
            <v>PANEL A (M-A) เล็ก</v>
          </cell>
          <cell r="F39" t="str">
            <v>WH</v>
          </cell>
          <cell r="I39" t="str">
            <v>PANEL A (M-A) WH(E)</v>
          </cell>
          <cell r="K39">
            <v>2513</v>
          </cell>
          <cell r="AY39">
            <v>498</v>
          </cell>
          <cell r="AZ39">
            <v>36</v>
          </cell>
          <cell r="BO39">
            <v>503</v>
          </cell>
          <cell r="BP39">
            <v>36</v>
          </cell>
          <cell r="BQ39">
            <v>12</v>
          </cell>
          <cell r="BR39" t="str">
            <v>D</v>
          </cell>
          <cell r="BS39">
            <v>1393.5971399999999</v>
          </cell>
          <cell r="BT39">
            <v>1612</v>
          </cell>
          <cell r="BU39">
            <v>0</v>
          </cell>
          <cell r="BV39">
            <v>0</v>
          </cell>
          <cell r="BW39">
            <v>0</v>
          </cell>
          <cell r="BX39">
            <v>1612</v>
          </cell>
          <cell r="BY39">
            <v>-218.40286000000015</v>
          </cell>
          <cell r="BZ39" t="str">
            <v>-</v>
          </cell>
          <cell r="CA39" t="str">
            <v>NG</v>
          </cell>
          <cell r="CB39" t="str">
            <v>HI-IMCP3-H7661-A13 (EXP)</v>
          </cell>
          <cell r="CC39">
            <v>1</v>
          </cell>
          <cell r="CD39">
            <v>1612</v>
          </cell>
          <cell r="CE39">
            <v>0</v>
          </cell>
          <cell r="CF39">
            <v>0</v>
          </cell>
          <cell r="CG39">
            <v>0</v>
          </cell>
          <cell r="CH39">
            <v>64.5</v>
          </cell>
          <cell r="CI39">
            <v>0</v>
          </cell>
          <cell r="CJ39">
            <v>41.374452845204935</v>
          </cell>
          <cell r="CL39">
            <v>510</v>
          </cell>
          <cell r="CM39">
            <v>36</v>
          </cell>
          <cell r="CN39">
            <v>3</v>
          </cell>
          <cell r="CO39">
            <v>562.38</v>
          </cell>
          <cell r="CP39">
            <v>1413.2609399999999</v>
          </cell>
          <cell r="CQ39">
            <v>-198.73906000000011</v>
          </cell>
          <cell r="CS39" t="str">
            <v>CLOSE</v>
          </cell>
          <cell r="CX39" t="str">
            <v>CLOSE</v>
          </cell>
        </row>
        <row r="40">
          <cell r="D40" t="str">
            <v>50/01/0201</v>
          </cell>
          <cell r="E40" t="str">
            <v>POLE  ASS'Y BC-309</v>
          </cell>
          <cell r="F40" t="str">
            <v>R-48</v>
          </cell>
          <cell r="I40" t="str">
            <v>BC3090405A-R48</v>
          </cell>
          <cell r="K40">
            <v>353</v>
          </cell>
          <cell r="AY40">
            <v>167</v>
          </cell>
          <cell r="AZ40">
            <v>20</v>
          </cell>
          <cell r="BO40">
            <v>168</v>
          </cell>
          <cell r="BP40">
            <v>21</v>
          </cell>
          <cell r="BQ40">
            <v>5</v>
          </cell>
          <cell r="BR40" t="str">
            <v>C</v>
          </cell>
          <cell r="BS40">
            <v>71.716999999999999</v>
          </cell>
          <cell r="BT40">
            <v>71</v>
          </cell>
          <cell r="BU40">
            <v>0</v>
          </cell>
          <cell r="BV40">
            <v>0</v>
          </cell>
          <cell r="BW40">
            <v>0</v>
          </cell>
          <cell r="BX40">
            <v>71</v>
          </cell>
          <cell r="BY40">
            <v>0.71699999999999875</v>
          </cell>
          <cell r="BZ40" t="str">
            <v>OK</v>
          </cell>
          <cell r="CA40" t="str">
            <v>-</v>
          </cell>
          <cell r="CB40" t="str">
            <v>ABS. CP-4A1021</v>
          </cell>
          <cell r="CC40">
            <v>1</v>
          </cell>
          <cell r="CD40">
            <v>71</v>
          </cell>
          <cell r="CE40">
            <v>0</v>
          </cell>
          <cell r="CF40">
            <v>0</v>
          </cell>
          <cell r="CG40">
            <v>0</v>
          </cell>
          <cell r="CH40">
            <v>58</v>
          </cell>
          <cell r="CI40">
            <v>0</v>
          </cell>
          <cell r="CJ40">
            <v>11.6657223796034</v>
          </cell>
          <cell r="CL40">
            <v>168</v>
          </cell>
          <cell r="CM40">
            <v>4</v>
          </cell>
          <cell r="CN40">
            <v>5</v>
          </cell>
          <cell r="CO40">
            <v>180.6</v>
          </cell>
          <cell r="CP40">
            <v>63.751799999999996</v>
          </cell>
          <cell r="CQ40">
            <v>-7.2482000000000042</v>
          </cell>
          <cell r="CS40" t="str">
            <v>CLOSE</v>
          </cell>
          <cell r="CX40" t="str">
            <v>CLOSE</v>
          </cell>
        </row>
        <row r="41">
          <cell r="D41" t="str">
            <v>50/01/0202</v>
          </cell>
          <cell r="E41" t="str">
            <v>STAND  BS-446</v>
          </cell>
          <cell r="F41" t="str">
            <v>R-48</v>
          </cell>
          <cell r="I41" t="str">
            <v>BS4460401AB-R48</v>
          </cell>
          <cell r="K41">
            <v>354</v>
          </cell>
          <cell r="AY41">
            <v>781</v>
          </cell>
          <cell r="AZ41">
            <v>9</v>
          </cell>
          <cell r="BO41">
            <v>782</v>
          </cell>
          <cell r="BP41">
            <v>6</v>
          </cell>
          <cell r="BQ41">
            <v>10</v>
          </cell>
          <cell r="BR41" t="str">
            <v>C</v>
          </cell>
          <cell r="BS41">
            <v>288.952</v>
          </cell>
          <cell r="BT41">
            <v>174</v>
          </cell>
          <cell r="BU41">
            <v>112</v>
          </cell>
          <cell r="BV41">
            <v>0</v>
          </cell>
          <cell r="BW41">
            <v>0</v>
          </cell>
          <cell r="BX41">
            <v>286</v>
          </cell>
          <cell r="BY41">
            <v>2.9519999999999982</v>
          </cell>
          <cell r="BZ41" t="str">
            <v>OK</v>
          </cell>
          <cell r="CA41" t="str">
            <v>-</v>
          </cell>
          <cell r="CB41" t="str">
            <v>ABS. CP-4A1021</v>
          </cell>
          <cell r="CC41">
            <v>1</v>
          </cell>
          <cell r="CD41">
            <v>286</v>
          </cell>
          <cell r="CE41">
            <v>0</v>
          </cell>
          <cell r="CF41">
            <v>0</v>
          </cell>
          <cell r="CG41">
            <v>0</v>
          </cell>
          <cell r="CH41">
            <v>58</v>
          </cell>
          <cell r="CI41">
            <v>0</v>
          </cell>
          <cell r="CJ41">
            <v>28.619209039548025</v>
          </cell>
          <cell r="CL41">
            <v>785</v>
          </cell>
          <cell r="CM41">
            <v>6</v>
          </cell>
          <cell r="CN41">
            <v>5</v>
          </cell>
          <cell r="CO41">
            <v>830.55</v>
          </cell>
          <cell r="CP41">
            <v>294.0147</v>
          </cell>
          <cell r="CQ41">
            <v>8.0147000000000048</v>
          </cell>
          <cell r="CV41" t="str">
            <v>CLOSE</v>
          </cell>
          <cell r="CX41" t="str">
            <v>CLOSE</v>
          </cell>
        </row>
        <row r="42">
          <cell r="D42" t="str">
            <v>50/01/0204</v>
          </cell>
          <cell r="E42" t="str">
            <v>PULSATOR OMEGA</v>
          </cell>
          <cell r="F42" t="str">
            <v>SG</v>
          </cell>
          <cell r="I42" t="str">
            <v>5845EY1007J</v>
          </cell>
          <cell r="K42">
            <v>2500</v>
          </cell>
          <cell r="AY42">
            <v>422</v>
          </cell>
          <cell r="AZ42">
            <v>25</v>
          </cell>
          <cell r="BO42">
            <v>421</v>
          </cell>
          <cell r="BP42">
            <v>24.1</v>
          </cell>
          <cell r="BQ42">
            <v>7</v>
          </cell>
          <cell r="BR42" t="str">
            <v>A</v>
          </cell>
          <cell r="BS42">
            <v>1059.5</v>
          </cell>
          <cell r="BT42">
            <v>1060</v>
          </cell>
          <cell r="BU42">
            <v>0</v>
          </cell>
          <cell r="BV42">
            <v>0</v>
          </cell>
          <cell r="BW42">
            <v>0</v>
          </cell>
          <cell r="BX42">
            <v>1060</v>
          </cell>
          <cell r="BY42">
            <v>-0.5</v>
          </cell>
          <cell r="BZ42" t="str">
            <v>-</v>
          </cell>
          <cell r="CA42" t="str">
            <v>NG</v>
          </cell>
          <cell r="CB42" t="str">
            <v>PP.EP-540N</v>
          </cell>
          <cell r="CC42">
            <v>0.96699999999999997</v>
          </cell>
          <cell r="CD42">
            <v>1025.02</v>
          </cell>
          <cell r="CE42" t="str">
            <v>MV-9057-P/1</v>
          </cell>
          <cell r="CF42">
            <v>0.03</v>
          </cell>
          <cell r="CG42">
            <v>31.8</v>
          </cell>
          <cell r="CH42">
            <v>52.5</v>
          </cell>
          <cell r="CI42">
            <v>89</v>
          </cell>
          <cell r="CJ42">
            <v>22.657499999999999</v>
          </cell>
          <cell r="CL42">
            <v>453</v>
          </cell>
          <cell r="CM42">
            <v>0</v>
          </cell>
          <cell r="CN42">
            <v>3</v>
          </cell>
          <cell r="CO42">
            <v>466.59</v>
          </cell>
          <cell r="CP42">
            <v>1166.4749999999999</v>
          </cell>
          <cell r="CQ42">
            <v>106.47499999999991</v>
          </cell>
          <cell r="CS42" t="str">
            <v>CLOSE</v>
          </cell>
          <cell r="CX42" t="str">
            <v>CLOSE</v>
          </cell>
        </row>
        <row r="43">
          <cell r="D43" t="str">
            <v>50/01/0205</v>
          </cell>
          <cell r="E43" t="str">
            <v>PULSATOR OMEGA</v>
          </cell>
          <cell r="F43" t="str">
            <v>SG</v>
          </cell>
          <cell r="I43" t="str">
            <v>5845EY1007J</v>
          </cell>
          <cell r="K43">
            <v>2000</v>
          </cell>
          <cell r="AY43">
            <v>422</v>
          </cell>
          <cell r="AZ43">
            <v>24</v>
          </cell>
          <cell r="BO43">
            <v>421</v>
          </cell>
          <cell r="BP43">
            <v>24.1</v>
          </cell>
          <cell r="BQ43">
            <v>7</v>
          </cell>
          <cell r="BR43" t="str">
            <v>A</v>
          </cell>
          <cell r="BS43">
            <v>849</v>
          </cell>
          <cell r="BT43">
            <v>849</v>
          </cell>
          <cell r="BU43">
            <v>0</v>
          </cell>
          <cell r="BV43">
            <v>0</v>
          </cell>
          <cell r="BW43">
            <v>0</v>
          </cell>
          <cell r="BX43">
            <v>849</v>
          </cell>
          <cell r="BY43">
            <v>0</v>
          </cell>
          <cell r="BZ43" t="str">
            <v>OK</v>
          </cell>
          <cell r="CA43" t="str">
            <v>-</v>
          </cell>
          <cell r="CB43" t="str">
            <v>PP.EP-540N</v>
          </cell>
          <cell r="CC43">
            <v>0.96699999999999997</v>
          </cell>
          <cell r="CD43">
            <v>820.98299999999995</v>
          </cell>
          <cell r="CE43" t="str">
            <v>MV-9057-P/1</v>
          </cell>
          <cell r="CF43">
            <v>0.03</v>
          </cell>
          <cell r="CG43">
            <v>25.47</v>
          </cell>
          <cell r="CH43">
            <v>52.5</v>
          </cell>
          <cell r="CI43">
            <v>89</v>
          </cell>
          <cell r="CJ43">
            <v>22.684218749999999</v>
          </cell>
          <cell r="CL43">
            <v>453</v>
          </cell>
          <cell r="CM43">
            <v>0</v>
          </cell>
          <cell r="CN43">
            <v>3</v>
          </cell>
          <cell r="CO43">
            <v>466.59</v>
          </cell>
          <cell r="CP43">
            <v>933.18</v>
          </cell>
          <cell r="CQ43">
            <v>84.17999999999995</v>
          </cell>
          <cell r="CS43" t="str">
            <v>CLOSE</v>
          </cell>
          <cell r="CX43" t="str">
            <v>CLOSE</v>
          </cell>
        </row>
        <row r="44">
          <cell r="D44" t="str">
            <v>50/01/0206</v>
          </cell>
          <cell r="E44" t="str">
            <v>PULSATOR OMEGA</v>
          </cell>
          <cell r="F44" t="str">
            <v>SG</v>
          </cell>
          <cell r="I44" t="str">
            <v>5845EY1007J</v>
          </cell>
          <cell r="K44">
            <v>2200</v>
          </cell>
          <cell r="AY44">
            <v>423</v>
          </cell>
          <cell r="AZ44">
            <v>25</v>
          </cell>
          <cell r="BO44">
            <v>421</v>
          </cell>
          <cell r="BP44">
            <v>24.1</v>
          </cell>
          <cell r="BQ44">
            <v>7</v>
          </cell>
          <cell r="BR44" t="str">
            <v>A</v>
          </cell>
          <cell r="BS44">
            <v>933.2</v>
          </cell>
          <cell r="BT44">
            <v>933</v>
          </cell>
          <cell r="BU44">
            <v>0</v>
          </cell>
          <cell r="BV44">
            <v>0</v>
          </cell>
          <cell r="BW44">
            <v>0</v>
          </cell>
          <cell r="BX44">
            <v>933</v>
          </cell>
          <cell r="BY44">
            <v>0.20000000000004547</v>
          </cell>
          <cell r="BZ44" t="str">
            <v>OK</v>
          </cell>
          <cell r="CA44" t="str">
            <v>-</v>
          </cell>
          <cell r="CB44" t="str">
            <v>PP.EP-540N</v>
          </cell>
          <cell r="CC44">
            <v>0.96699999999999997</v>
          </cell>
          <cell r="CD44">
            <v>902.21100000000001</v>
          </cell>
          <cell r="CE44" t="str">
            <v>MV-9057-P/1</v>
          </cell>
          <cell r="CF44">
            <v>0.03</v>
          </cell>
          <cell r="CG44">
            <v>27.99</v>
          </cell>
          <cell r="CH44">
            <v>52.5</v>
          </cell>
          <cell r="CI44">
            <v>89</v>
          </cell>
          <cell r="CJ44">
            <v>22.662357954545456</v>
          </cell>
          <cell r="CL44">
            <v>453</v>
          </cell>
          <cell r="CM44">
            <v>0</v>
          </cell>
          <cell r="CN44">
            <v>3</v>
          </cell>
          <cell r="CO44">
            <v>466.59</v>
          </cell>
          <cell r="CP44">
            <v>1026.498</v>
          </cell>
          <cell r="CQ44">
            <v>93.498000000000047</v>
          </cell>
          <cell r="CS44" t="str">
            <v>CLOSE</v>
          </cell>
          <cell r="CX44" t="str">
            <v>CLOSE</v>
          </cell>
        </row>
        <row r="45">
          <cell r="D45" t="str">
            <v>50/01/0208</v>
          </cell>
          <cell r="E45" t="str">
            <v>BASE  ASS'Y  BL-447</v>
          </cell>
          <cell r="F45" t="str">
            <v>R-48</v>
          </cell>
          <cell r="I45" t="str">
            <v>BL4470403BB-R48</v>
          </cell>
          <cell r="K45">
            <v>673</v>
          </cell>
          <cell r="AY45">
            <v>561</v>
          </cell>
          <cell r="AZ45">
            <v>61</v>
          </cell>
          <cell r="BO45">
            <v>584</v>
          </cell>
          <cell r="BP45">
            <v>51</v>
          </cell>
          <cell r="BQ45">
            <v>7</v>
          </cell>
          <cell r="BR45" t="str">
            <v>C</v>
          </cell>
          <cell r="BS45">
            <v>434.35500000000002</v>
          </cell>
          <cell r="BT45">
            <v>426.6</v>
          </cell>
          <cell r="BU45">
            <v>0</v>
          </cell>
          <cell r="BV45">
            <v>0</v>
          </cell>
          <cell r="BW45">
            <v>0</v>
          </cell>
          <cell r="BX45">
            <v>426.6</v>
          </cell>
          <cell r="BY45">
            <v>7.7549999999999955</v>
          </cell>
          <cell r="BZ45" t="str">
            <v>OK</v>
          </cell>
          <cell r="CA45" t="str">
            <v>-</v>
          </cell>
          <cell r="CB45" t="str">
            <v>ABS. CP-4A1021</v>
          </cell>
          <cell r="CC45">
            <v>1</v>
          </cell>
          <cell r="CD45">
            <v>426.6</v>
          </cell>
          <cell r="CE45">
            <v>0</v>
          </cell>
          <cell r="CF45">
            <v>0</v>
          </cell>
          <cell r="CG45">
            <v>0</v>
          </cell>
          <cell r="CH45">
            <v>58</v>
          </cell>
          <cell r="CI45">
            <v>0</v>
          </cell>
          <cell r="CJ45">
            <v>36.764933135215458</v>
          </cell>
          <cell r="CL45">
            <v>585</v>
          </cell>
          <cell r="CM45">
            <v>51</v>
          </cell>
          <cell r="CN45">
            <v>3</v>
          </cell>
          <cell r="CO45">
            <v>655.08000000000004</v>
          </cell>
          <cell r="CP45">
            <v>440.86884000000003</v>
          </cell>
          <cell r="CQ45">
            <v>14.268840000000012</v>
          </cell>
          <cell r="CS45" t="str">
            <v>CLOSE</v>
          </cell>
          <cell r="CX45" t="str">
            <v>CLOSE</v>
          </cell>
        </row>
        <row r="46">
          <cell r="D46" t="str">
            <v>50/01/0209</v>
          </cell>
          <cell r="E46" t="str">
            <v>PANEL DECO WP-1250Q</v>
          </cell>
          <cell r="F46" t="str">
            <v>SL</v>
          </cell>
          <cell r="I46" t="str">
            <v>3806EY0005-SL</v>
          </cell>
          <cell r="K46">
            <v>400</v>
          </cell>
          <cell r="AY46">
            <v>258</v>
          </cell>
          <cell r="AZ46">
            <v>62</v>
          </cell>
          <cell r="BO46">
            <v>262</v>
          </cell>
          <cell r="BP46">
            <v>63</v>
          </cell>
          <cell r="BQ46">
            <v>10</v>
          </cell>
          <cell r="BR46" t="str">
            <v>E</v>
          </cell>
          <cell r="BS46">
            <v>127.4</v>
          </cell>
          <cell r="BT46">
            <v>127</v>
          </cell>
          <cell r="BU46">
            <v>0</v>
          </cell>
          <cell r="BV46">
            <v>0</v>
          </cell>
          <cell r="BW46">
            <v>0</v>
          </cell>
          <cell r="BX46">
            <v>127</v>
          </cell>
          <cell r="BY46">
            <v>0.40000000000000568</v>
          </cell>
          <cell r="BZ46" t="str">
            <v>OK</v>
          </cell>
          <cell r="CA46" t="str">
            <v>-</v>
          </cell>
          <cell r="CB46" t="str">
            <v>ABS. CP-9A8269-A11/1(SL)</v>
          </cell>
          <cell r="CC46">
            <v>1</v>
          </cell>
          <cell r="CD46">
            <v>127</v>
          </cell>
          <cell r="CE46">
            <v>0</v>
          </cell>
          <cell r="CF46">
            <v>0</v>
          </cell>
          <cell r="CG46">
            <v>0</v>
          </cell>
          <cell r="CH46">
            <v>105</v>
          </cell>
          <cell r="CI46">
            <v>0</v>
          </cell>
          <cell r="CJ46">
            <v>33.337499999999999</v>
          </cell>
          <cell r="CL46">
            <v>259.5</v>
          </cell>
          <cell r="CM46">
            <v>63</v>
          </cell>
          <cell r="CN46">
            <v>5</v>
          </cell>
          <cell r="CO46">
            <v>338.625</v>
          </cell>
          <cell r="CP46">
            <v>135.44999999999999</v>
          </cell>
          <cell r="CQ46">
            <v>8.4499999999999886</v>
          </cell>
          <cell r="CS46" t="str">
            <v>CLOSE</v>
          </cell>
          <cell r="CX46" t="str">
            <v>CLOSE</v>
          </cell>
        </row>
        <row r="47">
          <cell r="D47" t="str">
            <v>50/01/0212</v>
          </cell>
          <cell r="E47" t="str">
            <v>PANEL DECO (LOW) 10.2 KG</v>
          </cell>
          <cell r="F47" t="str">
            <v>GY</v>
          </cell>
          <cell r="I47" t="str">
            <v>3806EY0002-GY</v>
          </cell>
          <cell r="K47">
            <v>1110</v>
          </cell>
          <cell r="AY47">
            <v>274</v>
          </cell>
          <cell r="AZ47">
            <v>59</v>
          </cell>
          <cell r="BO47">
            <v>274</v>
          </cell>
          <cell r="BP47">
            <v>62</v>
          </cell>
          <cell r="BQ47">
            <v>10</v>
          </cell>
          <cell r="BR47" t="str">
            <v>E</v>
          </cell>
          <cell r="BS47">
            <v>348.55</v>
          </cell>
          <cell r="BT47">
            <v>298</v>
          </cell>
          <cell r="BU47">
            <v>25</v>
          </cell>
          <cell r="BV47">
            <v>0</v>
          </cell>
          <cell r="BW47">
            <v>0</v>
          </cell>
          <cell r="BX47">
            <v>323</v>
          </cell>
          <cell r="BY47">
            <v>25.550000000000011</v>
          </cell>
          <cell r="BZ47" t="str">
            <v>OK</v>
          </cell>
          <cell r="CA47" t="str">
            <v>-</v>
          </cell>
          <cell r="CB47" t="str">
            <v>ABS. GA400 9A1078-A14(GY)</v>
          </cell>
          <cell r="CC47">
            <v>1</v>
          </cell>
          <cell r="CD47">
            <v>323</v>
          </cell>
          <cell r="CE47">
            <v>0</v>
          </cell>
          <cell r="CF47">
            <v>0</v>
          </cell>
          <cell r="CG47">
            <v>0</v>
          </cell>
          <cell r="CH47">
            <v>66</v>
          </cell>
          <cell r="CI47">
            <v>0</v>
          </cell>
          <cell r="CJ47">
            <v>17.726801801801802</v>
          </cell>
          <cell r="CL47">
            <v>300</v>
          </cell>
          <cell r="CM47">
            <v>62</v>
          </cell>
          <cell r="CN47">
            <v>3</v>
          </cell>
          <cell r="CO47">
            <v>372.86</v>
          </cell>
          <cell r="CP47">
            <v>413.87460000000004</v>
          </cell>
          <cell r="CQ47">
            <v>90.874600000000044</v>
          </cell>
          <cell r="CS47" t="str">
            <v>CLOSE</v>
          </cell>
          <cell r="CX47" t="str">
            <v>CLOSE</v>
          </cell>
        </row>
        <row r="48">
          <cell r="D48" t="str">
            <v>50/01/0213</v>
          </cell>
          <cell r="E48" t="str">
            <v>PANEL DECO (LOW) 10.2 KG</v>
          </cell>
          <cell r="F48" t="str">
            <v>SL</v>
          </cell>
          <cell r="I48" t="str">
            <v>3806EY0002-SL</v>
          </cell>
          <cell r="K48">
            <v>1215</v>
          </cell>
          <cell r="AY48">
            <v>230</v>
          </cell>
          <cell r="AZ48">
            <v>61</v>
          </cell>
          <cell r="BO48">
            <v>295</v>
          </cell>
          <cell r="BP48">
            <v>62</v>
          </cell>
          <cell r="BQ48">
            <v>10</v>
          </cell>
          <cell r="BR48" t="str">
            <v>E</v>
          </cell>
          <cell r="BS48">
            <v>406.09</v>
          </cell>
          <cell r="BT48">
            <v>401</v>
          </cell>
          <cell r="BU48">
            <v>0</v>
          </cell>
          <cell r="BV48">
            <v>0</v>
          </cell>
          <cell r="BW48">
            <v>0</v>
          </cell>
          <cell r="BX48">
            <v>401</v>
          </cell>
          <cell r="BY48">
            <v>5.089999999999975</v>
          </cell>
          <cell r="BZ48" t="str">
            <v>OK</v>
          </cell>
          <cell r="CA48" t="str">
            <v>-</v>
          </cell>
          <cell r="CB48" t="str">
            <v>ABS. CP-9A8269-A11/1(SL)</v>
          </cell>
          <cell r="CC48">
            <v>1</v>
          </cell>
          <cell r="CD48">
            <v>401</v>
          </cell>
          <cell r="CE48">
            <v>0</v>
          </cell>
          <cell r="CF48">
            <v>0</v>
          </cell>
          <cell r="CG48">
            <v>0</v>
          </cell>
          <cell r="CH48">
            <v>105</v>
          </cell>
          <cell r="CI48">
            <v>0</v>
          </cell>
          <cell r="CJ48">
            <v>34.654320987654323</v>
          </cell>
          <cell r="CL48">
            <v>300</v>
          </cell>
          <cell r="CM48">
            <v>62</v>
          </cell>
          <cell r="CN48">
            <v>3</v>
          </cell>
          <cell r="CO48">
            <v>372.86</v>
          </cell>
          <cell r="CP48">
            <v>453.0249</v>
          </cell>
          <cell r="CQ48">
            <v>52.024900000000002</v>
          </cell>
          <cell r="CS48" t="str">
            <v>CLOSE</v>
          </cell>
          <cell r="CX48" t="str">
            <v>CLOSE</v>
          </cell>
        </row>
        <row r="49">
          <cell r="D49" t="str">
            <v>50/01/0214</v>
          </cell>
          <cell r="E49" t="str">
            <v>PANEL DECO WP-1250Q</v>
          </cell>
          <cell r="F49" t="str">
            <v>OW</v>
          </cell>
          <cell r="I49" t="str">
            <v>3806EY0005-OW</v>
          </cell>
          <cell r="K49">
            <v>1415</v>
          </cell>
          <cell r="AY49">
            <v>255</v>
          </cell>
          <cell r="AZ49">
            <v>62</v>
          </cell>
          <cell r="BO49">
            <v>252</v>
          </cell>
          <cell r="BP49">
            <v>60</v>
          </cell>
          <cell r="BQ49">
            <v>10</v>
          </cell>
          <cell r="BR49" t="str">
            <v>E</v>
          </cell>
          <cell r="BS49">
            <v>409.03</v>
          </cell>
          <cell r="BT49">
            <v>447</v>
          </cell>
          <cell r="BU49">
            <v>0</v>
          </cell>
          <cell r="BV49">
            <v>0</v>
          </cell>
          <cell r="BW49">
            <v>0</v>
          </cell>
          <cell r="BX49">
            <v>447</v>
          </cell>
          <cell r="BY49">
            <v>-37.970000000000027</v>
          </cell>
          <cell r="BZ49" t="str">
            <v>-</v>
          </cell>
          <cell r="CA49" t="str">
            <v>NG</v>
          </cell>
          <cell r="CB49" t="str">
            <v>ABS. CP-6B27W</v>
          </cell>
          <cell r="CC49">
            <v>1</v>
          </cell>
          <cell r="CD49">
            <v>447</v>
          </cell>
          <cell r="CE49">
            <v>0</v>
          </cell>
          <cell r="CF49">
            <v>0</v>
          </cell>
          <cell r="CG49">
            <v>0</v>
          </cell>
          <cell r="CH49">
            <v>66</v>
          </cell>
          <cell r="CI49">
            <v>0</v>
          </cell>
          <cell r="CJ49">
            <v>20.849469964664312</v>
          </cell>
          <cell r="CL49">
            <v>259.5</v>
          </cell>
          <cell r="CM49">
            <v>63</v>
          </cell>
          <cell r="CN49">
            <v>5</v>
          </cell>
          <cell r="CO49">
            <v>338.625</v>
          </cell>
          <cell r="CP49">
            <v>479.15437500000002</v>
          </cell>
          <cell r="CQ49">
            <v>32.154375000000016</v>
          </cell>
          <cell r="CS49" t="str">
            <v>CLOSE</v>
          </cell>
          <cell r="CX49" t="str">
            <v>CLOSE</v>
          </cell>
        </row>
        <row r="50">
          <cell r="D50" t="str">
            <v>50/01/0215</v>
          </cell>
          <cell r="E50" t="str">
            <v>PANEL DECO WP-1250Q</v>
          </cell>
          <cell r="F50" t="str">
            <v>CB</v>
          </cell>
          <cell r="I50" t="str">
            <v>3806EY0005-CB</v>
          </cell>
          <cell r="K50">
            <v>2029</v>
          </cell>
          <cell r="AY50">
            <v>260</v>
          </cell>
          <cell r="AZ50">
            <v>62</v>
          </cell>
          <cell r="BO50">
            <v>262</v>
          </cell>
          <cell r="BP50">
            <v>63</v>
          </cell>
          <cell r="BQ50">
            <v>10</v>
          </cell>
          <cell r="BR50" t="str">
            <v>D</v>
          </cell>
          <cell r="BS50">
            <v>682.61350000000004</v>
          </cell>
          <cell r="BT50">
            <v>467</v>
          </cell>
          <cell r="BU50">
            <v>130</v>
          </cell>
          <cell r="BV50">
            <v>0</v>
          </cell>
          <cell r="BW50">
            <v>0</v>
          </cell>
          <cell r="BX50">
            <v>597</v>
          </cell>
          <cell r="BY50">
            <v>85.613500000000045</v>
          </cell>
          <cell r="BZ50" t="str">
            <v>OK</v>
          </cell>
          <cell r="CA50" t="str">
            <v>-</v>
          </cell>
          <cell r="CB50" t="str">
            <v>ABS. CP-2A8320-A11/1(CB)</v>
          </cell>
          <cell r="CC50">
            <v>1</v>
          </cell>
          <cell r="CD50">
            <v>597</v>
          </cell>
          <cell r="CE50">
            <v>0</v>
          </cell>
          <cell r="CF50">
            <v>0</v>
          </cell>
          <cell r="CG50">
            <v>0</v>
          </cell>
          <cell r="CH50">
            <v>105</v>
          </cell>
          <cell r="CI50">
            <v>0</v>
          </cell>
          <cell r="CJ50">
            <v>24.189502217841302</v>
          </cell>
          <cell r="CL50">
            <v>259.5</v>
          </cell>
          <cell r="CM50">
            <v>63</v>
          </cell>
          <cell r="CN50">
            <v>5</v>
          </cell>
          <cell r="CO50">
            <v>338.625</v>
          </cell>
          <cell r="CP50">
            <v>687.07012499999996</v>
          </cell>
          <cell r="CQ50">
            <v>90.070124999999962</v>
          </cell>
          <cell r="CS50" t="str">
            <v>CLOSE</v>
          </cell>
          <cell r="CX50" t="str">
            <v>CLOSE</v>
          </cell>
        </row>
        <row r="51">
          <cell r="D51" t="str">
            <v>50/01/0216</v>
          </cell>
          <cell r="E51" t="str">
            <v>PULSATOR ROLLER JET 10 KG.</v>
          </cell>
          <cell r="F51" t="str">
            <v>SG</v>
          </cell>
          <cell r="I51" t="str">
            <v>5845EY1006B</v>
          </cell>
          <cell r="K51">
            <v>2100</v>
          </cell>
          <cell r="AY51">
            <v>542</v>
          </cell>
          <cell r="AZ51">
            <v>30</v>
          </cell>
          <cell r="BO51">
            <v>540</v>
          </cell>
          <cell r="BP51">
            <v>29</v>
          </cell>
          <cell r="BQ51">
            <v>7</v>
          </cell>
          <cell r="BR51" t="str">
            <v>A</v>
          </cell>
          <cell r="BS51">
            <v>1141</v>
          </cell>
          <cell r="BT51">
            <v>1141</v>
          </cell>
          <cell r="BU51">
            <v>0</v>
          </cell>
          <cell r="BV51">
            <v>0</v>
          </cell>
          <cell r="BW51">
            <v>0</v>
          </cell>
          <cell r="BX51">
            <v>1141</v>
          </cell>
          <cell r="BY51">
            <v>0</v>
          </cell>
          <cell r="BZ51" t="str">
            <v>OK</v>
          </cell>
          <cell r="CA51" t="str">
            <v>-</v>
          </cell>
          <cell r="CB51" t="str">
            <v>PP.EP-540N</v>
          </cell>
          <cell r="CC51">
            <v>0.97</v>
          </cell>
          <cell r="CD51">
            <v>1106.77</v>
          </cell>
          <cell r="CE51" t="str">
            <v>MV-9057-P/1</v>
          </cell>
          <cell r="CF51">
            <v>0.03</v>
          </cell>
          <cell r="CG51">
            <v>34.229999999999997</v>
          </cell>
          <cell r="CH51">
            <v>52.5</v>
          </cell>
          <cell r="CI51">
            <v>89</v>
          </cell>
          <cell r="CJ51">
            <v>29.119949999999999</v>
          </cell>
          <cell r="CL51">
            <v>600</v>
          </cell>
          <cell r="CM51">
            <v>0</v>
          </cell>
          <cell r="CN51">
            <v>5</v>
          </cell>
          <cell r="CO51">
            <v>630</v>
          </cell>
          <cell r="CP51">
            <v>1323</v>
          </cell>
          <cell r="CQ51">
            <v>182</v>
          </cell>
          <cell r="CU51" t="str">
            <v>CLOSE</v>
          </cell>
          <cell r="CX51" t="str">
            <v>CLOSE</v>
          </cell>
        </row>
        <row r="52">
          <cell r="D52" t="str">
            <v>50/01/0217</v>
          </cell>
          <cell r="E52" t="str">
            <v>PULSATOR ROLLER JET 10 KG.</v>
          </cell>
          <cell r="F52" t="str">
            <v>SG</v>
          </cell>
          <cell r="I52" t="str">
            <v>5845EY1006B</v>
          </cell>
          <cell r="K52">
            <v>2200</v>
          </cell>
          <cell r="AY52">
            <v>542</v>
          </cell>
          <cell r="AZ52">
            <v>30</v>
          </cell>
          <cell r="BO52">
            <v>540</v>
          </cell>
          <cell r="BP52">
            <v>29</v>
          </cell>
          <cell r="BQ52">
            <v>7</v>
          </cell>
          <cell r="BR52" t="str">
            <v>A</v>
          </cell>
          <cell r="BS52">
            <v>1195</v>
          </cell>
          <cell r="BT52">
            <v>1020</v>
          </cell>
          <cell r="BU52">
            <v>0</v>
          </cell>
          <cell r="BV52">
            <v>0</v>
          </cell>
          <cell r="BW52">
            <v>0</v>
          </cell>
          <cell r="BX52">
            <v>1020</v>
          </cell>
          <cell r="BY52">
            <v>175</v>
          </cell>
          <cell r="BZ52" t="str">
            <v>OK</v>
          </cell>
          <cell r="CA52" t="str">
            <v>-</v>
          </cell>
          <cell r="CB52" t="str">
            <v>PP.EP-540N</v>
          </cell>
          <cell r="CC52">
            <v>0.97</v>
          </cell>
          <cell r="CD52">
            <v>989.4</v>
          </cell>
          <cell r="CE52" t="str">
            <v>MV-9057-P/1</v>
          </cell>
          <cell r="CF52">
            <v>0.03</v>
          </cell>
          <cell r="CG52">
            <v>30.6</v>
          </cell>
          <cell r="CH52">
            <v>52.5</v>
          </cell>
          <cell r="CI52">
            <v>89</v>
          </cell>
          <cell r="CJ52">
            <v>24.848590909090909</v>
          </cell>
          <cell r="CL52">
            <v>600</v>
          </cell>
          <cell r="CM52">
            <v>0</v>
          </cell>
          <cell r="CN52">
            <v>5</v>
          </cell>
          <cell r="CO52">
            <v>630</v>
          </cell>
          <cell r="CP52">
            <v>1386</v>
          </cell>
          <cell r="CQ52">
            <v>366</v>
          </cell>
          <cell r="CS52" t="str">
            <v>CLOSE</v>
          </cell>
          <cell r="CX52" t="str">
            <v>CLOSE</v>
          </cell>
        </row>
        <row r="53">
          <cell r="D53" t="str">
            <v>50/01/0218</v>
          </cell>
          <cell r="E53" t="str">
            <v>PULSATOR ROLLER JET 10 KG.</v>
          </cell>
          <cell r="F53" t="str">
            <v>SG</v>
          </cell>
          <cell r="I53" t="str">
            <v>5845EY1006B</v>
          </cell>
          <cell r="K53">
            <v>2300</v>
          </cell>
          <cell r="AY53">
            <v>541</v>
          </cell>
          <cell r="AZ53">
            <v>30</v>
          </cell>
          <cell r="BO53">
            <v>540</v>
          </cell>
          <cell r="BP53">
            <v>29</v>
          </cell>
          <cell r="BQ53">
            <v>7</v>
          </cell>
          <cell r="BR53" t="str">
            <v>A</v>
          </cell>
          <cell r="BS53">
            <v>1249</v>
          </cell>
          <cell r="BT53">
            <v>1249</v>
          </cell>
          <cell r="BU53">
            <v>0</v>
          </cell>
          <cell r="BV53">
            <v>0</v>
          </cell>
          <cell r="BW53">
            <v>0</v>
          </cell>
          <cell r="BX53">
            <v>1249</v>
          </cell>
          <cell r="BY53">
            <v>0</v>
          </cell>
          <cell r="BZ53" t="str">
            <v>OK</v>
          </cell>
          <cell r="CA53" t="str">
            <v>-</v>
          </cell>
          <cell r="CB53" t="str">
            <v>PP.EP-540N</v>
          </cell>
          <cell r="CC53">
            <v>0.97</v>
          </cell>
          <cell r="CD53">
            <v>1211.53</v>
          </cell>
          <cell r="CE53" t="str">
            <v>MV-9057-P/1</v>
          </cell>
          <cell r="CF53">
            <v>0.03</v>
          </cell>
          <cell r="CG53">
            <v>37.47</v>
          </cell>
          <cell r="CH53">
            <v>52.5</v>
          </cell>
          <cell r="CI53">
            <v>89</v>
          </cell>
          <cell r="CJ53">
            <v>29.104415217391303</v>
          </cell>
          <cell r="CL53">
            <v>600</v>
          </cell>
          <cell r="CM53">
            <v>0</v>
          </cell>
          <cell r="CN53">
            <v>5</v>
          </cell>
          <cell r="CO53">
            <v>630</v>
          </cell>
          <cell r="CP53">
            <v>1449</v>
          </cell>
          <cell r="CQ53">
            <v>200</v>
          </cell>
          <cell r="CU53" t="str">
            <v>CLOSE</v>
          </cell>
          <cell r="CX53" t="str">
            <v>CLOSE</v>
          </cell>
        </row>
        <row r="54">
          <cell r="D54" t="str">
            <v>50/01/0219</v>
          </cell>
          <cell r="E54" t="str">
            <v>PULSATOR 8.0 KG (FULL AUTO)</v>
          </cell>
          <cell r="F54" t="str">
            <v>LG</v>
          </cell>
          <cell r="I54" t="str">
            <v>5845EY1004B</v>
          </cell>
          <cell r="K54">
            <v>2500</v>
          </cell>
          <cell r="AY54">
            <v>632</v>
          </cell>
          <cell r="AZ54">
            <v>21</v>
          </cell>
          <cell r="BO54">
            <v>643</v>
          </cell>
          <cell r="BP54">
            <v>28</v>
          </cell>
          <cell r="BQ54">
            <v>7</v>
          </cell>
          <cell r="BR54" t="str">
            <v>A</v>
          </cell>
          <cell r="BS54">
            <v>1614.5</v>
          </cell>
          <cell r="BT54">
            <v>1465</v>
          </cell>
          <cell r="BU54">
            <v>0</v>
          </cell>
          <cell r="BV54">
            <v>0</v>
          </cell>
          <cell r="BW54">
            <v>0</v>
          </cell>
          <cell r="BX54">
            <v>1465</v>
          </cell>
          <cell r="BY54">
            <v>149.5</v>
          </cell>
          <cell r="BZ54" t="str">
            <v>OK</v>
          </cell>
          <cell r="CA54" t="str">
            <v>-</v>
          </cell>
          <cell r="CB54" t="str">
            <v>PP.EP-540N</v>
          </cell>
          <cell r="CC54">
            <v>0.97</v>
          </cell>
          <cell r="CD54">
            <v>1421.05</v>
          </cell>
          <cell r="CE54" t="str">
            <v>MV-9056-P/1</v>
          </cell>
          <cell r="CF54">
            <v>0.03</v>
          </cell>
          <cell r="CG54">
            <v>43.95</v>
          </cell>
          <cell r="CH54">
            <v>52.5</v>
          </cell>
          <cell r="CI54">
            <v>89</v>
          </cell>
          <cell r="CJ54">
            <v>31.406670000000002</v>
          </cell>
          <cell r="CL54">
            <v>671</v>
          </cell>
          <cell r="CM54">
            <v>0</v>
          </cell>
          <cell r="CN54">
            <v>3</v>
          </cell>
          <cell r="CO54">
            <v>691.13</v>
          </cell>
          <cell r="CP54">
            <v>1727.825</v>
          </cell>
          <cell r="CQ54">
            <v>262.82500000000005</v>
          </cell>
          <cell r="CS54" t="str">
            <v>CLOSE</v>
          </cell>
          <cell r="CX54" t="str">
            <v>CLOSE</v>
          </cell>
        </row>
        <row r="55">
          <cell r="D55" t="str">
            <v>50/01/0220</v>
          </cell>
          <cell r="E55" t="str">
            <v>PULSATOR 8.0 KG (FULL AUTO)</v>
          </cell>
          <cell r="F55" t="str">
            <v>LG</v>
          </cell>
          <cell r="I55" t="str">
            <v>5845EY1004B</v>
          </cell>
          <cell r="K55">
            <v>2200</v>
          </cell>
          <cell r="AY55">
            <v>630</v>
          </cell>
          <cell r="AZ55">
            <v>21</v>
          </cell>
          <cell r="BO55">
            <v>643</v>
          </cell>
          <cell r="BP55">
            <v>28</v>
          </cell>
          <cell r="BQ55">
            <v>7</v>
          </cell>
          <cell r="BR55" t="str">
            <v>A</v>
          </cell>
          <cell r="BS55">
            <v>1421.6</v>
          </cell>
          <cell r="BT55">
            <v>1422</v>
          </cell>
          <cell r="BU55">
            <v>0</v>
          </cell>
          <cell r="BV55">
            <v>0</v>
          </cell>
          <cell r="BW55">
            <v>0</v>
          </cell>
          <cell r="BX55">
            <v>1422</v>
          </cell>
          <cell r="BY55">
            <v>-0.40000000000009095</v>
          </cell>
          <cell r="BZ55" t="str">
            <v>-</v>
          </cell>
          <cell r="CA55" t="str">
            <v>NG</v>
          </cell>
          <cell r="CB55" t="str">
            <v>PP.EP-540N</v>
          </cell>
          <cell r="CC55">
            <v>0.97</v>
          </cell>
          <cell r="CD55">
            <v>1379.34</v>
          </cell>
          <cell r="CE55" t="str">
            <v>MV-9056-P/1</v>
          </cell>
          <cell r="CF55">
            <v>0.03</v>
          </cell>
          <cell r="CG55">
            <v>42.66</v>
          </cell>
          <cell r="CH55">
            <v>52.5</v>
          </cell>
          <cell r="CI55">
            <v>89</v>
          </cell>
          <cell r="CJ55">
            <v>34.641859090909087</v>
          </cell>
          <cell r="CL55">
            <v>671</v>
          </cell>
          <cell r="CM55">
            <v>0</v>
          </cell>
          <cell r="CN55">
            <v>3</v>
          </cell>
          <cell r="CO55">
            <v>691.13</v>
          </cell>
          <cell r="CP55">
            <v>1520.4860000000001</v>
          </cell>
          <cell r="CQ55">
            <v>98.486000000000104</v>
          </cell>
          <cell r="CT55" t="str">
            <v>CLOSE</v>
          </cell>
          <cell r="CX55" t="str">
            <v>CLOSE</v>
          </cell>
        </row>
        <row r="56">
          <cell r="D56" t="str">
            <v>50/01/0221</v>
          </cell>
          <cell r="E56" t="str">
            <v>PULSATOR 8.0 KG (FULL AUTO)</v>
          </cell>
          <cell r="F56" t="str">
            <v>LG</v>
          </cell>
          <cell r="I56" t="str">
            <v>5845EY1004B</v>
          </cell>
          <cell r="K56">
            <v>2100</v>
          </cell>
          <cell r="AY56">
            <v>632</v>
          </cell>
          <cell r="AZ56">
            <v>22</v>
          </cell>
          <cell r="BO56">
            <v>643</v>
          </cell>
          <cell r="BP56">
            <v>28</v>
          </cell>
          <cell r="BQ56">
            <v>7</v>
          </cell>
          <cell r="BR56" t="str">
            <v>A</v>
          </cell>
          <cell r="BS56">
            <v>1357.3</v>
          </cell>
          <cell r="BT56">
            <v>1357</v>
          </cell>
          <cell r="BU56">
            <v>0</v>
          </cell>
          <cell r="BV56">
            <v>0</v>
          </cell>
          <cell r="BW56">
            <v>0</v>
          </cell>
          <cell r="BX56">
            <v>1357</v>
          </cell>
          <cell r="BY56">
            <v>0.29999999999995453</v>
          </cell>
          <cell r="BZ56" t="str">
            <v>OK</v>
          </cell>
          <cell r="CA56" t="str">
            <v>-</v>
          </cell>
          <cell r="CB56" t="str">
            <v>PP.EP-540N</v>
          </cell>
          <cell r="CC56">
            <v>0.97</v>
          </cell>
          <cell r="CD56">
            <v>1316.29</v>
          </cell>
          <cell r="CE56" t="str">
            <v>MV-9056-P/1</v>
          </cell>
          <cell r="CF56">
            <v>0.03</v>
          </cell>
          <cell r="CG56">
            <v>40.71</v>
          </cell>
          <cell r="CH56">
            <v>52.5</v>
          </cell>
          <cell r="CI56">
            <v>89</v>
          </cell>
          <cell r="CJ56">
            <v>34.632578571428567</v>
          </cell>
          <cell r="CL56">
            <v>671</v>
          </cell>
          <cell r="CM56">
            <v>0</v>
          </cell>
          <cell r="CN56">
            <v>3</v>
          </cell>
          <cell r="CO56">
            <v>691.13</v>
          </cell>
          <cell r="CP56">
            <v>1451.373</v>
          </cell>
          <cell r="CQ56">
            <v>94.373000000000047</v>
          </cell>
          <cell r="CT56" t="str">
            <v>CLOSE</v>
          </cell>
          <cell r="CX56" t="str">
            <v>CLOSE</v>
          </cell>
        </row>
        <row r="57">
          <cell r="D57" t="str">
            <v>50/01/0222</v>
          </cell>
          <cell r="E57" t="str">
            <v>UPPER FRAME SR-TE18 (NEW)</v>
          </cell>
          <cell r="F57" t="str">
            <v>W-51</v>
          </cell>
          <cell r="I57" t="str">
            <v>RE00L616-W9</v>
          </cell>
          <cell r="K57">
            <v>3210</v>
          </cell>
          <cell r="AY57">
            <v>200</v>
          </cell>
          <cell r="AZ57">
            <v>26</v>
          </cell>
          <cell r="BO57">
            <v>198</v>
          </cell>
          <cell r="BP57">
            <v>26</v>
          </cell>
          <cell r="BQ57">
            <v>7</v>
          </cell>
          <cell r="BR57" t="str">
            <v>A</v>
          </cell>
          <cell r="BS57">
            <v>642.58000000000004</v>
          </cell>
          <cell r="BT57">
            <v>1282</v>
          </cell>
          <cell r="BU57">
            <v>0</v>
          </cell>
          <cell r="BV57">
            <v>0</v>
          </cell>
          <cell r="BW57">
            <v>0</v>
          </cell>
          <cell r="BX57">
            <v>1282</v>
          </cell>
          <cell r="BY57">
            <v>-639.41999999999996</v>
          </cell>
          <cell r="BZ57" t="str">
            <v>-</v>
          </cell>
          <cell r="CA57" t="str">
            <v>NG</v>
          </cell>
          <cell r="CB57" t="str">
            <v>PP.CLAP 4300G CP W-51</v>
          </cell>
          <cell r="CC57">
            <v>1</v>
          </cell>
          <cell r="CD57">
            <v>1282</v>
          </cell>
          <cell r="CE57">
            <v>0</v>
          </cell>
          <cell r="CF57">
            <v>0</v>
          </cell>
          <cell r="CG57">
            <v>0</v>
          </cell>
          <cell r="CH57">
            <v>62.5</v>
          </cell>
          <cell r="CI57">
            <v>0</v>
          </cell>
          <cell r="CJ57">
            <v>24.961059190031154</v>
          </cell>
          <cell r="CL57">
            <v>194</v>
          </cell>
          <cell r="CM57">
            <v>26.5</v>
          </cell>
          <cell r="CN57">
            <v>3</v>
          </cell>
          <cell r="CO57">
            <v>227.11500000000001</v>
          </cell>
          <cell r="CP57">
            <v>729.03915000000006</v>
          </cell>
          <cell r="CQ57">
            <v>-552.96084999999994</v>
          </cell>
          <cell r="CU57" t="str">
            <v>CLOSE</v>
          </cell>
          <cell r="CX57" t="str">
            <v>CLOSE</v>
          </cell>
        </row>
        <row r="58">
          <cell r="D58" t="str">
            <v>50/01/0223</v>
          </cell>
          <cell r="E58" t="str">
            <v>UPPER FRAME SR-TE10 (NEW)</v>
          </cell>
          <cell r="F58" t="str">
            <v>W-51</v>
          </cell>
          <cell r="I58" t="str">
            <v>RE00L617-W9</v>
          </cell>
          <cell r="K58">
            <v>1804</v>
          </cell>
          <cell r="AY58">
            <v>177</v>
          </cell>
          <cell r="AZ58">
            <v>22</v>
          </cell>
          <cell r="BO58">
            <v>177</v>
          </cell>
          <cell r="BP58">
            <v>22</v>
          </cell>
          <cell r="BQ58">
            <v>7</v>
          </cell>
          <cell r="BR58" t="str">
            <v>A</v>
          </cell>
          <cell r="BS58">
            <v>326.30799999999999</v>
          </cell>
          <cell r="BT58">
            <v>325</v>
          </cell>
          <cell r="BU58">
            <v>0</v>
          </cell>
          <cell r="BV58">
            <v>0</v>
          </cell>
          <cell r="BW58">
            <v>0</v>
          </cell>
          <cell r="BX58">
            <v>325</v>
          </cell>
          <cell r="BY58">
            <v>1.3079999999999927</v>
          </cell>
          <cell r="BZ58" t="str">
            <v>OK</v>
          </cell>
          <cell r="CA58" t="str">
            <v>-</v>
          </cell>
          <cell r="CB58" t="str">
            <v>PP.CLAP 4300G CP W-51</v>
          </cell>
          <cell r="CC58">
            <v>1</v>
          </cell>
          <cell r="CD58">
            <v>325</v>
          </cell>
          <cell r="CE58">
            <v>0</v>
          </cell>
          <cell r="CF58">
            <v>0</v>
          </cell>
          <cell r="CG58">
            <v>0</v>
          </cell>
          <cell r="CH58">
            <v>62.5</v>
          </cell>
          <cell r="CI58">
            <v>0</v>
          </cell>
          <cell r="CJ58">
            <v>11.25970066518847</v>
          </cell>
          <cell r="CL58">
            <v>178</v>
          </cell>
          <cell r="CM58">
            <v>19</v>
          </cell>
          <cell r="CN58">
            <v>3</v>
          </cell>
          <cell r="CO58">
            <v>202.91</v>
          </cell>
          <cell r="CP58">
            <v>366.04964000000001</v>
          </cell>
          <cell r="CQ58">
            <v>41.049640000000011</v>
          </cell>
          <cell r="CS58" t="str">
            <v>CLOSE</v>
          </cell>
          <cell r="CX58" t="str">
            <v>CLOSE</v>
          </cell>
        </row>
        <row r="59">
          <cell r="D59" t="str">
            <v>50/01/0224</v>
          </cell>
          <cell r="E59" t="str">
            <v>UPPER FRAME TE10N/PCN</v>
          </cell>
          <cell r="F59" t="str">
            <v>W-51</v>
          </cell>
          <cell r="I59" t="str">
            <v>RE00A6171-W9</v>
          </cell>
          <cell r="K59">
            <v>864</v>
          </cell>
          <cell r="AY59">
            <v>175</v>
          </cell>
          <cell r="AZ59">
            <v>18</v>
          </cell>
          <cell r="BO59">
            <v>179</v>
          </cell>
          <cell r="BP59">
            <v>19</v>
          </cell>
          <cell r="BQ59">
            <v>7</v>
          </cell>
          <cell r="BR59" t="str">
            <v>A</v>
          </cell>
          <cell r="BS59">
            <v>161.65600000000001</v>
          </cell>
          <cell r="BT59">
            <v>159</v>
          </cell>
          <cell r="BU59">
            <v>0</v>
          </cell>
          <cell r="BV59">
            <v>0</v>
          </cell>
          <cell r="BW59">
            <v>0</v>
          </cell>
          <cell r="BX59">
            <v>159</v>
          </cell>
          <cell r="BY59">
            <v>2.6560000000000059</v>
          </cell>
          <cell r="BZ59" t="str">
            <v>OK</v>
          </cell>
          <cell r="CA59" t="str">
            <v>-</v>
          </cell>
          <cell r="CB59" t="str">
            <v>PP.CLAP 4300G CP W-51</v>
          </cell>
          <cell r="CC59">
            <v>1</v>
          </cell>
          <cell r="CD59">
            <v>159</v>
          </cell>
          <cell r="CE59">
            <v>0</v>
          </cell>
          <cell r="CF59">
            <v>0</v>
          </cell>
          <cell r="CG59">
            <v>0</v>
          </cell>
          <cell r="CH59">
            <v>62.5</v>
          </cell>
          <cell r="CI59">
            <v>0</v>
          </cell>
          <cell r="CJ59">
            <v>11.501736111111111</v>
          </cell>
          <cell r="CL59">
            <v>173</v>
          </cell>
          <cell r="CM59">
            <v>17</v>
          </cell>
          <cell r="CN59">
            <v>3</v>
          </cell>
          <cell r="CO59">
            <v>195.7</v>
          </cell>
          <cell r="CP59">
            <v>169.0848</v>
          </cell>
          <cell r="CQ59">
            <v>10.084800000000001</v>
          </cell>
          <cell r="CU59" t="str">
            <v>CLOSE</v>
          </cell>
          <cell r="CX59" t="str">
            <v>CLOSE</v>
          </cell>
        </row>
        <row r="60">
          <cell r="D60" t="str">
            <v>50/01/0225</v>
          </cell>
          <cell r="E60" t="str">
            <v>OIL POCKET 25PF4</v>
          </cell>
          <cell r="F60" t="str">
            <v>NZ532</v>
          </cell>
          <cell r="I60" t="str">
            <v>25PF40942D</v>
          </cell>
          <cell r="K60">
            <v>1014</v>
          </cell>
          <cell r="AY60">
            <v>38</v>
          </cell>
          <cell r="AZ60">
            <v>10</v>
          </cell>
          <cell r="BO60">
            <v>41.5</v>
          </cell>
          <cell r="BP60">
            <v>5</v>
          </cell>
          <cell r="BQ60">
            <v>3</v>
          </cell>
          <cell r="BR60" t="str">
            <v>C</v>
          </cell>
          <cell r="BS60">
            <v>50.151000000000003</v>
          </cell>
          <cell r="BT60">
            <v>50</v>
          </cell>
          <cell r="BU60">
            <v>0</v>
          </cell>
          <cell r="BV60">
            <v>0</v>
          </cell>
          <cell r="BW60">
            <v>0</v>
          </cell>
          <cell r="BX60">
            <v>50</v>
          </cell>
          <cell r="BY60">
            <v>0.15100000000000335</v>
          </cell>
          <cell r="BZ60" t="str">
            <v>OK</v>
          </cell>
          <cell r="CA60" t="str">
            <v>-</v>
          </cell>
          <cell r="CB60" t="str">
            <v>PP.400S</v>
          </cell>
          <cell r="CC60">
            <v>0.95</v>
          </cell>
          <cell r="CD60">
            <v>47.5</v>
          </cell>
          <cell r="CE60" t="str">
            <v>MV-3835-P/2</v>
          </cell>
          <cell r="CF60">
            <v>0.05</v>
          </cell>
          <cell r="CG60">
            <v>2.5</v>
          </cell>
          <cell r="CH60">
            <v>53</v>
          </cell>
          <cell r="CI60">
            <v>90</v>
          </cell>
          <cell r="CJ60">
            <v>2.7046351084812623</v>
          </cell>
          <cell r="CL60">
            <v>36</v>
          </cell>
          <cell r="CM60">
            <v>3.7</v>
          </cell>
          <cell r="CN60">
            <v>3</v>
          </cell>
          <cell r="CO60">
            <v>40.891000000000005</v>
          </cell>
          <cell r="CP60">
            <v>41.463474000000005</v>
          </cell>
          <cell r="CQ60">
            <v>-8.536525999999995</v>
          </cell>
          <cell r="CT60" t="str">
            <v>CLOSE</v>
          </cell>
          <cell r="CX60" t="str">
            <v>CLOSE</v>
          </cell>
        </row>
        <row r="61">
          <cell r="D61" t="str">
            <v>50/01/0227</v>
          </cell>
          <cell r="E61" t="str">
            <v>ADJUSTABLE LEG</v>
          </cell>
          <cell r="F61" t="str">
            <v>BLK</v>
          </cell>
          <cell r="I61" t="str">
            <v>W0335-6UP00</v>
          </cell>
          <cell r="K61">
            <v>8108</v>
          </cell>
          <cell r="AY61">
            <v>21</v>
          </cell>
          <cell r="AZ61">
            <v>3</v>
          </cell>
          <cell r="BO61">
            <v>21.5</v>
          </cell>
          <cell r="BP61">
            <v>1.5</v>
          </cell>
          <cell r="BQ61">
            <v>3</v>
          </cell>
          <cell r="BR61" t="str">
            <v>C</v>
          </cell>
          <cell r="BS61">
            <v>189.48400000000001</v>
          </cell>
          <cell r="BT61">
            <v>176</v>
          </cell>
          <cell r="BU61">
            <v>0</v>
          </cell>
          <cell r="BV61">
            <v>0</v>
          </cell>
          <cell r="BW61">
            <v>0</v>
          </cell>
          <cell r="BX61">
            <v>176</v>
          </cell>
          <cell r="BY61">
            <v>13.484000000000009</v>
          </cell>
          <cell r="BZ61" t="str">
            <v>OK</v>
          </cell>
          <cell r="CA61" t="str">
            <v>-</v>
          </cell>
          <cell r="CB61" t="str">
            <v>PP.E7000T</v>
          </cell>
          <cell r="CC61">
            <v>0.98</v>
          </cell>
          <cell r="CD61">
            <v>172.48</v>
          </cell>
          <cell r="CE61" t="str">
            <v>MB-852</v>
          </cell>
          <cell r="CF61">
            <v>0.02</v>
          </cell>
          <cell r="CG61">
            <v>3.52</v>
          </cell>
          <cell r="CH61">
            <v>120</v>
          </cell>
          <cell r="CI61">
            <v>72</v>
          </cell>
          <cell r="CJ61">
            <v>2.58399605328071</v>
          </cell>
          <cell r="CL61">
            <v>22</v>
          </cell>
          <cell r="CM61">
            <v>3</v>
          </cell>
          <cell r="CN61">
            <v>3</v>
          </cell>
          <cell r="CO61">
            <v>25.75</v>
          </cell>
          <cell r="CP61">
            <v>208.78100000000001</v>
          </cell>
          <cell r="CQ61">
            <v>32.781000000000006</v>
          </cell>
          <cell r="CT61" t="str">
            <v>CLOSE</v>
          </cell>
          <cell r="CX61" t="str">
            <v>CLOSE</v>
          </cell>
        </row>
        <row r="62">
          <cell r="D62" t="str">
            <v>50/01/0228</v>
          </cell>
          <cell r="E62" t="str">
            <v>PULSATOR UNIT NA-W653N</v>
          </cell>
          <cell r="F62" t="str">
            <v>BLUE</v>
          </cell>
          <cell r="I62" t="str">
            <v>W005E-0DF10</v>
          </cell>
          <cell r="K62">
            <v>320</v>
          </cell>
          <cell r="AY62">
            <v>436</v>
          </cell>
          <cell r="AZ62">
            <v>1.2</v>
          </cell>
          <cell r="BO62">
            <v>435</v>
          </cell>
          <cell r="BP62">
            <v>1.2</v>
          </cell>
          <cell r="BQ62">
            <v>10</v>
          </cell>
          <cell r="BR62" t="str">
            <v>C</v>
          </cell>
          <cell r="BS62">
            <v>149.584</v>
          </cell>
          <cell r="BT62">
            <v>150</v>
          </cell>
          <cell r="BU62">
            <v>0</v>
          </cell>
          <cell r="BV62">
            <v>0</v>
          </cell>
          <cell r="BW62">
            <v>0</v>
          </cell>
          <cell r="BX62">
            <v>150</v>
          </cell>
          <cell r="BY62">
            <v>-0.41599999999999682</v>
          </cell>
          <cell r="BZ62" t="str">
            <v>-</v>
          </cell>
          <cell r="CA62" t="str">
            <v>NG</v>
          </cell>
          <cell r="CB62" t="str">
            <v>PP.AP3N (DOM)</v>
          </cell>
          <cell r="CC62">
            <v>0.98</v>
          </cell>
          <cell r="CD62">
            <v>147</v>
          </cell>
          <cell r="CE62" t="str">
            <v>MV-ANTI-6568</v>
          </cell>
          <cell r="CF62">
            <v>0.02</v>
          </cell>
          <cell r="CG62">
            <v>3</v>
          </cell>
          <cell r="CH62">
            <v>63.27</v>
          </cell>
          <cell r="CI62">
            <v>0</v>
          </cell>
          <cell r="CJ62">
            <v>29.064656250000002</v>
          </cell>
          <cell r="CL62">
            <v>450</v>
          </cell>
          <cell r="CM62">
            <v>19.399999999999999</v>
          </cell>
          <cell r="CN62">
            <v>3</v>
          </cell>
          <cell r="CO62">
            <v>483.48199999999997</v>
          </cell>
          <cell r="CP62">
            <v>154.71423999999999</v>
          </cell>
          <cell r="CQ62">
            <v>4.7142399999999895</v>
          </cell>
          <cell r="CT62" t="str">
            <v>CLOSE</v>
          </cell>
          <cell r="CX62" t="str">
            <v>CLOSE</v>
          </cell>
        </row>
        <row r="63">
          <cell r="D63" t="str">
            <v>50/01/0229</v>
          </cell>
          <cell r="E63" t="str">
            <v>PULSATOR UNIT NA-W653N</v>
          </cell>
          <cell r="F63" t="str">
            <v>BLUE</v>
          </cell>
          <cell r="I63" t="str">
            <v>W005E-0GE00-E</v>
          </cell>
          <cell r="K63">
            <v>403</v>
          </cell>
          <cell r="AY63">
            <v>438</v>
          </cell>
          <cell r="AZ63">
            <v>1.2</v>
          </cell>
          <cell r="BO63">
            <v>435</v>
          </cell>
          <cell r="BP63">
            <v>1.2</v>
          </cell>
          <cell r="BQ63">
            <v>10</v>
          </cell>
          <cell r="BR63" t="str">
            <v>C</v>
          </cell>
          <cell r="BS63">
            <v>185.7886</v>
          </cell>
          <cell r="BT63">
            <v>185</v>
          </cell>
          <cell r="BU63">
            <v>0</v>
          </cell>
          <cell r="BV63">
            <v>0</v>
          </cell>
          <cell r="BW63">
            <v>0</v>
          </cell>
          <cell r="BX63">
            <v>185</v>
          </cell>
          <cell r="BY63">
            <v>0.78860000000000241</v>
          </cell>
          <cell r="BZ63" t="str">
            <v>OK</v>
          </cell>
          <cell r="CA63" t="str">
            <v>-</v>
          </cell>
          <cell r="CB63" t="str">
            <v>PP.AP3N CP2-P1851-A13(EX)</v>
          </cell>
          <cell r="CC63">
            <v>1</v>
          </cell>
          <cell r="CD63">
            <v>185</v>
          </cell>
          <cell r="CE63">
            <v>0</v>
          </cell>
          <cell r="CF63">
            <v>0</v>
          </cell>
          <cell r="CG63">
            <v>0</v>
          </cell>
          <cell r="CH63">
            <v>78.36</v>
          </cell>
          <cell r="CI63">
            <v>0</v>
          </cell>
          <cell r="CJ63">
            <v>35.971712158808934</v>
          </cell>
          <cell r="CL63">
            <v>450</v>
          </cell>
          <cell r="CM63">
            <v>19.399999999999999</v>
          </cell>
          <cell r="CN63">
            <v>3</v>
          </cell>
          <cell r="CO63">
            <v>483.48199999999997</v>
          </cell>
          <cell r="CP63">
            <v>194.84324599999999</v>
          </cell>
          <cell r="CQ63">
            <v>9.8432459999999935</v>
          </cell>
          <cell r="CS63" t="str">
            <v>CLOSE</v>
          </cell>
          <cell r="CX63" t="str">
            <v>CLOSE</v>
          </cell>
        </row>
        <row r="64">
          <cell r="D64" t="str">
            <v>50/01/0230</v>
          </cell>
          <cell r="E64" t="str">
            <v>PULSATOR UNIT NA-W651N</v>
          </cell>
          <cell r="F64" t="str">
            <v>WH</v>
          </cell>
          <cell r="I64" t="str">
            <v>W005E-0DF00-E</v>
          </cell>
          <cell r="K64">
            <v>1600</v>
          </cell>
          <cell r="AY64">
            <v>435</v>
          </cell>
          <cell r="AZ64">
            <v>1</v>
          </cell>
          <cell r="BO64">
            <v>435</v>
          </cell>
          <cell r="BP64">
            <v>1.2</v>
          </cell>
          <cell r="BQ64">
            <v>10</v>
          </cell>
          <cell r="BR64" t="str">
            <v>C</v>
          </cell>
          <cell r="BS64">
            <v>707.92</v>
          </cell>
          <cell r="BT64">
            <v>708</v>
          </cell>
          <cell r="BU64">
            <v>0</v>
          </cell>
          <cell r="BV64">
            <v>0</v>
          </cell>
          <cell r="BW64">
            <v>0</v>
          </cell>
          <cell r="BX64">
            <v>708</v>
          </cell>
          <cell r="BY64">
            <v>-8.0000000000040927E-2</v>
          </cell>
          <cell r="BZ64" t="str">
            <v>-</v>
          </cell>
          <cell r="CA64" t="str">
            <v>NG</v>
          </cell>
          <cell r="CB64" t="str">
            <v>PP.AP3N (EX)</v>
          </cell>
          <cell r="CC64">
            <v>0.95</v>
          </cell>
          <cell r="CD64">
            <v>672.6</v>
          </cell>
          <cell r="CE64" t="str">
            <v>MV-3A552-P</v>
          </cell>
          <cell r="CF64">
            <v>0.05</v>
          </cell>
          <cell r="CG64">
            <v>35.4</v>
          </cell>
          <cell r="CH64">
            <v>60.36</v>
          </cell>
          <cell r="CI64">
            <v>105</v>
          </cell>
          <cell r="CJ64">
            <v>27.696960000000001</v>
          </cell>
          <cell r="CL64">
            <v>450</v>
          </cell>
          <cell r="CM64">
            <v>19.399999999999999</v>
          </cell>
          <cell r="CN64">
            <v>3</v>
          </cell>
          <cell r="CO64">
            <v>483.48199999999997</v>
          </cell>
          <cell r="CP64">
            <v>773.57119999999998</v>
          </cell>
          <cell r="CQ64">
            <v>65.571199999999976</v>
          </cell>
          <cell r="CS64" t="str">
            <v>CLOSE</v>
          </cell>
          <cell r="CX64" t="str">
            <v>CLOSE</v>
          </cell>
        </row>
        <row r="65">
          <cell r="D65" t="str">
            <v>50/01/0232</v>
          </cell>
          <cell r="E65" t="str">
            <v>SWITCH PANEL  SR-TMA18,TMA10</v>
          </cell>
          <cell r="F65" t="str">
            <v>W-51</v>
          </cell>
          <cell r="I65" t="str">
            <v>RN10T751-W9</v>
          </cell>
          <cell r="K65">
            <v>3048</v>
          </cell>
          <cell r="AY65">
            <v>27</v>
          </cell>
          <cell r="AZ65">
            <v>3.8</v>
          </cell>
          <cell r="BO65">
            <v>29</v>
          </cell>
          <cell r="BP65">
            <v>3.8</v>
          </cell>
          <cell r="BQ65">
            <v>2</v>
          </cell>
          <cell r="BR65" t="str">
            <v>C</v>
          </cell>
          <cell r="BS65">
            <v>101.97439999999999</v>
          </cell>
          <cell r="BT65">
            <v>100</v>
          </cell>
          <cell r="BU65">
            <v>0</v>
          </cell>
          <cell r="BV65">
            <v>0</v>
          </cell>
          <cell r="BW65">
            <v>0</v>
          </cell>
          <cell r="BX65">
            <v>100</v>
          </cell>
          <cell r="BY65">
            <v>1.9743999999999886</v>
          </cell>
          <cell r="BZ65" t="str">
            <v>OK</v>
          </cell>
          <cell r="CA65" t="str">
            <v>-</v>
          </cell>
          <cell r="CB65" t="str">
            <v>PP.NB-700</v>
          </cell>
          <cell r="CC65">
            <v>1</v>
          </cell>
          <cell r="CD65">
            <v>100</v>
          </cell>
          <cell r="CE65">
            <v>0</v>
          </cell>
          <cell r="CF65">
            <v>0</v>
          </cell>
          <cell r="CG65">
            <v>0</v>
          </cell>
          <cell r="CH65">
            <v>175.84</v>
          </cell>
          <cell r="CI65">
            <v>0</v>
          </cell>
          <cell r="CJ65">
            <v>5.7690288713910762</v>
          </cell>
          <cell r="CL65">
            <v>30.15</v>
          </cell>
          <cell r="CM65">
            <v>3</v>
          </cell>
          <cell r="CN65">
            <v>3</v>
          </cell>
          <cell r="CO65">
            <v>34.144500000000001</v>
          </cell>
          <cell r="CP65">
            <v>104.072436</v>
          </cell>
          <cell r="CQ65">
            <v>4.0724359999999962</v>
          </cell>
          <cell r="CU65" t="str">
            <v>CLOSE</v>
          </cell>
          <cell r="CX65" t="str">
            <v>CLOSE</v>
          </cell>
        </row>
        <row r="66">
          <cell r="D66" t="str">
            <v>50/01/0233</v>
          </cell>
          <cell r="E66" t="str">
            <v>SWITHC PANEL SR-TMB10,18</v>
          </cell>
          <cell r="F66" t="str">
            <v>W-51</v>
          </cell>
          <cell r="I66" t="str">
            <v>RN10T908-W9</v>
          </cell>
          <cell r="K66">
            <v>2412</v>
          </cell>
          <cell r="AY66">
            <v>28</v>
          </cell>
          <cell r="AZ66">
            <v>4</v>
          </cell>
          <cell r="BO66">
            <v>29</v>
          </cell>
          <cell r="BP66">
            <v>5</v>
          </cell>
          <cell r="BQ66">
            <v>1</v>
          </cell>
          <cell r="BR66" t="str">
            <v>C</v>
          </cell>
          <cell r="BS66">
            <v>83.007999999999996</v>
          </cell>
          <cell r="BT66">
            <v>83</v>
          </cell>
          <cell r="BU66">
            <v>0</v>
          </cell>
          <cell r="BV66">
            <v>0</v>
          </cell>
          <cell r="BW66">
            <v>0</v>
          </cell>
          <cell r="BX66">
            <v>83</v>
          </cell>
          <cell r="BY66">
            <v>7.9999999999955662E-3</v>
          </cell>
          <cell r="BZ66" t="str">
            <v>OK</v>
          </cell>
          <cell r="CA66" t="str">
            <v>-</v>
          </cell>
          <cell r="CB66" t="str">
            <v>PP.KB260 CP W-51</v>
          </cell>
          <cell r="CC66">
            <v>1</v>
          </cell>
          <cell r="CD66">
            <v>83</v>
          </cell>
          <cell r="CE66">
            <v>0</v>
          </cell>
          <cell r="CF66">
            <v>0</v>
          </cell>
          <cell r="CG66">
            <v>0</v>
          </cell>
          <cell r="CH66">
            <v>66.760000000000005</v>
          </cell>
          <cell r="CI66">
            <v>0</v>
          </cell>
          <cell r="CJ66">
            <v>2.297296849087894</v>
          </cell>
          <cell r="CL66">
            <v>31.4</v>
          </cell>
          <cell r="CM66">
            <v>5</v>
          </cell>
          <cell r="CN66">
            <v>5</v>
          </cell>
          <cell r="CO66">
            <v>38.22</v>
          </cell>
          <cell r="CP66">
            <v>92.186639999999997</v>
          </cell>
          <cell r="CQ66">
            <v>9.186639999999997</v>
          </cell>
          <cell r="CT66" t="str">
            <v>CLOSE</v>
          </cell>
          <cell r="CX66" t="str">
            <v>CLOSE</v>
          </cell>
        </row>
        <row r="67">
          <cell r="D67" t="str">
            <v>50/01/0234</v>
          </cell>
          <cell r="E67" t="str">
            <v>SWITHC PANEL SR-TMB10,18</v>
          </cell>
          <cell r="F67" t="str">
            <v>W-51</v>
          </cell>
          <cell r="I67" t="str">
            <v>RN10A909-W9</v>
          </cell>
          <cell r="K67">
            <v>1020</v>
          </cell>
          <cell r="AY67">
            <v>30.5</v>
          </cell>
          <cell r="AZ67">
            <v>5</v>
          </cell>
          <cell r="BO67">
            <v>29</v>
          </cell>
          <cell r="BP67">
            <v>5</v>
          </cell>
          <cell r="BQ67">
            <v>1</v>
          </cell>
          <cell r="BR67" t="str">
            <v>A</v>
          </cell>
          <cell r="BS67">
            <v>30.58</v>
          </cell>
          <cell r="BT67">
            <v>30</v>
          </cell>
          <cell r="BU67">
            <v>0</v>
          </cell>
          <cell r="BV67">
            <v>0</v>
          </cell>
          <cell r="BW67">
            <v>0</v>
          </cell>
          <cell r="BX67">
            <v>30</v>
          </cell>
          <cell r="BY67">
            <v>0.57999999999999829</v>
          </cell>
          <cell r="BZ67" t="str">
            <v>OK</v>
          </cell>
          <cell r="CA67" t="str">
            <v>-</v>
          </cell>
          <cell r="CB67" t="str">
            <v>PP.8200R (W-51)</v>
          </cell>
          <cell r="CC67">
            <v>1</v>
          </cell>
          <cell r="CD67">
            <v>30</v>
          </cell>
          <cell r="CE67">
            <v>0</v>
          </cell>
          <cell r="CF67">
            <v>0</v>
          </cell>
          <cell r="CG67">
            <v>0</v>
          </cell>
          <cell r="CH67">
            <v>128.26</v>
          </cell>
          <cell r="CI67">
            <v>0</v>
          </cell>
          <cell r="CJ67">
            <v>3.7723529411764702</v>
          </cell>
          <cell r="CL67">
            <v>31.4</v>
          </cell>
          <cell r="CM67">
            <v>5</v>
          </cell>
          <cell r="CN67">
            <v>5</v>
          </cell>
          <cell r="CO67">
            <v>38.22</v>
          </cell>
          <cell r="CP67">
            <v>38.984400000000001</v>
          </cell>
          <cell r="CQ67">
            <v>8.9844000000000008</v>
          </cell>
          <cell r="CS67" t="str">
            <v>CLOSE</v>
          </cell>
          <cell r="CX67" t="str">
            <v>CLOSE</v>
          </cell>
        </row>
        <row r="68">
          <cell r="D68" t="str">
            <v>50/01/0235</v>
          </cell>
          <cell r="E68" t="str">
            <v>ESCUTCHEON TWIN BIO</v>
          </cell>
          <cell r="F68" t="str">
            <v>NAT</v>
          </cell>
          <cell r="I68" t="str">
            <v>AH-229872</v>
          </cell>
          <cell r="K68">
            <v>1030</v>
          </cell>
          <cell r="AY68">
            <v>25.5</v>
          </cell>
          <cell r="AZ68">
            <v>4</v>
          </cell>
          <cell r="BO68">
            <v>25.5</v>
          </cell>
          <cell r="BP68">
            <v>1.9</v>
          </cell>
          <cell r="BQ68">
            <v>2</v>
          </cell>
          <cell r="BR68" t="str">
            <v>C</v>
          </cell>
          <cell r="BS68">
            <v>30.222000000000001</v>
          </cell>
          <cell r="BT68">
            <v>29</v>
          </cell>
          <cell r="BU68">
            <v>0</v>
          </cell>
          <cell r="BV68">
            <v>0</v>
          </cell>
          <cell r="BW68">
            <v>0</v>
          </cell>
          <cell r="BX68">
            <v>29</v>
          </cell>
          <cell r="BY68">
            <v>1.2220000000000013</v>
          </cell>
          <cell r="BZ68" t="str">
            <v>OK</v>
          </cell>
          <cell r="CA68" t="str">
            <v>-</v>
          </cell>
          <cell r="CB68" t="str">
            <v>AS-121</v>
          </cell>
          <cell r="CC68">
            <v>1</v>
          </cell>
          <cell r="CD68">
            <v>29</v>
          </cell>
          <cell r="CE68">
            <v>0</v>
          </cell>
          <cell r="CF68">
            <v>0</v>
          </cell>
          <cell r="CG68">
            <v>0</v>
          </cell>
          <cell r="CH68">
            <v>60</v>
          </cell>
          <cell r="CI68">
            <v>0</v>
          </cell>
          <cell r="CJ68">
            <v>1.6893203883495145</v>
          </cell>
          <cell r="CL68">
            <v>26</v>
          </cell>
          <cell r="CM68">
            <v>2.5</v>
          </cell>
          <cell r="CN68">
            <v>5</v>
          </cell>
          <cell r="CO68">
            <v>29.925000000000001</v>
          </cell>
          <cell r="CP68">
            <v>30.822749999999999</v>
          </cell>
          <cell r="CQ68">
            <v>1.8227499999999992</v>
          </cell>
          <cell r="CU68" t="str">
            <v>CLOSE</v>
          </cell>
          <cell r="CX68" t="str">
            <v>CLOSE</v>
          </cell>
        </row>
        <row r="69">
          <cell r="D69" t="str">
            <v>50/01/0236</v>
          </cell>
          <cell r="E69" t="str">
            <v>PANEL DECO- RING</v>
          </cell>
          <cell r="F69" t="str">
            <v>NAT</v>
          </cell>
          <cell r="I69" t="str">
            <v>3806EY3003A</v>
          </cell>
          <cell r="K69">
            <v>9423</v>
          </cell>
          <cell r="AY69">
            <v>13.6</v>
          </cell>
          <cell r="AZ69">
            <v>5</v>
          </cell>
          <cell r="BO69">
            <v>13.6</v>
          </cell>
          <cell r="BP69">
            <v>2.5</v>
          </cell>
          <cell r="BQ69">
            <v>5</v>
          </cell>
          <cell r="BR69" t="str">
            <v>E</v>
          </cell>
          <cell r="BS69">
            <v>144.93154999999999</v>
          </cell>
          <cell r="BT69">
            <v>178</v>
          </cell>
          <cell r="BU69">
            <v>0</v>
          </cell>
          <cell r="BV69">
            <v>0</v>
          </cell>
          <cell r="BW69">
            <v>0</v>
          </cell>
          <cell r="BX69">
            <v>178</v>
          </cell>
          <cell r="BY69">
            <v>-33.068450000000013</v>
          </cell>
          <cell r="BZ69" t="str">
            <v>-</v>
          </cell>
          <cell r="CA69" t="str">
            <v>NG</v>
          </cell>
          <cell r="CB69" t="str">
            <v>ACRYLIC PMMA # 001 NAT</v>
          </cell>
          <cell r="CC69">
            <v>1</v>
          </cell>
          <cell r="CD69">
            <v>178</v>
          </cell>
          <cell r="CE69">
            <v>0</v>
          </cell>
          <cell r="CF69">
            <v>0</v>
          </cell>
          <cell r="CG69">
            <v>0</v>
          </cell>
          <cell r="CH69">
            <v>95</v>
          </cell>
          <cell r="CI69">
            <v>0</v>
          </cell>
          <cell r="CJ69">
            <v>1.7945452615939721</v>
          </cell>
          <cell r="CL69">
            <v>14</v>
          </cell>
          <cell r="CM69">
            <v>5</v>
          </cell>
          <cell r="CN69">
            <v>5</v>
          </cell>
          <cell r="CO69">
            <v>19.95</v>
          </cell>
          <cell r="CP69">
            <v>187.98885000000001</v>
          </cell>
          <cell r="CQ69">
            <v>9.9888500000000136</v>
          </cell>
          <cell r="CS69" t="str">
            <v>CLOSE</v>
          </cell>
          <cell r="CX69" t="str">
            <v>CLOSE</v>
          </cell>
        </row>
        <row r="70">
          <cell r="D70" t="str">
            <v>50/01/0237</v>
          </cell>
          <cell r="E70" t="str">
            <v>ESCUTCHEON HANDLE 2 DOOR '2006</v>
          </cell>
          <cell r="F70" t="str">
            <v>NAT</v>
          </cell>
          <cell r="I70" t="str">
            <v>AD-291002</v>
          </cell>
          <cell r="K70">
            <v>6000</v>
          </cell>
          <cell r="AY70">
            <v>24</v>
          </cell>
          <cell r="AZ70">
            <v>5</v>
          </cell>
          <cell r="BO70">
            <v>25</v>
          </cell>
          <cell r="BP70">
            <v>5</v>
          </cell>
          <cell r="BQ70">
            <v>3</v>
          </cell>
          <cell r="BR70" t="str">
            <v>C</v>
          </cell>
          <cell r="BS70">
            <v>183</v>
          </cell>
          <cell r="BT70">
            <v>183</v>
          </cell>
          <cell r="BU70">
            <v>0</v>
          </cell>
          <cell r="BV70">
            <v>0</v>
          </cell>
          <cell r="BW70">
            <v>0</v>
          </cell>
          <cell r="BX70">
            <v>183</v>
          </cell>
          <cell r="BY70">
            <v>0</v>
          </cell>
          <cell r="BZ70" t="str">
            <v>OK</v>
          </cell>
          <cell r="CA70" t="str">
            <v>-</v>
          </cell>
          <cell r="CB70" t="str">
            <v>AS-121</v>
          </cell>
          <cell r="CC70">
            <v>1</v>
          </cell>
          <cell r="CD70">
            <v>183</v>
          </cell>
          <cell r="CE70">
            <v>0</v>
          </cell>
          <cell r="CF70">
            <v>0</v>
          </cell>
          <cell r="CG70">
            <v>0</v>
          </cell>
          <cell r="CH70">
            <v>60</v>
          </cell>
          <cell r="CI70">
            <v>0</v>
          </cell>
          <cell r="CJ70">
            <v>1.83</v>
          </cell>
          <cell r="CL70">
            <v>27</v>
          </cell>
          <cell r="CM70">
            <v>10</v>
          </cell>
          <cell r="CN70">
            <v>5</v>
          </cell>
          <cell r="CO70">
            <v>38.85</v>
          </cell>
          <cell r="CP70">
            <v>233.1</v>
          </cell>
          <cell r="CQ70">
            <v>50.099999999999994</v>
          </cell>
          <cell r="CV70" t="str">
            <v>CLOSE</v>
          </cell>
          <cell r="CX70" t="str">
            <v>CLOSE</v>
          </cell>
        </row>
        <row r="71">
          <cell r="D71" t="str">
            <v>50/01/0238</v>
          </cell>
          <cell r="E71" t="str">
            <v>PCB BASE SR-TMA-10, 18</v>
          </cell>
          <cell r="F71" t="str">
            <v>W-51</v>
          </cell>
          <cell r="I71" t="str">
            <v>RH01T751-W9-1</v>
          </cell>
          <cell r="K71">
            <v>3024</v>
          </cell>
          <cell r="AY71">
            <v>31.5</v>
          </cell>
          <cell r="AZ71">
            <v>11.5</v>
          </cell>
          <cell r="BO71">
            <v>32</v>
          </cell>
          <cell r="BP71">
            <v>12</v>
          </cell>
          <cell r="BQ71">
            <v>3</v>
          </cell>
          <cell r="BR71" t="str">
            <v>A</v>
          </cell>
          <cell r="BS71">
            <v>99.768000000000001</v>
          </cell>
          <cell r="BT71">
            <v>83</v>
          </cell>
          <cell r="BU71">
            <v>16</v>
          </cell>
          <cell r="BV71">
            <v>0</v>
          </cell>
          <cell r="BW71">
            <v>0</v>
          </cell>
          <cell r="BX71">
            <v>99</v>
          </cell>
          <cell r="BY71">
            <v>0.76800000000000068</v>
          </cell>
          <cell r="BZ71" t="str">
            <v>OK</v>
          </cell>
          <cell r="CA71" t="str">
            <v>-</v>
          </cell>
          <cell r="CB71" t="str">
            <v>PP.NB-700</v>
          </cell>
          <cell r="CC71">
            <v>1</v>
          </cell>
          <cell r="CD71">
            <v>99</v>
          </cell>
          <cell r="CE71">
            <v>0</v>
          </cell>
          <cell r="CF71">
            <v>0</v>
          </cell>
          <cell r="CG71">
            <v>0</v>
          </cell>
          <cell r="CH71">
            <v>175.84</v>
          </cell>
          <cell r="CI71">
            <v>0</v>
          </cell>
          <cell r="CJ71">
            <v>4.8281481481481485</v>
          </cell>
          <cell r="CL71">
            <v>35.4</v>
          </cell>
          <cell r="CM71">
            <v>1.5</v>
          </cell>
          <cell r="CN71">
            <v>3</v>
          </cell>
          <cell r="CO71">
            <v>38.006999999999998</v>
          </cell>
          <cell r="CP71">
            <v>114.93316799999999</v>
          </cell>
          <cell r="CQ71">
            <v>15.933167999999995</v>
          </cell>
          <cell r="CU71" t="str">
            <v>CLOSE</v>
          </cell>
          <cell r="CX71" t="str">
            <v>CLOSE</v>
          </cell>
        </row>
        <row r="72">
          <cell r="D72" t="str">
            <v>50/01/0239</v>
          </cell>
          <cell r="E72" t="str">
            <v>TOP COVER 55530 PANASONIC</v>
          </cell>
          <cell r="F72" t="str">
            <v>NAT</v>
          </cell>
          <cell r="I72" t="str">
            <v>555-30 E</v>
          </cell>
          <cell r="K72">
            <v>2020</v>
          </cell>
          <cell r="AY72">
            <v>22</v>
          </cell>
          <cell r="AZ72">
            <v>5</v>
          </cell>
          <cell r="BO72">
            <v>22</v>
          </cell>
          <cell r="BP72">
            <v>5</v>
          </cell>
          <cell r="BQ72">
            <v>3</v>
          </cell>
          <cell r="BR72" t="str">
            <v>A</v>
          </cell>
          <cell r="BS72">
            <v>47.44</v>
          </cell>
          <cell r="BT72">
            <v>51</v>
          </cell>
          <cell r="BU72">
            <v>0</v>
          </cell>
          <cell r="BV72">
            <v>0</v>
          </cell>
          <cell r="BW72">
            <v>0</v>
          </cell>
          <cell r="BX72">
            <v>51</v>
          </cell>
          <cell r="BY72">
            <v>-3.5600000000000023</v>
          </cell>
          <cell r="BZ72" t="str">
            <v>-</v>
          </cell>
          <cell r="CA72" t="str">
            <v>NG</v>
          </cell>
          <cell r="CB72" t="str">
            <v>PP.841J</v>
          </cell>
          <cell r="CC72">
            <v>1</v>
          </cell>
          <cell r="CD72">
            <v>51</v>
          </cell>
          <cell r="CE72">
            <v>0</v>
          </cell>
          <cell r="CF72">
            <v>0</v>
          </cell>
          <cell r="CG72">
            <v>0</v>
          </cell>
          <cell r="CH72">
            <v>56</v>
          </cell>
          <cell r="CI72">
            <v>0</v>
          </cell>
          <cell r="CJ72">
            <v>1.4138613861386138</v>
          </cell>
          <cell r="CL72">
            <v>22</v>
          </cell>
          <cell r="CM72">
            <v>5</v>
          </cell>
          <cell r="CN72">
            <v>0</v>
          </cell>
          <cell r="CO72">
            <v>27</v>
          </cell>
          <cell r="CP72">
            <v>54.54</v>
          </cell>
          <cell r="CQ72">
            <v>3.5399999999999991</v>
          </cell>
          <cell r="CS72" t="str">
            <v>CLOSE</v>
          </cell>
          <cell r="CX72" t="str">
            <v>CLOSE</v>
          </cell>
        </row>
        <row r="73">
          <cell r="D73" t="str">
            <v>50/01/0240</v>
          </cell>
          <cell r="E73" t="str">
            <v>GUARD MARK</v>
          </cell>
          <cell r="F73" t="str">
            <v>B-47</v>
          </cell>
          <cell r="I73" t="str">
            <v>BB3470922AB-B47</v>
          </cell>
          <cell r="K73">
            <v>2082</v>
          </cell>
          <cell r="AY73">
            <v>16</v>
          </cell>
          <cell r="AZ73">
            <v>3</v>
          </cell>
          <cell r="BO73">
            <v>17.399999999999999</v>
          </cell>
          <cell r="BP73">
            <v>1.5</v>
          </cell>
          <cell r="BQ73">
            <v>2</v>
          </cell>
          <cell r="BR73" t="str">
            <v>C</v>
          </cell>
          <cell r="BS73">
            <v>41.349799999999995</v>
          </cell>
          <cell r="BT73">
            <v>40.6</v>
          </cell>
          <cell r="BU73">
            <v>0</v>
          </cell>
          <cell r="BV73">
            <v>0</v>
          </cell>
          <cell r="BW73">
            <v>0</v>
          </cell>
          <cell r="BX73">
            <v>40.6</v>
          </cell>
          <cell r="BY73">
            <v>0.74979999999999336</v>
          </cell>
          <cell r="BZ73" t="str">
            <v>OK</v>
          </cell>
          <cell r="CA73" t="str">
            <v>-</v>
          </cell>
          <cell r="CB73" t="str">
            <v>ABS. CP-2A1881</v>
          </cell>
          <cell r="CC73">
            <v>1</v>
          </cell>
          <cell r="CD73">
            <v>40.6</v>
          </cell>
          <cell r="CE73">
            <v>0</v>
          </cell>
          <cell r="CF73">
            <v>0</v>
          </cell>
          <cell r="CG73">
            <v>0</v>
          </cell>
          <cell r="CH73">
            <v>58</v>
          </cell>
          <cell r="CI73">
            <v>0</v>
          </cell>
          <cell r="CJ73">
            <v>1.1310278578290107</v>
          </cell>
          <cell r="CL73">
            <v>17.7</v>
          </cell>
          <cell r="CM73">
            <v>1.65</v>
          </cell>
          <cell r="CN73">
            <v>3</v>
          </cell>
          <cell r="CO73">
            <v>19.930499999999999</v>
          </cell>
          <cell r="CP73">
            <v>41.495300999999998</v>
          </cell>
          <cell r="CQ73">
            <v>0.89530099999999635</v>
          </cell>
          <cell r="CT73" t="str">
            <v>CLOSE</v>
          </cell>
          <cell r="CX73" t="str">
            <v>CLOSE</v>
          </cell>
        </row>
        <row r="74">
          <cell r="D74" t="str">
            <v>50/01/0241</v>
          </cell>
          <cell r="E74" t="str">
            <v>GUARD MARK</v>
          </cell>
          <cell r="F74" t="str">
            <v>R-48</v>
          </cell>
          <cell r="I74" t="str">
            <v>BB3470922AB-R48</v>
          </cell>
          <cell r="K74">
            <v>1030</v>
          </cell>
          <cell r="AY74">
            <v>15.5</v>
          </cell>
          <cell r="AZ74">
            <v>3</v>
          </cell>
          <cell r="BO74">
            <v>17.399999999999999</v>
          </cell>
          <cell r="BP74">
            <v>1.5</v>
          </cell>
          <cell r="BQ74">
            <v>2</v>
          </cell>
          <cell r="BR74" t="str">
            <v>C</v>
          </cell>
          <cell r="BS74">
            <v>21.466999999999999</v>
          </cell>
          <cell r="BT74">
            <v>21</v>
          </cell>
          <cell r="BU74">
            <v>0</v>
          </cell>
          <cell r="BV74">
            <v>0</v>
          </cell>
          <cell r="BW74">
            <v>0</v>
          </cell>
          <cell r="BX74">
            <v>21</v>
          </cell>
          <cell r="BY74">
            <v>0.46699999999999875</v>
          </cell>
          <cell r="BZ74" t="str">
            <v>OK</v>
          </cell>
          <cell r="CA74" t="str">
            <v>-</v>
          </cell>
          <cell r="CB74" t="str">
            <v>ABS. CP-4A1021</v>
          </cell>
          <cell r="CC74">
            <v>1</v>
          </cell>
          <cell r="CD74">
            <v>21</v>
          </cell>
          <cell r="CE74">
            <v>0</v>
          </cell>
          <cell r="CF74">
            <v>0</v>
          </cell>
          <cell r="CG74">
            <v>0</v>
          </cell>
          <cell r="CH74">
            <v>58</v>
          </cell>
          <cell r="CI74">
            <v>0</v>
          </cell>
          <cell r="CJ74">
            <v>1.1825242718446602</v>
          </cell>
          <cell r="CL74">
            <v>17.7</v>
          </cell>
          <cell r="CM74">
            <v>1.65</v>
          </cell>
          <cell r="CN74">
            <v>3</v>
          </cell>
          <cell r="CO74">
            <v>19.930499999999999</v>
          </cell>
          <cell r="CP74">
            <v>20.528414999999999</v>
          </cell>
          <cell r="CQ74">
            <v>-0.47158500000000103</v>
          </cell>
          <cell r="CT74" t="str">
            <v>CLOSE</v>
          </cell>
          <cell r="CX74" t="str">
            <v>CLOSE</v>
          </cell>
        </row>
        <row r="75">
          <cell r="D75" t="str">
            <v>50/01/0242</v>
          </cell>
          <cell r="E75" t="str">
            <v>CAP  BL-446</v>
          </cell>
          <cell r="F75" t="str">
            <v>R-48</v>
          </cell>
          <cell r="I75" t="str">
            <v>BL4461105AB-R48</v>
          </cell>
          <cell r="K75">
            <v>1067</v>
          </cell>
          <cell r="AY75">
            <v>27.5</v>
          </cell>
          <cell r="AZ75">
            <v>3.5</v>
          </cell>
          <cell r="BO75">
            <v>28</v>
          </cell>
          <cell r="BP75">
            <v>2</v>
          </cell>
          <cell r="BQ75">
            <v>1</v>
          </cell>
          <cell r="BR75" t="str">
            <v>C</v>
          </cell>
          <cell r="BS75">
            <v>33.01</v>
          </cell>
          <cell r="BT75">
            <v>31</v>
          </cell>
          <cell r="BU75">
            <v>0</v>
          </cell>
          <cell r="BV75">
            <v>0</v>
          </cell>
          <cell r="BW75">
            <v>0</v>
          </cell>
          <cell r="BX75">
            <v>31</v>
          </cell>
          <cell r="BY75">
            <v>2.009999999999998</v>
          </cell>
          <cell r="BZ75" t="str">
            <v>OK</v>
          </cell>
          <cell r="CA75" t="str">
            <v>-</v>
          </cell>
          <cell r="CB75" t="str">
            <v>ABS. CP-4A1021</v>
          </cell>
          <cell r="CC75">
            <v>1</v>
          </cell>
          <cell r="CD75">
            <v>31</v>
          </cell>
          <cell r="CE75">
            <v>0</v>
          </cell>
          <cell r="CF75">
            <v>0</v>
          </cell>
          <cell r="CG75">
            <v>0</v>
          </cell>
          <cell r="CH75">
            <v>58</v>
          </cell>
          <cell r="CI75">
            <v>0</v>
          </cell>
          <cell r="CJ75">
            <v>1.6850984067478914</v>
          </cell>
          <cell r="CL75">
            <v>28.4</v>
          </cell>
          <cell r="CM75">
            <v>4</v>
          </cell>
          <cell r="CN75">
            <v>3</v>
          </cell>
          <cell r="CO75">
            <v>33.372</v>
          </cell>
          <cell r="CP75">
            <v>35.607923999999997</v>
          </cell>
          <cell r="CQ75">
            <v>4.607923999999997</v>
          </cell>
          <cell r="CU75" t="str">
            <v>CLOSE</v>
          </cell>
          <cell r="CX75" t="str">
            <v>CLOSE</v>
          </cell>
        </row>
        <row r="76">
          <cell r="D76" t="str">
            <v>50/01/0243</v>
          </cell>
          <cell r="E76" t="str">
            <v>CAP  BL-446</v>
          </cell>
          <cell r="F76" t="str">
            <v>B-47</v>
          </cell>
          <cell r="I76" t="str">
            <v>BL4461105AB-B47</v>
          </cell>
          <cell r="K76">
            <v>1161</v>
          </cell>
          <cell r="AY76">
            <v>28</v>
          </cell>
          <cell r="AZ76">
            <v>3</v>
          </cell>
          <cell r="BO76">
            <v>28</v>
          </cell>
          <cell r="BP76">
            <v>2</v>
          </cell>
          <cell r="BQ76">
            <v>1</v>
          </cell>
          <cell r="BR76" t="str">
            <v>C</v>
          </cell>
          <cell r="BS76">
            <v>35.83</v>
          </cell>
          <cell r="BT76">
            <v>31</v>
          </cell>
          <cell r="BU76">
            <v>0</v>
          </cell>
          <cell r="BV76">
            <v>0</v>
          </cell>
          <cell r="BW76">
            <v>0</v>
          </cell>
          <cell r="BX76">
            <v>31</v>
          </cell>
          <cell r="BY76">
            <v>4.8299999999999983</v>
          </cell>
          <cell r="BZ76" t="str">
            <v>OK</v>
          </cell>
          <cell r="CA76" t="str">
            <v>-</v>
          </cell>
          <cell r="CB76" t="str">
            <v>ABS. CP-2A1881</v>
          </cell>
          <cell r="CC76">
            <v>1</v>
          </cell>
          <cell r="CD76">
            <v>31</v>
          </cell>
          <cell r="CE76">
            <v>0</v>
          </cell>
          <cell r="CF76">
            <v>0</v>
          </cell>
          <cell r="CG76">
            <v>0</v>
          </cell>
          <cell r="CH76">
            <v>58</v>
          </cell>
          <cell r="CI76">
            <v>0</v>
          </cell>
          <cell r="CJ76">
            <v>1.5486649440137812</v>
          </cell>
          <cell r="CL76">
            <v>28.4</v>
          </cell>
          <cell r="CM76">
            <v>4</v>
          </cell>
          <cell r="CN76">
            <v>3</v>
          </cell>
          <cell r="CO76">
            <v>33.372</v>
          </cell>
          <cell r="CP76">
            <v>38.744892</v>
          </cell>
          <cell r="CQ76">
            <v>7.7448920000000001</v>
          </cell>
          <cell r="CU76" t="str">
            <v>CLOSE</v>
          </cell>
          <cell r="CX76" t="str">
            <v>CLOSE</v>
          </cell>
        </row>
        <row r="77">
          <cell r="D77" t="str">
            <v>50/01/0244</v>
          </cell>
          <cell r="E77" t="str">
            <v>CAP  BL-446</v>
          </cell>
          <cell r="F77" t="str">
            <v>W-47</v>
          </cell>
          <cell r="I77" t="str">
            <v>BL4461105AB-W47</v>
          </cell>
          <cell r="K77">
            <v>560</v>
          </cell>
          <cell r="AY77">
            <v>27</v>
          </cell>
          <cell r="AZ77">
            <v>3</v>
          </cell>
          <cell r="BO77">
            <v>28</v>
          </cell>
          <cell r="BP77">
            <v>2</v>
          </cell>
          <cell r="BQ77">
            <v>1</v>
          </cell>
          <cell r="BR77" t="str">
            <v>C</v>
          </cell>
          <cell r="BS77">
            <v>17.8</v>
          </cell>
          <cell r="BT77">
            <v>16</v>
          </cell>
          <cell r="BU77">
            <v>0</v>
          </cell>
          <cell r="BV77">
            <v>0</v>
          </cell>
          <cell r="BW77">
            <v>0</v>
          </cell>
          <cell r="BX77">
            <v>16</v>
          </cell>
          <cell r="BY77">
            <v>1.8000000000000007</v>
          </cell>
          <cell r="BZ77" t="str">
            <v>OK</v>
          </cell>
          <cell r="CA77" t="str">
            <v>-</v>
          </cell>
          <cell r="CB77" t="str">
            <v>ABS. CP-3A1909</v>
          </cell>
          <cell r="CC77">
            <v>1</v>
          </cell>
          <cell r="CD77">
            <v>16</v>
          </cell>
          <cell r="CE77">
            <v>0</v>
          </cell>
          <cell r="CF77">
            <v>0</v>
          </cell>
          <cell r="CG77">
            <v>0</v>
          </cell>
          <cell r="CH77">
            <v>58</v>
          </cell>
          <cell r="CI77">
            <v>0</v>
          </cell>
          <cell r="CJ77">
            <v>1.6571428571428573</v>
          </cell>
          <cell r="CL77">
            <v>28.4</v>
          </cell>
          <cell r="CM77">
            <v>4</v>
          </cell>
          <cell r="CN77">
            <v>3</v>
          </cell>
          <cell r="CO77">
            <v>33.372</v>
          </cell>
          <cell r="CP77">
            <v>18.688320000000001</v>
          </cell>
          <cell r="CQ77">
            <v>2.6883200000000009</v>
          </cell>
          <cell r="CU77" t="str">
            <v>CLOSE</v>
          </cell>
          <cell r="CX77" t="str">
            <v>CLOSE</v>
          </cell>
        </row>
        <row r="78">
          <cell r="D78" t="str">
            <v>50/01/0245</v>
          </cell>
          <cell r="E78" t="str">
            <v>CARD 2  ที่เสียบการ์ด  CD</v>
          </cell>
          <cell r="F78" t="str">
            <v>GY</v>
          </cell>
          <cell r="I78" t="str">
            <v>PLA20001</v>
          </cell>
          <cell r="K78">
            <v>8210</v>
          </cell>
          <cell r="AY78">
            <v>1.6</v>
          </cell>
          <cell r="AZ78">
            <v>1.8</v>
          </cell>
          <cell r="BO78">
            <v>1.8</v>
          </cell>
          <cell r="BP78">
            <v>2</v>
          </cell>
          <cell r="BQ78">
            <v>1</v>
          </cell>
          <cell r="BR78" t="str">
            <v>A</v>
          </cell>
          <cell r="BS78">
            <v>15.778</v>
          </cell>
          <cell r="BT78">
            <v>15</v>
          </cell>
          <cell r="BU78">
            <v>0</v>
          </cell>
          <cell r="BV78">
            <v>0</v>
          </cell>
          <cell r="BW78">
            <v>0</v>
          </cell>
          <cell r="BX78">
            <v>15</v>
          </cell>
          <cell r="BY78">
            <v>0.77800000000000047</v>
          </cell>
          <cell r="BZ78" t="str">
            <v>OK</v>
          </cell>
          <cell r="CA78" t="str">
            <v>-</v>
          </cell>
          <cell r="CB78" t="str">
            <v>HI-IM 650</v>
          </cell>
          <cell r="CC78">
            <v>0.99099999999999999</v>
          </cell>
          <cell r="CD78">
            <v>14.865</v>
          </cell>
          <cell r="CE78" t="str">
            <v>8E148</v>
          </cell>
          <cell r="CF78">
            <v>8.9999999999999993E-3</v>
          </cell>
          <cell r="CG78">
            <v>0.13500000000000001</v>
          </cell>
          <cell r="CH78">
            <v>55</v>
          </cell>
          <cell r="CI78">
            <v>230</v>
          </cell>
          <cell r="CJ78">
            <v>0.10336479902557856</v>
          </cell>
          <cell r="CL78">
            <v>1.8</v>
          </cell>
          <cell r="CM78">
            <v>1</v>
          </cell>
          <cell r="CN78">
            <v>0</v>
          </cell>
          <cell r="CO78">
            <v>2.8</v>
          </cell>
          <cell r="CP78">
            <v>22.988</v>
          </cell>
          <cell r="CQ78">
            <v>7.9879999999999995</v>
          </cell>
          <cell r="CT78" t="str">
            <v>CLOSE</v>
          </cell>
          <cell r="CX78" t="str">
            <v>CLOSE</v>
          </cell>
        </row>
        <row r="79">
          <cell r="D79" t="str">
            <v>50/01/0246</v>
          </cell>
          <cell r="E79" t="str">
            <v xml:space="preserve">CARD CKD D-44-01 </v>
          </cell>
          <cell r="F79" t="str">
            <v>GY</v>
          </cell>
          <cell r="I79" t="str">
            <v>PLA20009</v>
          </cell>
          <cell r="K79">
            <v>1040</v>
          </cell>
          <cell r="AY79">
            <v>10.199999999999999</v>
          </cell>
          <cell r="AZ79">
            <v>3</v>
          </cell>
          <cell r="BO79">
            <v>11</v>
          </cell>
          <cell r="BP79">
            <v>3</v>
          </cell>
          <cell r="BQ79">
            <v>1</v>
          </cell>
          <cell r="BR79" t="str">
            <v>A</v>
          </cell>
          <cell r="BS79">
            <v>12.44</v>
          </cell>
          <cell r="BT79">
            <v>12</v>
          </cell>
          <cell r="BU79">
            <v>0</v>
          </cell>
          <cell r="BV79">
            <v>0</v>
          </cell>
          <cell r="BW79">
            <v>0</v>
          </cell>
          <cell r="BX79">
            <v>12</v>
          </cell>
          <cell r="BY79">
            <v>0.4399999999999995</v>
          </cell>
          <cell r="BZ79" t="str">
            <v>OK</v>
          </cell>
          <cell r="CA79" t="str">
            <v>-</v>
          </cell>
          <cell r="CB79" t="str">
            <v>ABS. 330</v>
          </cell>
          <cell r="CC79">
            <v>0.99099999999999999</v>
          </cell>
          <cell r="CD79">
            <v>11.891999999999999</v>
          </cell>
          <cell r="CE79" t="str">
            <v>8E148</v>
          </cell>
          <cell r="CF79">
            <v>8.9999999999999993E-3</v>
          </cell>
          <cell r="CG79">
            <v>0.10799999999999998</v>
          </cell>
          <cell r="CH79">
            <v>74</v>
          </cell>
          <cell r="CI79">
            <v>230</v>
          </cell>
          <cell r="CJ79">
            <v>0.8700461538461538</v>
          </cell>
          <cell r="CL79">
            <v>11</v>
          </cell>
          <cell r="CM79">
            <v>1.5</v>
          </cell>
          <cell r="CN79">
            <v>0</v>
          </cell>
          <cell r="CO79">
            <v>12.5</v>
          </cell>
          <cell r="CP79">
            <v>13</v>
          </cell>
          <cell r="CQ79">
            <v>1</v>
          </cell>
          <cell r="CT79" t="str">
            <v>CLOSE</v>
          </cell>
          <cell r="CX79" t="str">
            <v>CLOSE</v>
          </cell>
        </row>
        <row r="80">
          <cell r="D80" t="str">
            <v>50/01/0247</v>
          </cell>
          <cell r="E80" t="str">
            <v>LID KNOB (G) SR-G06-18 (MOTOR)</v>
          </cell>
          <cell r="F80" t="str">
            <v>D/G</v>
          </cell>
          <cell r="I80" t="str">
            <v>QB10T278-EG</v>
          </cell>
          <cell r="K80">
            <v>2792</v>
          </cell>
          <cell r="AY80">
            <v>7</v>
          </cell>
          <cell r="AZ80">
            <v>1</v>
          </cell>
          <cell r="BO80">
            <v>11</v>
          </cell>
          <cell r="BP80">
            <v>1.1000000000000001</v>
          </cell>
          <cell r="BQ80">
            <v>2</v>
          </cell>
          <cell r="BR80" t="str">
            <v>A</v>
          </cell>
          <cell r="BS80">
            <v>32.712000000000003</v>
          </cell>
          <cell r="BT80">
            <v>27</v>
          </cell>
          <cell r="BU80">
            <v>0</v>
          </cell>
          <cell r="BV80">
            <v>0</v>
          </cell>
          <cell r="BW80">
            <v>0</v>
          </cell>
          <cell r="BX80">
            <v>27</v>
          </cell>
          <cell r="BY80">
            <v>5.7120000000000033</v>
          </cell>
          <cell r="BZ80" t="str">
            <v>OK</v>
          </cell>
          <cell r="CA80" t="str">
            <v>-</v>
          </cell>
          <cell r="CB80" t="str">
            <v>PP.J105H</v>
          </cell>
          <cell r="CC80">
            <v>0.99</v>
          </cell>
          <cell r="CD80">
            <v>26.73</v>
          </cell>
          <cell r="CE80" t="str">
            <v>P/M-8468</v>
          </cell>
          <cell r="CF80">
            <v>0.01</v>
          </cell>
          <cell r="CG80">
            <v>0.27</v>
          </cell>
          <cell r="CH80">
            <v>66.760000000000005</v>
          </cell>
          <cell r="CI80">
            <v>470</v>
          </cell>
          <cell r="CJ80">
            <v>0.68459699140401153</v>
          </cell>
          <cell r="CL80">
            <v>10.79</v>
          </cell>
          <cell r="CM80">
            <v>1.1100000000000001</v>
          </cell>
          <cell r="CN80">
            <v>3</v>
          </cell>
          <cell r="CO80">
            <v>12.256999999999998</v>
          </cell>
          <cell r="CP80">
            <v>34.221543999999994</v>
          </cell>
          <cell r="CQ80">
            <v>7.2215439999999944</v>
          </cell>
          <cell r="CU80" t="str">
            <v>CLOSE</v>
          </cell>
          <cell r="CX80" t="str">
            <v>CLOSE</v>
          </cell>
        </row>
        <row r="81">
          <cell r="D81" t="str">
            <v>50/01/0250</v>
          </cell>
          <cell r="E81" t="str">
            <v>SPINNER INSULATION BUSH A</v>
          </cell>
          <cell r="F81" t="str">
            <v>NAT</v>
          </cell>
          <cell r="I81" t="str">
            <v>W3452-39250</v>
          </cell>
          <cell r="K81">
            <v>5970</v>
          </cell>
          <cell r="AY81">
            <v>2</v>
          </cell>
          <cell r="AZ81">
            <v>3</v>
          </cell>
          <cell r="BO81">
            <v>2</v>
          </cell>
          <cell r="BP81">
            <v>3</v>
          </cell>
          <cell r="BQ81">
            <v>1.5</v>
          </cell>
          <cell r="BR81" t="str">
            <v>A</v>
          </cell>
          <cell r="BS81">
            <v>13.44</v>
          </cell>
          <cell r="BT81">
            <v>12</v>
          </cell>
          <cell r="BU81">
            <v>0</v>
          </cell>
          <cell r="BV81">
            <v>0</v>
          </cell>
          <cell r="BW81">
            <v>0</v>
          </cell>
          <cell r="BX81">
            <v>12</v>
          </cell>
          <cell r="BY81">
            <v>1.4399999999999995</v>
          </cell>
          <cell r="BZ81" t="str">
            <v>OK</v>
          </cell>
          <cell r="CA81" t="str">
            <v>-</v>
          </cell>
          <cell r="CB81" t="str">
            <v>NYLON-66</v>
          </cell>
          <cell r="CC81">
            <v>1</v>
          </cell>
          <cell r="CD81">
            <v>12</v>
          </cell>
          <cell r="CE81">
            <v>0</v>
          </cell>
          <cell r="CF81">
            <v>0</v>
          </cell>
          <cell r="CG81">
            <v>0</v>
          </cell>
          <cell r="CH81">
            <v>142</v>
          </cell>
          <cell r="CI81">
            <v>0</v>
          </cell>
          <cell r="CJ81">
            <v>0.28542713567839195</v>
          </cell>
          <cell r="CL81">
            <v>2.5</v>
          </cell>
          <cell r="CM81">
            <v>3</v>
          </cell>
          <cell r="CN81">
            <v>5</v>
          </cell>
          <cell r="CO81">
            <v>5.7750000000000004</v>
          </cell>
          <cell r="CP81">
            <v>34.476750000000003</v>
          </cell>
          <cell r="CQ81">
            <v>22.476750000000003</v>
          </cell>
          <cell r="CS81" t="str">
            <v>CLOSE</v>
          </cell>
          <cell r="CX81" t="str">
            <v>CLOSE</v>
          </cell>
        </row>
        <row r="82">
          <cell r="D82" t="str">
            <v>50/01/0251</v>
          </cell>
          <cell r="E82" t="str">
            <v>SPINNER INSULATION BUSH B</v>
          </cell>
          <cell r="F82" t="str">
            <v>NAT</v>
          </cell>
          <cell r="I82" t="str">
            <v>W3453-00G00</v>
          </cell>
          <cell r="K82">
            <v>5207</v>
          </cell>
          <cell r="AY82">
            <v>1.2</v>
          </cell>
          <cell r="AZ82">
            <v>2.4</v>
          </cell>
          <cell r="BO82">
            <v>1</v>
          </cell>
          <cell r="BP82">
            <v>1</v>
          </cell>
          <cell r="BQ82">
            <v>1.5</v>
          </cell>
          <cell r="BR82" t="str">
            <v>A</v>
          </cell>
          <cell r="BS82">
            <v>6.7069999999999999</v>
          </cell>
          <cell r="BT82">
            <v>6.5</v>
          </cell>
          <cell r="BU82">
            <v>0</v>
          </cell>
          <cell r="BV82">
            <v>0</v>
          </cell>
          <cell r="BW82">
            <v>0</v>
          </cell>
          <cell r="BX82">
            <v>6.5</v>
          </cell>
          <cell r="BY82">
            <v>0.20699999999999985</v>
          </cell>
          <cell r="BZ82" t="str">
            <v>OK</v>
          </cell>
          <cell r="CA82" t="str">
            <v>-</v>
          </cell>
          <cell r="CB82" t="str">
            <v>POM F20-03</v>
          </cell>
          <cell r="CC82">
            <v>1</v>
          </cell>
          <cell r="CD82">
            <v>6.5</v>
          </cell>
          <cell r="CE82">
            <v>0</v>
          </cell>
          <cell r="CF82">
            <v>0</v>
          </cell>
          <cell r="CG82">
            <v>0</v>
          </cell>
          <cell r="CH82">
            <v>66</v>
          </cell>
          <cell r="CI82">
            <v>0</v>
          </cell>
          <cell r="CJ82">
            <v>8.2389091607451503E-2</v>
          </cell>
          <cell r="CL82">
            <v>26</v>
          </cell>
          <cell r="CM82">
            <v>2.5</v>
          </cell>
          <cell r="CN82">
            <v>5</v>
          </cell>
          <cell r="CO82">
            <v>29.925000000000001</v>
          </cell>
          <cell r="CP82">
            <v>155.81947500000001</v>
          </cell>
          <cell r="CQ82">
            <v>149.31947500000001</v>
          </cell>
          <cell r="CS82" t="str">
            <v>CLOSE</v>
          </cell>
          <cell r="CX82" t="str">
            <v>CLOSE</v>
          </cell>
        </row>
        <row r="83">
          <cell r="D83" t="str">
            <v>50/01/0252</v>
          </cell>
          <cell r="E83" t="str">
            <v>SHAFT</v>
          </cell>
          <cell r="F83" t="str">
            <v>NAT</v>
          </cell>
          <cell r="I83" t="str">
            <v>PB23-229</v>
          </cell>
          <cell r="K83">
            <v>12166</v>
          </cell>
          <cell r="AY83">
            <v>2</v>
          </cell>
          <cell r="AZ83">
            <v>2</v>
          </cell>
          <cell r="BO83">
            <v>2.4</v>
          </cell>
          <cell r="BP83">
            <v>1</v>
          </cell>
          <cell r="BQ83">
            <v>1</v>
          </cell>
          <cell r="BR83" t="str">
            <v>A</v>
          </cell>
          <cell r="BS83">
            <v>30.198399999999999</v>
          </cell>
          <cell r="BT83">
            <v>28</v>
          </cell>
          <cell r="BU83">
            <v>0</v>
          </cell>
          <cell r="BV83">
            <v>0</v>
          </cell>
          <cell r="BW83">
            <v>0</v>
          </cell>
          <cell r="BX83">
            <v>28</v>
          </cell>
          <cell r="BY83">
            <v>2.1983999999999995</v>
          </cell>
          <cell r="BZ83" t="str">
            <v>OK</v>
          </cell>
          <cell r="CA83" t="str">
            <v>-</v>
          </cell>
          <cell r="CB83" t="str">
            <v>PP.J105H</v>
          </cell>
          <cell r="CC83">
            <v>1</v>
          </cell>
          <cell r="CD83">
            <v>28</v>
          </cell>
          <cell r="CE83">
            <v>0</v>
          </cell>
          <cell r="CF83">
            <v>0</v>
          </cell>
          <cell r="CG83">
            <v>0</v>
          </cell>
          <cell r="CH83">
            <v>66.760000000000005</v>
          </cell>
          <cell r="CI83">
            <v>0</v>
          </cell>
          <cell r="CJ83">
            <v>0.15364787111622558</v>
          </cell>
          <cell r="CL83">
            <v>2.4</v>
          </cell>
          <cell r="CM83">
            <v>1</v>
          </cell>
          <cell r="CN83">
            <v>2</v>
          </cell>
          <cell r="CO83">
            <v>3.468</v>
          </cell>
          <cell r="CP83">
            <v>42.191687999999999</v>
          </cell>
          <cell r="CQ83">
            <v>14.191687999999999</v>
          </cell>
          <cell r="CS83" t="str">
            <v>CLOSE</v>
          </cell>
          <cell r="CX83" t="str">
            <v>CLOSE</v>
          </cell>
        </row>
        <row r="84">
          <cell r="D84" t="str">
            <v>50/01/0253</v>
          </cell>
          <cell r="E84" t="str">
            <v>ESCUTCHEON FCB'</v>
          </cell>
          <cell r="F84" t="str">
            <v>NAT</v>
          </cell>
          <cell r="I84" t="str">
            <v>AD-247904</v>
          </cell>
          <cell r="K84">
            <v>2324</v>
          </cell>
          <cell r="AY84">
            <v>19</v>
          </cell>
          <cell r="AZ84">
            <v>10</v>
          </cell>
          <cell r="BO84">
            <v>19</v>
          </cell>
          <cell r="BP84">
            <v>10</v>
          </cell>
          <cell r="BQ84">
            <v>4</v>
          </cell>
          <cell r="BR84" t="str">
            <v>C</v>
          </cell>
          <cell r="BS84">
            <v>71.396000000000001</v>
          </cell>
          <cell r="BT84">
            <v>86</v>
          </cell>
          <cell r="BU84">
            <v>0</v>
          </cell>
          <cell r="BV84">
            <v>0</v>
          </cell>
          <cell r="BW84">
            <v>0</v>
          </cell>
          <cell r="BX84">
            <v>86</v>
          </cell>
          <cell r="BY84">
            <v>-14.603999999999999</v>
          </cell>
          <cell r="BZ84" t="str">
            <v>-</v>
          </cell>
          <cell r="CA84" t="str">
            <v>NG</v>
          </cell>
          <cell r="CB84" t="str">
            <v>AS-121</v>
          </cell>
          <cell r="CC84">
            <v>1</v>
          </cell>
          <cell r="CD84">
            <v>86</v>
          </cell>
          <cell r="CE84">
            <v>0</v>
          </cell>
          <cell r="CF84">
            <v>0</v>
          </cell>
          <cell r="CG84">
            <v>0</v>
          </cell>
          <cell r="CH84">
            <v>60</v>
          </cell>
          <cell r="CI84">
            <v>0</v>
          </cell>
          <cell r="CJ84">
            <v>2.2203098106712567</v>
          </cell>
          <cell r="CL84">
            <v>19</v>
          </cell>
          <cell r="CM84">
            <v>10</v>
          </cell>
          <cell r="CN84">
            <v>5</v>
          </cell>
          <cell r="CO84">
            <v>30.45</v>
          </cell>
          <cell r="CP84">
            <v>70.765799999999999</v>
          </cell>
          <cell r="CQ84">
            <v>-15.234200000000001</v>
          </cell>
          <cell r="CU84" t="str">
            <v>CLOSE</v>
          </cell>
          <cell r="CX84" t="str">
            <v>CLOSE</v>
          </cell>
        </row>
        <row r="85">
          <cell r="D85" t="str">
            <v>50/01/0256</v>
          </cell>
          <cell r="E85" t="str">
            <v>KNOB 10.2 KG (NEW)</v>
          </cell>
          <cell r="F85" t="str">
            <v>OW</v>
          </cell>
          <cell r="I85" t="str">
            <v>AEZ309888</v>
          </cell>
          <cell r="K85">
            <v>10068</v>
          </cell>
          <cell r="AY85">
            <v>15</v>
          </cell>
          <cell r="AZ85">
            <v>13</v>
          </cell>
          <cell r="BO85">
            <v>15</v>
          </cell>
          <cell r="BP85">
            <v>3.25</v>
          </cell>
          <cell r="BQ85">
            <v>1</v>
          </cell>
          <cell r="BR85" t="str">
            <v>B</v>
          </cell>
          <cell r="BS85">
            <v>157.53222999999997</v>
          </cell>
          <cell r="BT85">
            <v>157</v>
          </cell>
          <cell r="BU85">
            <v>0</v>
          </cell>
          <cell r="BV85">
            <v>0</v>
          </cell>
          <cell r="BW85">
            <v>0</v>
          </cell>
          <cell r="BX85">
            <v>157</v>
          </cell>
          <cell r="BY85">
            <v>0.53222999999997</v>
          </cell>
          <cell r="BZ85" t="str">
            <v>OK</v>
          </cell>
          <cell r="CA85" t="str">
            <v>-</v>
          </cell>
          <cell r="CB85" t="str">
            <v>ABS. CP-6B27W</v>
          </cell>
          <cell r="CC85">
            <v>1</v>
          </cell>
          <cell r="CD85">
            <v>157</v>
          </cell>
          <cell r="CE85">
            <v>0</v>
          </cell>
          <cell r="CF85">
            <v>0</v>
          </cell>
          <cell r="CG85">
            <v>0</v>
          </cell>
          <cell r="CH85">
            <v>66</v>
          </cell>
          <cell r="CI85">
            <v>0</v>
          </cell>
          <cell r="CJ85">
            <v>1.0292014302741359</v>
          </cell>
          <cell r="CL85">
            <v>13.5</v>
          </cell>
          <cell r="CM85">
            <v>2</v>
          </cell>
          <cell r="CN85">
            <v>0</v>
          </cell>
          <cell r="CO85">
            <v>15.5</v>
          </cell>
          <cell r="CP85">
            <v>156.054</v>
          </cell>
          <cell r="CQ85">
            <v>-0.94599999999999795</v>
          </cell>
          <cell r="CS85" t="str">
            <v>CLOSE</v>
          </cell>
          <cell r="CX85" t="str">
            <v>CLOSE</v>
          </cell>
        </row>
        <row r="86">
          <cell r="D86" t="str">
            <v>50/01/0257</v>
          </cell>
          <cell r="E86" t="str">
            <v>ROLLER COVER</v>
          </cell>
          <cell r="F86" t="str">
            <v>NAT</v>
          </cell>
          <cell r="I86" t="str">
            <v>W0320-0DC00</v>
          </cell>
          <cell r="K86">
            <v>8708</v>
          </cell>
          <cell r="AY86">
            <v>2</v>
          </cell>
          <cell r="AZ86">
            <v>1</v>
          </cell>
          <cell r="BO86">
            <v>2.4</v>
          </cell>
          <cell r="BP86">
            <v>0.5</v>
          </cell>
          <cell r="BQ86">
            <v>1</v>
          </cell>
          <cell r="BR86" t="str">
            <v>A</v>
          </cell>
          <cell r="BS86">
            <v>21.8992</v>
          </cell>
          <cell r="BT86">
            <v>19</v>
          </cell>
          <cell r="BU86">
            <v>0</v>
          </cell>
          <cell r="BV86">
            <v>0</v>
          </cell>
          <cell r="BW86">
            <v>0</v>
          </cell>
          <cell r="BX86">
            <v>19</v>
          </cell>
          <cell r="BY86">
            <v>2.8992000000000004</v>
          </cell>
          <cell r="BZ86" t="str">
            <v>OK</v>
          </cell>
          <cell r="CA86" t="str">
            <v>-</v>
          </cell>
          <cell r="CB86" t="str">
            <v>PP.841J</v>
          </cell>
          <cell r="CC86">
            <v>1</v>
          </cell>
          <cell r="CD86">
            <v>19</v>
          </cell>
          <cell r="CE86">
            <v>0</v>
          </cell>
          <cell r="CF86">
            <v>0</v>
          </cell>
          <cell r="CG86">
            <v>0</v>
          </cell>
          <cell r="CH86">
            <v>56</v>
          </cell>
          <cell r="CI86">
            <v>0</v>
          </cell>
          <cell r="CJ86">
            <v>0.12218649517684887</v>
          </cell>
          <cell r="CL86">
            <v>5.8</v>
          </cell>
          <cell r="CM86">
            <v>1.4</v>
          </cell>
          <cell r="CN86">
            <v>3</v>
          </cell>
          <cell r="CO86">
            <v>7.4159999999999995</v>
          </cell>
          <cell r="CP86">
            <v>64.578527999999991</v>
          </cell>
          <cell r="CQ86">
            <v>45.578527999999991</v>
          </cell>
          <cell r="CS86" t="str">
            <v>CLOSE</v>
          </cell>
          <cell r="CX86" t="str">
            <v>CLOSE</v>
          </cell>
        </row>
        <row r="87">
          <cell r="D87" t="str">
            <v>50/01/0258</v>
          </cell>
          <cell r="E87" t="str">
            <v>PANEL WP-620Q CHAIYO(3.8KG)</v>
          </cell>
          <cell r="F87" t="str">
            <v>OW</v>
          </cell>
          <cell r="I87" t="str">
            <v>3720EY0007A-OW</v>
          </cell>
          <cell r="K87">
            <v>1203</v>
          </cell>
          <cell r="AY87">
            <v>622</v>
          </cell>
          <cell r="AZ87">
            <v>82</v>
          </cell>
          <cell r="BO87">
            <v>615</v>
          </cell>
          <cell r="BP87">
            <v>85</v>
          </cell>
          <cell r="BQ87">
            <v>12</v>
          </cell>
          <cell r="BR87" t="str">
            <v>B</v>
          </cell>
          <cell r="BS87">
            <v>777.10799999999995</v>
          </cell>
          <cell r="BT87">
            <v>950</v>
          </cell>
          <cell r="BU87">
            <v>0</v>
          </cell>
          <cell r="BV87">
            <v>0</v>
          </cell>
          <cell r="BW87">
            <v>0</v>
          </cell>
          <cell r="BX87">
            <v>950</v>
          </cell>
          <cell r="BY87">
            <v>-172.89200000000005</v>
          </cell>
          <cell r="BZ87" t="str">
            <v>-</v>
          </cell>
          <cell r="CA87" t="str">
            <v>NG</v>
          </cell>
          <cell r="CB87" t="str">
            <v>ABS. CP-6B27W</v>
          </cell>
          <cell r="CC87">
            <v>1</v>
          </cell>
          <cell r="CD87">
            <v>950</v>
          </cell>
          <cell r="CE87">
            <v>0</v>
          </cell>
          <cell r="CF87">
            <v>0</v>
          </cell>
          <cell r="CG87">
            <v>0</v>
          </cell>
          <cell r="CH87">
            <v>66</v>
          </cell>
          <cell r="CI87">
            <v>0</v>
          </cell>
          <cell r="CJ87">
            <v>52.119700748129674</v>
          </cell>
          <cell r="CL87">
            <v>630</v>
          </cell>
          <cell r="CM87">
            <v>85</v>
          </cell>
          <cell r="CN87">
            <v>3</v>
          </cell>
          <cell r="CO87">
            <v>736.45</v>
          </cell>
          <cell r="CP87">
            <v>885.94935000000009</v>
          </cell>
          <cell r="CQ87">
            <v>-64.050649999999905</v>
          </cell>
          <cell r="CU87" t="str">
            <v>CLOSE</v>
          </cell>
          <cell r="CX87" t="str">
            <v>CLOSE</v>
          </cell>
        </row>
        <row r="88">
          <cell r="D88" t="str">
            <v>50/01/0259</v>
          </cell>
          <cell r="E88" t="str">
            <v>BUTTON CONTROL RT-21FA35</v>
          </cell>
          <cell r="F88" t="str">
            <v>L/GRAY</v>
          </cell>
          <cell r="I88" t="str">
            <v>5020V00501</v>
          </cell>
          <cell r="K88">
            <v>10185</v>
          </cell>
          <cell r="AY88">
            <v>8</v>
          </cell>
          <cell r="AZ88">
            <v>7.5</v>
          </cell>
          <cell r="BO88">
            <v>8</v>
          </cell>
          <cell r="BP88">
            <v>7.5</v>
          </cell>
          <cell r="BQ88">
            <v>1</v>
          </cell>
          <cell r="BR88" t="str">
            <v>A</v>
          </cell>
          <cell r="BS88">
            <v>82.48</v>
          </cell>
          <cell r="BT88">
            <v>75</v>
          </cell>
          <cell r="BU88">
            <v>6</v>
          </cell>
          <cell r="BV88">
            <v>0</v>
          </cell>
          <cell r="BW88">
            <v>0</v>
          </cell>
          <cell r="BX88">
            <v>81</v>
          </cell>
          <cell r="BY88">
            <v>1.480000000000004</v>
          </cell>
          <cell r="BZ88" t="str">
            <v>OK</v>
          </cell>
          <cell r="CA88" t="str">
            <v>-</v>
          </cell>
          <cell r="CB88" t="str">
            <v>ABS. CP-8B31W</v>
          </cell>
          <cell r="CC88">
            <v>1</v>
          </cell>
          <cell r="CD88">
            <v>81</v>
          </cell>
          <cell r="CE88">
            <v>0</v>
          </cell>
          <cell r="CF88">
            <v>0</v>
          </cell>
          <cell r="CG88">
            <v>0</v>
          </cell>
          <cell r="CH88">
            <v>66</v>
          </cell>
          <cell r="CI88">
            <v>0</v>
          </cell>
          <cell r="CJ88">
            <v>0.48621502209131079</v>
          </cell>
          <cell r="CL88">
            <v>10</v>
          </cell>
          <cell r="CM88">
            <v>2.5</v>
          </cell>
          <cell r="CN88">
            <v>3</v>
          </cell>
          <cell r="CO88">
            <v>12.875</v>
          </cell>
          <cell r="CP88">
            <v>131.13187500000001</v>
          </cell>
          <cell r="CQ88">
            <v>50.131875000000008</v>
          </cell>
          <cell r="CV88" t="str">
            <v>CLOSE</v>
          </cell>
          <cell r="CX88" t="str">
            <v>CLOSE</v>
          </cell>
        </row>
        <row r="89">
          <cell r="D89" t="str">
            <v>50/01/0260</v>
          </cell>
          <cell r="E89" t="str">
            <v>SPINNER INSULATION BUSH A</v>
          </cell>
          <cell r="F89" t="str">
            <v>NAT</v>
          </cell>
          <cell r="I89" t="str">
            <v>W3452-39250</v>
          </cell>
          <cell r="K89">
            <v>4900</v>
          </cell>
          <cell r="AY89">
            <v>2</v>
          </cell>
          <cell r="AZ89">
            <v>3</v>
          </cell>
          <cell r="BO89">
            <v>2</v>
          </cell>
          <cell r="BP89">
            <v>3</v>
          </cell>
          <cell r="BQ89">
            <v>1.5</v>
          </cell>
          <cell r="BR89" t="str">
            <v>A</v>
          </cell>
          <cell r="BS89">
            <v>11.3</v>
          </cell>
          <cell r="BT89">
            <v>11</v>
          </cell>
          <cell r="BU89">
            <v>0</v>
          </cell>
          <cell r="BV89">
            <v>0</v>
          </cell>
          <cell r="BW89">
            <v>0</v>
          </cell>
          <cell r="BX89">
            <v>11</v>
          </cell>
          <cell r="BY89">
            <v>0.30000000000000071</v>
          </cell>
          <cell r="BZ89" t="str">
            <v>OK</v>
          </cell>
          <cell r="CA89" t="str">
            <v>-</v>
          </cell>
          <cell r="CB89" t="str">
            <v>NYLON-66</v>
          </cell>
          <cell r="CC89">
            <v>1</v>
          </cell>
          <cell r="CD89">
            <v>11</v>
          </cell>
          <cell r="CE89">
            <v>0</v>
          </cell>
          <cell r="CF89">
            <v>0</v>
          </cell>
          <cell r="CG89">
            <v>0</v>
          </cell>
          <cell r="CH89">
            <v>142</v>
          </cell>
          <cell r="CI89">
            <v>0</v>
          </cell>
          <cell r="CJ89">
            <v>0.31877551020408162</v>
          </cell>
          <cell r="CL89">
            <v>2.5</v>
          </cell>
          <cell r="CM89">
            <v>3</v>
          </cell>
          <cell r="CN89">
            <v>5</v>
          </cell>
          <cell r="CO89">
            <v>5.7750000000000004</v>
          </cell>
          <cell r="CP89">
            <v>28.297499999999999</v>
          </cell>
          <cell r="CQ89">
            <v>17.297499999999999</v>
          </cell>
          <cell r="CU89" t="str">
            <v>CLOSE</v>
          </cell>
          <cell r="CX89" t="str">
            <v>CLOSE</v>
          </cell>
        </row>
        <row r="90">
          <cell r="D90" t="str">
            <v>50/01/0261</v>
          </cell>
          <cell r="E90" t="str">
            <v>SWITCH PLATE  BL-446</v>
          </cell>
          <cell r="F90" t="str">
            <v>BLK</v>
          </cell>
          <cell r="I90" t="str">
            <v>BL4460409AB</v>
          </cell>
          <cell r="K90">
            <v>1520</v>
          </cell>
          <cell r="AY90">
            <v>11.2</v>
          </cell>
          <cell r="AZ90">
            <v>2</v>
          </cell>
          <cell r="BO90">
            <v>11.2</v>
          </cell>
          <cell r="BP90">
            <v>2</v>
          </cell>
          <cell r="BQ90">
            <v>1.5</v>
          </cell>
          <cell r="BR90" t="str">
            <v>A</v>
          </cell>
          <cell r="BS90">
            <v>18.524000000000001</v>
          </cell>
          <cell r="BT90">
            <v>18</v>
          </cell>
          <cell r="BU90">
            <v>0</v>
          </cell>
          <cell r="BV90">
            <v>0</v>
          </cell>
          <cell r="BW90">
            <v>0</v>
          </cell>
          <cell r="BX90">
            <v>18</v>
          </cell>
          <cell r="BY90">
            <v>0.52400000000000091</v>
          </cell>
          <cell r="BZ90" t="str">
            <v>OK</v>
          </cell>
          <cell r="CA90" t="str">
            <v>-</v>
          </cell>
          <cell r="CB90" t="str">
            <v>HI EPOREX 855UR(VO)</v>
          </cell>
          <cell r="CC90">
            <v>1</v>
          </cell>
          <cell r="CD90">
            <v>18</v>
          </cell>
          <cell r="CE90">
            <v>0</v>
          </cell>
          <cell r="CF90">
            <v>0</v>
          </cell>
          <cell r="CG90">
            <v>0</v>
          </cell>
          <cell r="CH90">
            <v>88.6</v>
          </cell>
          <cell r="CI90">
            <v>0</v>
          </cell>
          <cell r="CJ90">
            <v>1.0492105263157894</v>
          </cell>
          <cell r="CL90">
            <v>11</v>
          </cell>
          <cell r="CM90">
            <v>4</v>
          </cell>
          <cell r="CN90">
            <v>3</v>
          </cell>
          <cell r="CO90">
            <v>15.45</v>
          </cell>
          <cell r="CP90">
            <v>23.484000000000002</v>
          </cell>
          <cell r="CQ90">
            <v>5.4840000000000018</v>
          </cell>
          <cell r="CV90" t="str">
            <v>CLOSE</v>
          </cell>
          <cell r="CX90" t="str">
            <v>CLOSE</v>
          </cell>
        </row>
        <row r="91">
          <cell r="D91" t="str">
            <v>50/01/0262</v>
          </cell>
          <cell r="E91" t="str">
            <v>SW. PANEL WHITE SR-03G</v>
          </cell>
          <cell r="F91" t="str">
            <v>W-51</v>
          </cell>
          <cell r="I91" t="str">
            <v>QN10-246-W9</v>
          </cell>
          <cell r="K91">
            <v>1028</v>
          </cell>
          <cell r="AY91">
            <v>7.2</v>
          </cell>
          <cell r="AZ91">
            <v>2.8</v>
          </cell>
          <cell r="BO91">
            <v>7.2</v>
          </cell>
          <cell r="BP91">
            <v>3</v>
          </cell>
          <cell r="BQ91">
            <v>1</v>
          </cell>
          <cell r="BR91" t="str">
            <v>A</v>
          </cell>
          <cell r="BS91">
            <v>8.4016000000000002</v>
          </cell>
          <cell r="BT91">
            <v>8</v>
          </cell>
          <cell r="BU91">
            <v>0</v>
          </cell>
          <cell r="BV91">
            <v>0</v>
          </cell>
          <cell r="BW91">
            <v>0</v>
          </cell>
          <cell r="BX91">
            <v>8</v>
          </cell>
          <cell r="BY91">
            <v>0.40160000000000018</v>
          </cell>
          <cell r="BZ91" t="str">
            <v>OK</v>
          </cell>
          <cell r="CA91" t="str">
            <v>-</v>
          </cell>
          <cell r="CB91" t="str">
            <v>PP.NB-700</v>
          </cell>
          <cell r="CC91">
            <v>1</v>
          </cell>
          <cell r="CD91">
            <v>8</v>
          </cell>
          <cell r="CE91">
            <v>0</v>
          </cell>
          <cell r="CF91">
            <v>0</v>
          </cell>
          <cell r="CG91">
            <v>0</v>
          </cell>
          <cell r="CH91">
            <v>175.84</v>
          </cell>
          <cell r="CI91">
            <v>0</v>
          </cell>
          <cell r="CJ91">
            <v>1.3684046692607004</v>
          </cell>
          <cell r="CL91">
            <v>7.2</v>
          </cell>
          <cell r="CM91">
            <v>1.5</v>
          </cell>
          <cell r="CN91">
            <v>3</v>
          </cell>
          <cell r="CO91">
            <v>8.9609999999999985</v>
          </cell>
          <cell r="CP91">
            <v>9.2119079999999975</v>
          </cell>
          <cell r="CQ91">
            <v>1.2119079999999975</v>
          </cell>
          <cell r="CS91" t="str">
            <v>CLOSE</v>
          </cell>
          <cell r="CX91" t="str">
            <v>CLOSE</v>
          </cell>
        </row>
        <row r="92">
          <cell r="D92" t="str">
            <v>50/01/0263</v>
          </cell>
          <cell r="E92" t="str">
            <v>PANEL DECO WP-970Q</v>
          </cell>
          <cell r="F92" t="str">
            <v>GR</v>
          </cell>
          <cell r="I92" t="str">
            <v>3806EY1007-GR</v>
          </cell>
          <cell r="K92">
            <v>1832</v>
          </cell>
          <cell r="AY92">
            <v>236</v>
          </cell>
          <cell r="AZ92">
            <v>67</v>
          </cell>
          <cell r="BO92">
            <v>235</v>
          </cell>
          <cell r="BP92">
            <v>64</v>
          </cell>
          <cell r="BQ92">
            <v>10</v>
          </cell>
          <cell r="BR92" t="str">
            <v>E</v>
          </cell>
          <cell r="BS92">
            <v>499.14400000000001</v>
          </cell>
          <cell r="BT92">
            <v>457</v>
          </cell>
          <cell r="BU92">
            <v>0</v>
          </cell>
          <cell r="BV92">
            <v>0</v>
          </cell>
          <cell r="BW92">
            <v>0</v>
          </cell>
          <cell r="BX92">
            <v>457</v>
          </cell>
          <cell r="BY92">
            <v>42.144000000000005</v>
          </cell>
          <cell r="BZ92" t="str">
            <v>OK</v>
          </cell>
          <cell r="CA92" t="str">
            <v>-</v>
          </cell>
          <cell r="CB92" t="str">
            <v>ABS. GA400 2A38W(GR)</v>
          </cell>
          <cell r="CC92">
            <v>1</v>
          </cell>
          <cell r="CD92">
            <v>457</v>
          </cell>
          <cell r="CE92">
            <v>0</v>
          </cell>
          <cell r="CF92">
            <v>0</v>
          </cell>
          <cell r="CG92">
            <v>0</v>
          </cell>
          <cell r="CH92">
            <v>66</v>
          </cell>
          <cell r="CI92">
            <v>0</v>
          </cell>
          <cell r="CJ92">
            <v>16.463973799126638</v>
          </cell>
          <cell r="CL92">
            <v>248</v>
          </cell>
          <cell r="CM92">
            <v>64</v>
          </cell>
          <cell r="CN92">
            <v>5</v>
          </cell>
          <cell r="CO92">
            <v>327.60000000000002</v>
          </cell>
          <cell r="CP92">
            <v>600.16320000000007</v>
          </cell>
          <cell r="CQ92">
            <v>143.16320000000007</v>
          </cell>
          <cell r="CT92" t="str">
            <v>CLOSE</v>
          </cell>
          <cell r="CX92" t="str">
            <v>CLOSE</v>
          </cell>
        </row>
        <row r="93">
          <cell r="D93" t="str">
            <v>50/01/0265</v>
          </cell>
          <cell r="E93" t="str">
            <v>LOCK LEVER A BLK (NEW)</v>
          </cell>
          <cell r="F93" t="str">
            <v>BLK</v>
          </cell>
          <cell r="I93" t="str">
            <v>PB33-4801KO</v>
          </cell>
          <cell r="K93">
            <v>46508</v>
          </cell>
          <cell r="AY93">
            <v>3</v>
          </cell>
          <cell r="AZ93">
            <v>0.8</v>
          </cell>
          <cell r="BO93">
            <v>3</v>
          </cell>
          <cell r="BP93">
            <v>0.75</v>
          </cell>
          <cell r="BQ93">
            <v>1</v>
          </cell>
          <cell r="BR93" t="str">
            <v>A</v>
          </cell>
          <cell r="BS93">
            <v>140.524</v>
          </cell>
          <cell r="BT93">
            <v>125</v>
          </cell>
          <cell r="BU93">
            <v>14</v>
          </cell>
          <cell r="BV93">
            <v>0</v>
          </cell>
          <cell r="BW93">
            <v>0</v>
          </cell>
          <cell r="BX93">
            <v>139</v>
          </cell>
          <cell r="BY93">
            <v>1.5240000000000009</v>
          </cell>
          <cell r="BZ93" t="str">
            <v>OK</v>
          </cell>
          <cell r="CA93" t="str">
            <v>-</v>
          </cell>
          <cell r="CB93" t="str">
            <v>POM FU-2005 (BLK)</v>
          </cell>
          <cell r="CC93">
            <v>1</v>
          </cell>
          <cell r="CD93">
            <v>139</v>
          </cell>
          <cell r="CE93">
            <v>0</v>
          </cell>
          <cell r="CF93">
            <v>0</v>
          </cell>
          <cell r="CG93">
            <v>0</v>
          </cell>
          <cell r="CH93">
            <v>333.84</v>
          </cell>
          <cell r="CI93">
            <v>0</v>
          </cell>
          <cell r="CJ93">
            <v>0.89737034488690126</v>
          </cell>
          <cell r="CL93">
            <v>3</v>
          </cell>
          <cell r="CM93">
            <v>0.75</v>
          </cell>
          <cell r="CN93">
            <v>2</v>
          </cell>
          <cell r="CO93">
            <v>3.8250000000000002</v>
          </cell>
          <cell r="CP93">
            <v>177.8931</v>
          </cell>
          <cell r="CQ93">
            <v>38.893100000000004</v>
          </cell>
          <cell r="CS93" t="str">
            <v>CLOSE</v>
          </cell>
          <cell r="CX93" t="str">
            <v>CLOSE</v>
          </cell>
        </row>
        <row r="94">
          <cell r="D94" t="str">
            <v>50/01/0266</v>
          </cell>
          <cell r="E94" t="str">
            <v>INDICATOR PRE-AMP RT-21FA35 (DOM)</v>
          </cell>
          <cell r="F94" t="str">
            <v>NAT</v>
          </cell>
          <cell r="I94" t="str">
            <v>3520V00212A</v>
          </cell>
          <cell r="K94">
            <v>10325</v>
          </cell>
          <cell r="AY94">
            <v>2.4</v>
          </cell>
          <cell r="AZ94">
            <v>6.9</v>
          </cell>
          <cell r="BO94">
            <v>2.5</v>
          </cell>
          <cell r="BP94">
            <v>1.7250000000000001</v>
          </cell>
          <cell r="BQ94">
            <v>1</v>
          </cell>
          <cell r="BR94" t="str">
            <v>C</v>
          </cell>
          <cell r="BS94">
            <v>44.623124999999995</v>
          </cell>
          <cell r="BT94">
            <v>43</v>
          </cell>
          <cell r="BU94">
            <v>0</v>
          </cell>
          <cell r="BV94">
            <v>0</v>
          </cell>
          <cell r="BW94">
            <v>0</v>
          </cell>
          <cell r="BX94">
            <v>43</v>
          </cell>
          <cell r="BY94">
            <v>1.6231249999999946</v>
          </cell>
          <cell r="BZ94" t="str">
            <v>OK</v>
          </cell>
          <cell r="CA94" t="str">
            <v>-</v>
          </cell>
          <cell r="CB94" t="str">
            <v>ACRYLIC PMMA # 001 NAT</v>
          </cell>
          <cell r="CC94">
            <v>1</v>
          </cell>
          <cell r="CD94">
            <v>43</v>
          </cell>
          <cell r="CE94">
            <v>0</v>
          </cell>
          <cell r="CF94">
            <v>0</v>
          </cell>
          <cell r="CG94">
            <v>0</v>
          </cell>
          <cell r="CH94">
            <v>95</v>
          </cell>
          <cell r="CI94">
            <v>0</v>
          </cell>
          <cell r="CJ94">
            <v>0.3956416464891041</v>
          </cell>
          <cell r="CL94">
            <v>5</v>
          </cell>
          <cell r="CM94">
            <v>0.75</v>
          </cell>
          <cell r="CN94">
            <v>3</v>
          </cell>
          <cell r="CO94">
            <v>5.9225000000000003</v>
          </cell>
          <cell r="CP94">
            <v>61.149812500000003</v>
          </cell>
          <cell r="CQ94">
            <v>18.149812500000003</v>
          </cell>
          <cell r="CT94" t="str">
            <v>CLOSE</v>
          </cell>
          <cell r="CX94" t="str">
            <v>CLOSE</v>
          </cell>
        </row>
        <row r="95">
          <cell r="D95" t="str">
            <v>50/01/0267</v>
          </cell>
          <cell r="E95" t="str">
            <v>COVER ASSEMBLY / 21FS2 C/A</v>
          </cell>
          <cell r="F95" t="str">
            <v>L/SILVER</v>
          </cell>
          <cell r="I95" t="str">
            <v>ACQ30113805</v>
          </cell>
          <cell r="K95">
            <v>2058</v>
          </cell>
          <cell r="AY95">
            <v>1202</v>
          </cell>
          <cell r="AZ95">
            <v>67</v>
          </cell>
          <cell r="BO95">
            <v>1225</v>
          </cell>
          <cell r="BP95">
            <v>76</v>
          </cell>
          <cell r="BQ95">
            <v>40</v>
          </cell>
          <cell r="BR95" t="str">
            <v>A</v>
          </cell>
          <cell r="BS95">
            <v>2561.0500000000002</v>
          </cell>
          <cell r="BT95">
            <v>2311</v>
          </cell>
          <cell r="BU95">
            <v>240</v>
          </cell>
          <cell r="BV95">
            <v>0</v>
          </cell>
          <cell r="BW95">
            <v>0</v>
          </cell>
          <cell r="BX95">
            <v>2551</v>
          </cell>
          <cell r="BY95">
            <v>10.050000000000182</v>
          </cell>
          <cell r="BZ95" t="str">
            <v>OK</v>
          </cell>
          <cell r="CA95" t="str">
            <v>-</v>
          </cell>
          <cell r="CB95" t="str">
            <v>HI-650</v>
          </cell>
          <cell r="CC95">
            <v>0.95</v>
          </cell>
          <cell r="CD95">
            <v>2423.4499999999998</v>
          </cell>
          <cell r="CE95" t="str">
            <v>MB Y3754</v>
          </cell>
          <cell r="CF95">
            <v>0.05</v>
          </cell>
          <cell r="CG95">
            <v>127.55</v>
          </cell>
          <cell r="CH95">
            <v>55</v>
          </cell>
          <cell r="CI95">
            <v>95</v>
          </cell>
          <cell r="CJ95">
            <v>64.599999999999994</v>
          </cell>
          <cell r="CL95" t="e">
            <v>#N/A</v>
          </cell>
          <cell r="CM95" t="e">
            <v>#N/A</v>
          </cell>
          <cell r="CN95" t="e">
            <v>#N/A</v>
          </cell>
          <cell r="CO95" t="e">
            <v>#N/A</v>
          </cell>
          <cell r="CP95" t="e">
            <v>#N/A</v>
          </cell>
          <cell r="CQ95" t="e">
            <v>#N/A</v>
          </cell>
          <cell r="CS95" t="str">
            <v>CLOSE</v>
          </cell>
          <cell r="CX95" t="str">
            <v>CLOSE</v>
          </cell>
        </row>
        <row r="96">
          <cell r="D96" t="str">
            <v>50/01/0268</v>
          </cell>
          <cell r="E96" t="str">
            <v>COVER ASSEMBLY / 21FS2 C/A V/O</v>
          </cell>
          <cell r="F96" t="str">
            <v>L/SILVER</v>
          </cell>
          <cell r="I96" t="str">
            <v>ACQ30113803</v>
          </cell>
          <cell r="K96">
            <v>630</v>
          </cell>
          <cell r="AY96">
            <v>1350</v>
          </cell>
          <cell r="AZ96">
            <v>76</v>
          </cell>
          <cell r="BO96">
            <v>1350</v>
          </cell>
          <cell r="BP96">
            <v>76</v>
          </cell>
          <cell r="BQ96">
            <v>40</v>
          </cell>
          <cell r="BR96" t="str">
            <v>A</v>
          </cell>
          <cell r="BS96">
            <v>890.5</v>
          </cell>
          <cell r="BT96">
            <v>853</v>
          </cell>
          <cell r="BU96">
            <v>38</v>
          </cell>
          <cell r="BV96">
            <v>0</v>
          </cell>
          <cell r="BW96">
            <v>0</v>
          </cell>
          <cell r="BX96">
            <v>891</v>
          </cell>
          <cell r="BY96">
            <v>-0.5</v>
          </cell>
          <cell r="BZ96" t="str">
            <v>-</v>
          </cell>
          <cell r="CA96" t="str">
            <v>NG</v>
          </cell>
          <cell r="CB96" t="str">
            <v>HI 885 UR CP 8414</v>
          </cell>
          <cell r="CC96">
            <v>1</v>
          </cell>
          <cell r="CD96">
            <v>891</v>
          </cell>
          <cell r="CE96">
            <v>0</v>
          </cell>
          <cell r="CF96">
            <v>0</v>
          </cell>
          <cell r="CG96">
            <v>0</v>
          </cell>
          <cell r="CH96">
            <v>88.6</v>
          </cell>
          <cell r="CI96">
            <v>0</v>
          </cell>
          <cell r="CJ96">
            <v>119.9826984126984</v>
          </cell>
          <cell r="CL96">
            <v>1358</v>
          </cell>
          <cell r="CM96">
            <v>40</v>
          </cell>
          <cell r="CN96">
            <v>3</v>
          </cell>
          <cell r="CO96">
            <v>1439.94</v>
          </cell>
          <cell r="CP96">
            <v>907.1622000000001</v>
          </cell>
          <cell r="CQ96">
            <v>16.162200000000098</v>
          </cell>
          <cell r="CT96" t="str">
            <v>CLOSE</v>
          </cell>
          <cell r="CX96" t="str">
            <v>CLOSE</v>
          </cell>
        </row>
        <row r="97">
          <cell r="D97" t="str">
            <v>50/01/0269</v>
          </cell>
          <cell r="E97" t="str">
            <v>CABINET CY-29FX20B (AV 4 รู)</v>
          </cell>
          <cell r="F97" t="str">
            <v>GRAY</v>
          </cell>
          <cell r="I97" t="str">
            <v>TKY4T504TB-1</v>
          </cell>
          <cell r="K97">
            <v>2700</v>
          </cell>
          <cell r="AY97">
            <v>2094</v>
          </cell>
          <cell r="AZ97">
            <v>91</v>
          </cell>
          <cell r="BO97">
            <v>2095</v>
          </cell>
          <cell r="BP97">
            <v>91</v>
          </cell>
          <cell r="BQ97">
            <v>40</v>
          </cell>
          <cell r="BR97" t="str">
            <v>A</v>
          </cell>
          <cell r="BS97">
            <v>5696.5</v>
          </cell>
          <cell r="BT97">
            <v>5697</v>
          </cell>
          <cell r="BU97">
            <v>0</v>
          </cell>
          <cell r="BV97">
            <v>0</v>
          </cell>
          <cell r="BW97">
            <v>0</v>
          </cell>
          <cell r="BX97">
            <v>5697</v>
          </cell>
          <cell r="BY97">
            <v>-0.5</v>
          </cell>
          <cell r="BZ97" t="str">
            <v>-</v>
          </cell>
          <cell r="CA97" t="str">
            <v>NG</v>
          </cell>
          <cell r="CB97" t="str">
            <v>HI-PS CP818TGR-997 4926</v>
          </cell>
          <cell r="CC97">
            <v>1</v>
          </cell>
          <cell r="CD97">
            <v>5697</v>
          </cell>
          <cell r="CE97">
            <v>0</v>
          </cell>
          <cell r="CF97">
            <v>0</v>
          </cell>
          <cell r="CG97">
            <v>0</v>
          </cell>
          <cell r="CH97">
            <v>78.19</v>
          </cell>
          <cell r="CI97">
            <v>0</v>
          </cell>
          <cell r="CJ97">
            <v>164.98089999999999</v>
          </cell>
          <cell r="CL97">
            <v>2112</v>
          </cell>
          <cell r="CM97">
            <v>100</v>
          </cell>
          <cell r="CN97">
            <v>0</v>
          </cell>
          <cell r="CO97">
            <v>2212</v>
          </cell>
          <cell r="CP97">
            <v>5972.4</v>
          </cell>
          <cell r="CQ97">
            <v>275.39999999999964</v>
          </cell>
          <cell r="CU97" t="str">
            <v>CLOSE</v>
          </cell>
          <cell r="CX97" t="str">
            <v>CLOSE</v>
          </cell>
        </row>
        <row r="98">
          <cell r="D98" t="str">
            <v>50/01/0270</v>
          </cell>
          <cell r="E98" t="str">
            <v>PANEL A (M-D) NEW</v>
          </cell>
          <cell r="F98" t="str">
            <v>WH</v>
          </cell>
          <cell r="I98" t="str">
            <v>PANEL A (M-D) WH</v>
          </cell>
          <cell r="K98">
            <v>1205</v>
          </cell>
          <cell r="AY98">
            <v>813</v>
          </cell>
          <cell r="AZ98">
            <v>35</v>
          </cell>
          <cell r="BO98">
            <v>810</v>
          </cell>
          <cell r="BP98">
            <v>35</v>
          </cell>
          <cell r="BQ98">
            <v>12</v>
          </cell>
          <cell r="BR98" t="str">
            <v>D</v>
          </cell>
          <cell r="BS98">
            <v>1050.5895</v>
          </cell>
          <cell r="BT98">
            <v>1046</v>
          </cell>
          <cell r="BU98">
            <v>0</v>
          </cell>
          <cell r="BV98">
            <v>0</v>
          </cell>
          <cell r="BW98">
            <v>0</v>
          </cell>
          <cell r="BX98">
            <v>1046</v>
          </cell>
          <cell r="BY98">
            <v>4.5895000000000437</v>
          </cell>
          <cell r="BZ98" t="str">
            <v>OK</v>
          </cell>
          <cell r="CA98" t="str">
            <v>-</v>
          </cell>
          <cell r="CB98" t="str">
            <v>HI-IMCP3-H7661-A13</v>
          </cell>
          <cell r="CC98">
            <v>1</v>
          </cell>
          <cell r="CD98">
            <v>1046</v>
          </cell>
          <cell r="CE98">
            <v>0</v>
          </cell>
          <cell r="CF98">
            <v>0</v>
          </cell>
          <cell r="CG98">
            <v>0</v>
          </cell>
          <cell r="CH98">
            <v>64.5</v>
          </cell>
          <cell r="CI98">
            <v>0</v>
          </cell>
          <cell r="CJ98">
            <v>55.989211618257258</v>
          </cell>
          <cell r="CL98">
            <v>798</v>
          </cell>
          <cell r="CM98">
            <v>38</v>
          </cell>
          <cell r="CN98">
            <v>3</v>
          </cell>
          <cell r="CO98">
            <v>861.08</v>
          </cell>
          <cell r="CP98">
            <v>1037.6014</v>
          </cell>
          <cell r="CQ98">
            <v>-8.3985999999999876</v>
          </cell>
          <cell r="CU98" t="str">
            <v>CLOSE</v>
          </cell>
          <cell r="CX98" t="str">
            <v>CLOSE</v>
          </cell>
        </row>
        <row r="99">
          <cell r="D99" t="str">
            <v>50/01/0271</v>
          </cell>
          <cell r="E99" t="str">
            <v>PANEL A (M-A) เล็ก</v>
          </cell>
          <cell r="F99" t="str">
            <v>GY</v>
          </cell>
          <cell r="I99" t="str">
            <v>PANEL A (M-A) GY(E)</v>
          </cell>
          <cell r="K99">
            <v>541</v>
          </cell>
          <cell r="AY99">
            <v>507</v>
          </cell>
          <cell r="AZ99">
            <v>29</v>
          </cell>
          <cell r="BO99">
            <v>503</v>
          </cell>
          <cell r="BP99">
            <v>36</v>
          </cell>
          <cell r="BQ99">
            <v>12</v>
          </cell>
          <cell r="BR99" t="str">
            <v>C</v>
          </cell>
          <cell r="BS99">
            <v>303.59899999999999</v>
          </cell>
          <cell r="BT99">
            <v>314</v>
          </cell>
          <cell r="BU99">
            <v>75</v>
          </cell>
          <cell r="BV99">
            <v>0</v>
          </cell>
          <cell r="BW99">
            <v>75</v>
          </cell>
          <cell r="BX99">
            <v>314</v>
          </cell>
          <cell r="BY99">
            <v>-10.40100000000001</v>
          </cell>
          <cell r="BZ99" t="str">
            <v>-</v>
          </cell>
          <cell r="CA99" t="str">
            <v>NG</v>
          </cell>
          <cell r="CB99" t="str">
            <v>HI-IMCP9-H7696-A13 (EXP)</v>
          </cell>
          <cell r="CC99">
            <v>1</v>
          </cell>
          <cell r="CD99">
            <v>314</v>
          </cell>
          <cell r="CE99">
            <v>0</v>
          </cell>
          <cell r="CF99">
            <v>0</v>
          </cell>
          <cell r="CG99">
            <v>0</v>
          </cell>
          <cell r="CH99">
            <v>64.5</v>
          </cell>
          <cell r="CI99">
            <v>0</v>
          </cell>
          <cell r="CJ99">
            <v>37.4362292051756</v>
          </cell>
          <cell r="CL99">
            <v>510</v>
          </cell>
          <cell r="CM99">
            <v>36</v>
          </cell>
          <cell r="CN99">
            <v>3</v>
          </cell>
          <cell r="CO99">
            <v>562.38</v>
          </cell>
          <cell r="CP99">
            <v>304.24758000000003</v>
          </cell>
          <cell r="CQ99">
            <v>-9.7524199999999723</v>
          </cell>
          <cell r="CV99" t="str">
            <v>CLOSE</v>
          </cell>
          <cell r="CX99" t="str">
            <v>CLOSE</v>
          </cell>
        </row>
        <row r="100">
          <cell r="D100" t="str">
            <v>50/01/0273</v>
          </cell>
          <cell r="E100" t="str">
            <v>TABLE 2 DOOR</v>
          </cell>
          <cell r="F100" t="str">
            <v>SL</v>
          </cell>
          <cell r="I100" t="str">
            <v>AH-210183</v>
          </cell>
          <cell r="K100">
            <v>1440</v>
          </cell>
          <cell r="AY100">
            <v>952</v>
          </cell>
          <cell r="AZ100">
            <v>68</v>
          </cell>
          <cell r="BO100">
            <v>962</v>
          </cell>
          <cell r="BP100">
            <v>68</v>
          </cell>
          <cell r="BQ100">
            <v>15</v>
          </cell>
          <cell r="BR100" t="str">
            <v>B</v>
          </cell>
          <cell r="BS100">
            <v>1444.7760000000003</v>
          </cell>
          <cell r="BT100">
            <v>1445</v>
          </cell>
          <cell r="BU100">
            <v>0</v>
          </cell>
          <cell r="BV100">
            <v>0</v>
          </cell>
          <cell r="BW100">
            <v>0</v>
          </cell>
          <cell r="BX100">
            <v>1445</v>
          </cell>
          <cell r="BY100">
            <v>-0.22399999999970532</v>
          </cell>
          <cell r="BZ100" t="str">
            <v>-</v>
          </cell>
          <cell r="CA100" t="str">
            <v>NG</v>
          </cell>
          <cell r="CB100" t="str">
            <v>PP.T19069</v>
          </cell>
          <cell r="CC100">
            <v>1</v>
          </cell>
          <cell r="CD100">
            <v>1445</v>
          </cell>
          <cell r="CE100">
            <v>0</v>
          </cell>
          <cell r="CF100">
            <v>0</v>
          </cell>
          <cell r="CG100">
            <v>0</v>
          </cell>
          <cell r="CH100">
            <v>70.06</v>
          </cell>
          <cell r="CI100">
            <v>0</v>
          </cell>
          <cell r="CJ100">
            <v>70.303263888888893</v>
          </cell>
          <cell r="CL100">
            <v>970</v>
          </cell>
          <cell r="CM100">
            <v>68</v>
          </cell>
          <cell r="CN100">
            <v>5</v>
          </cell>
          <cell r="CO100">
            <v>1089.9000000000001</v>
          </cell>
          <cell r="CP100">
            <v>1569.4560000000001</v>
          </cell>
          <cell r="CQ100">
            <v>124.45600000000013</v>
          </cell>
          <cell r="CV100" t="str">
            <v>CLOSE</v>
          </cell>
          <cell r="CX100" t="str">
            <v>CLOSE</v>
          </cell>
        </row>
        <row r="101">
          <cell r="D101" t="str">
            <v>50/01/0274</v>
          </cell>
          <cell r="E101" t="str">
            <v>FRONT PANEL</v>
          </cell>
          <cell r="F101" t="str">
            <v>WH</v>
          </cell>
          <cell r="I101" t="str">
            <v>QL504706</v>
          </cell>
          <cell r="K101">
            <v>4250</v>
          </cell>
          <cell r="AY101">
            <v>662</v>
          </cell>
          <cell r="AZ101">
            <v>7.7</v>
          </cell>
          <cell r="BO101">
            <v>677</v>
          </cell>
          <cell r="BP101">
            <v>7.7</v>
          </cell>
          <cell r="BQ101">
            <v>15</v>
          </cell>
          <cell r="BR101" t="str">
            <v>C</v>
          </cell>
          <cell r="BS101">
            <v>2924.9749999999999</v>
          </cell>
          <cell r="BT101">
            <v>3074</v>
          </cell>
          <cell r="BU101">
            <v>0</v>
          </cell>
          <cell r="BV101">
            <v>0</v>
          </cell>
          <cell r="BW101">
            <v>0</v>
          </cell>
          <cell r="BX101">
            <v>3074</v>
          </cell>
          <cell r="BY101">
            <v>-149.02500000000009</v>
          </cell>
          <cell r="BZ101" t="str">
            <v>-</v>
          </cell>
          <cell r="CA101" t="str">
            <v>NG</v>
          </cell>
          <cell r="CB101" t="str">
            <v>HI-PS H950 WHITE</v>
          </cell>
          <cell r="CC101">
            <v>1</v>
          </cell>
          <cell r="CD101">
            <v>3074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L101" t="e">
            <v>#N/A</v>
          </cell>
          <cell r="CM101" t="e">
            <v>#N/A</v>
          </cell>
          <cell r="CN101" t="e">
            <v>#N/A</v>
          </cell>
          <cell r="CO101" t="e">
            <v>#N/A</v>
          </cell>
          <cell r="CP101" t="e">
            <v>#N/A</v>
          </cell>
          <cell r="CQ101" t="e">
            <v>#N/A</v>
          </cell>
          <cell r="CU101" t="str">
            <v>CLOSE</v>
          </cell>
          <cell r="CX101" t="str">
            <v>CLOSE</v>
          </cell>
        </row>
        <row r="102">
          <cell r="D102" t="str">
            <v>50/01/0275</v>
          </cell>
          <cell r="E102" t="str">
            <v>PANEL WP-970Q</v>
          </cell>
          <cell r="F102" t="str">
            <v>LG</v>
          </cell>
          <cell r="I102" t="str">
            <v>3720EY1012-LG</v>
          </cell>
          <cell r="K102">
            <v>2480</v>
          </cell>
          <cell r="AY102">
            <v>742</v>
          </cell>
          <cell r="AZ102">
            <v>99</v>
          </cell>
          <cell r="BO102">
            <v>740</v>
          </cell>
          <cell r="BP102">
            <v>99</v>
          </cell>
          <cell r="BQ102">
            <v>12</v>
          </cell>
          <cell r="BR102" t="str">
            <v>B</v>
          </cell>
          <cell r="BS102">
            <v>1909.6215999999999</v>
          </cell>
          <cell r="BT102">
            <v>1863</v>
          </cell>
          <cell r="BU102">
            <v>62</v>
          </cell>
          <cell r="BV102">
            <v>0</v>
          </cell>
          <cell r="BW102">
            <v>0</v>
          </cell>
          <cell r="BX102">
            <v>1925</v>
          </cell>
          <cell r="BY102">
            <v>-15.378400000000056</v>
          </cell>
          <cell r="BZ102" t="str">
            <v>-</v>
          </cell>
          <cell r="CA102" t="str">
            <v>NG</v>
          </cell>
          <cell r="CB102" t="str">
            <v>ABS. CP-8B31W</v>
          </cell>
          <cell r="CC102">
            <v>1</v>
          </cell>
          <cell r="CD102">
            <v>1925</v>
          </cell>
          <cell r="CE102">
            <v>0</v>
          </cell>
          <cell r="CF102">
            <v>0</v>
          </cell>
          <cell r="CG102">
            <v>0</v>
          </cell>
          <cell r="CH102">
            <v>66</v>
          </cell>
          <cell r="CI102">
            <v>0</v>
          </cell>
          <cell r="CJ102">
            <v>49.588588709677417</v>
          </cell>
          <cell r="CL102">
            <v>750</v>
          </cell>
          <cell r="CM102">
            <v>99</v>
          </cell>
          <cell r="CN102">
            <v>3</v>
          </cell>
          <cell r="CO102">
            <v>874.47</v>
          </cell>
          <cell r="CP102">
            <v>2168.6856000000002</v>
          </cell>
          <cell r="CQ102">
            <v>243.68560000000025</v>
          </cell>
          <cell r="CV102" t="str">
            <v>CLOSE</v>
          </cell>
          <cell r="CX102" t="str">
            <v>CLOSE</v>
          </cell>
        </row>
        <row r="103">
          <cell r="D103" t="str">
            <v>50/01/0277</v>
          </cell>
          <cell r="E103" t="str">
            <v>PANEL WP-970Q</v>
          </cell>
          <cell r="F103" t="str">
            <v>OW</v>
          </cell>
          <cell r="I103" t="str">
            <v>3720EY1012-OW</v>
          </cell>
          <cell r="K103">
            <v>748</v>
          </cell>
          <cell r="AY103">
            <v>750</v>
          </cell>
          <cell r="AZ103">
            <v>101</v>
          </cell>
          <cell r="BO103">
            <v>745</v>
          </cell>
          <cell r="BP103">
            <v>101</v>
          </cell>
          <cell r="BQ103">
            <v>12</v>
          </cell>
          <cell r="BR103" t="str">
            <v>B</v>
          </cell>
          <cell r="BS103">
            <v>588.24423999999999</v>
          </cell>
          <cell r="BT103">
            <v>438</v>
          </cell>
          <cell r="BU103">
            <v>150</v>
          </cell>
          <cell r="BV103">
            <v>0</v>
          </cell>
          <cell r="BW103">
            <v>0</v>
          </cell>
          <cell r="BX103">
            <v>588</v>
          </cell>
          <cell r="BY103">
            <v>0.24423999999999069</v>
          </cell>
          <cell r="BZ103" t="str">
            <v>OK</v>
          </cell>
          <cell r="CA103" t="str">
            <v>-</v>
          </cell>
          <cell r="CB103" t="str">
            <v>ABS. CP-6B27W</v>
          </cell>
          <cell r="CC103">
            <v>1</v>
          </cell>
          <cell r="CD103">
            <v>588</v>
          </cell>
          <cell r="CE103">
            <v>0</v>
          </cell>
          <cell r="CF103">
            <v>0</v>
          </cell>
          <cell r="CG103">
            <v>0</v>
          </cell>
          <cell r="CH103">
            <v>66</v>
          </cell>
          <cell r="CI103">
            <v>0</v>
          </cell>
          <cell r="CJ103">
            <v>38.717245989304814</v>
          </cell>
          <cell r="CL103">
            <v>750</v>
          </cell>
          <cell r="CM103">
            <v>99</v>
          </cell>
          <cell r="CN103">
            <v>3</v>
          </cell>
          <cell r="CO103">
            <v>874.47</v>
          </cell>
          <cell r="CP103">
            <v>654.10356000000002</v>
          </cell>
          <cell r="CQ103">
            <v>66.103560000000016</v>
          </cell>
          <cell r="CV103" t="str">
            <v>CLOSE</v>
          </cell>
          <cell r="CX103" t="str">
            <v>CLOSE</v>
          </cell>
        </row>
        <row r="104">
          <cell r="D104" t="str">
            <v>50/01/0280</v>
          </cell>
          <cell r="E104" t="str">
            <v>PANEL WP-970Q</v>
          </cell>
          <cell r="F104" t="str">
            <v>SB</v>
          </cell>
          <cell r="I104" t="str">
            <v>3720EY1012-SB</v>
          </cell>
          <cell r="K104">
            <v>55</v>
          </cell>
          <cell r="AY104">
            <v>736</v>
          </cell>
          <cell r="AZ104">
            <v>99</v>
          </cell>
          <cell r="BO104">
            <v>740</v>
          </cell>
          <cell r="BP104">
            <v>99</v>
          </cell>
          <cell r="BQ104">
            <v>12</v>
          </cell>
          <cell r="BR104" t="str">
            <v>B</v>
          </cell>
          <cell r="BS104">
            <v>54.084350000000001</v>
          </cell>
          <cell r="BT104">
            <v>50</v>
          </cell>
          <cell r="BU104">
            <v>0</v>
          </cell>
          <cell r="BV104">
            <v>0</v>
          </cell>
          <cell r="BW104">
            <v>0</v>
          </cell>
          <cell r="BX104">
            <v>50</v>
          </cell>
          <cell r="BY104">
            <v>4.0843500000000006</v>
          </cell>
          <cell r="BZ104" t="str">
            <v>OK</v>
          </cell>
          <cell r="CA104" t="str">
            <v>-</v>
          </cell>
          <cell r="CB104" t="str">
            <v>ABS. CP-2A1037-A14</v>
          </cell>
          <cell r="CC104">
            <v>1</v>
          </cell>
          <cell r="CD104">
            <v>50</v>
          </cell>
          <cell r="CE104">
            <v>0</v>
          </cell>
          <cell r="CF104">
            <v>0</v>
          </cell>
          <cell r="CG104">
            <v>0</v>
          </cell>
          <cell r="CH104">
            <v>66</v>
          </cell>
          <cell r="CI104">
            <v>0</v>
          </cell>
          <cell r="CJ104">
            <v>60</v>
          </cell>
          <cell r="CL104">
            <v>750</v>
          </cell>
          <cell r="CM104">
            <v>99</v>
          </cell>
          <cell r="CN104">
            <v>3</v>
          </cell>
          <cell r="CO104">
            <v>874.47</v>
          </cell>
          <cell r="CP104">
            <v>48.095849999999999</v>
          </cell>
          <cell r="CQ104">
            <v>-1.9041500000000013</v>
          </cell>
          <cell r="CU104" t="str">
            <v>CLOSE</v>
          </cell>
          <cell r="CX104" t="str">
            <v>CLOSE</v>
          </cell>
        </row>
        <row r="105">
          <cell r="D105" t="str">
            <v>50/01/0281</v>
          </cell>
          <cell r="E105" t="str">
            <v>PANEL DECO WP-1250Q</v>
          </cell>
          <cell r="F105" t="str">
            <v>EG</v>
          </cell>
          <cell r="I105" t="str">
            <v>3806EY0005-EG</v>
          </cell>
          <cell r="K105">
            <v>1153</v>
          </cell>
          <cell r="AY105">
            <v>258</v>
          </cell>
          <cell r="AZ105">
            <v>62</v>
          </cell>
          <cell r="BO105">
            <v>262</v>
          </cell>
          <cell r="BP105">
            <v>63</v>
          </cell>
          <cell r="BQ105">
            <v>10</v>
          </cell>
          <cell r="BR105" t="str">
            <v>E</v>
          </cell>
          <cell r="BS105">
            <v>348.40550000000002</v>
          </cell>
          <cell r="BT105">
            <v>362</v>
          </cell>
          <cell r="BU105">
            <v>0</v>
          </cell>
          <cell r="BV105">
            <v>0</v>
          </cell>
          <cell r="BW105">
            <v>0</v>
          </cell>
          <cell r="BX105">
            <v>362</v>
          </cell>
          <cell r="BY105">
            <v>-13.594499999999982</v>
          </cell>
          <cell r="BZ105" t="str">
            <v>-</v>
          </cell>
          <cell r="CA105" t="str">
            <v>NG</v>
          </cell>
          <cell r="CB105" t="str">
            <v>ABS. CP-7A8232-A11/1(EG)</v>
          </cell>
          <cell r="CC105">
            <v>1</v>
          </cell>
          <cell r="CD105">
            <v>362</v>
          </cell>
          <cell r="CE105">
            <v>0</v>
          </cell>
          <cell r="CF105">
            <v>0</v>
          </cell>
          <cell r="CG105">
            <v>0</v>
          </cell>
          <cell r="CH105">
            <v>105</v>
          </cell>
          <cell r="CI105">
            <v>0</v>
          </cell>
          <cell r="CJ105">
            <v>32.966175195143101</v>
          </cell>
          <cell r="CL105">
            <v>259.5</v>
          </cell>
          <cell r="CM105">
            <v>63</v>
          </cell>
          <cell r="CN105">
            <v>5</v>
          </cell>
          <cell r="CO105">
            <v>338.625</v>
          </cell>
          <cell r="CP105">
            <v>390.43462499999998</v>
          </cell>
          <cell r="CQ105">
            <v>28.434624999999983</v>
          </cell>
          <cell r="CU105" t="str">
            <v>CLOSE</v>
          </cell>
          <cell r="CX105" t="str">
            <v>CLOSE</v>
          </cell>
        </row>
        <row r="106">
          <cell r="D106" t="str">
            <v>50/01/0282</v>
          </cell>
          <cell r="E106" t="str">
            <v>PANEL DECO WP-1250Q</v>
          </cell>
          <cell r="F106" t="str">
            <v>SL</v>
          </cell>
          <cell r="I106" t="str">
            <v>3806EY0005-SL</v>
          </cell>
          <cell r="K106">
            <v>1794</v>
          </cell>
          <cell r="AY106">
            <v>258</v>
          </cell>
          <cell r="AZ106">
            <v>62</v>
          </cell>
          <cell r="BO106">
            <v>262</v>
          </cell>
          <cell r="BP106">
            <v>63</v>
          </cell>
          <cell r="BQ106">
            <v>10</v>
          </cell>
          <cell r="BR106" t="str">
            <v>E</v>
          </cell>
          <cell r="BS106">
            <v>536.53899999999999</v>
          </cell>
          <cell r="BT106">
            <v>538</v>
          </cell>
          <cell r="BU106">
            <v>0</v>
          </cell>
          <cell r="BV106">
            <v>0</v>
          </cell>
          <cell r="BW106">
            <v>0</v>
          </cell>
          <cell r="BX106">
            <v>538</v>
          </cell>
          <cell r="BY106">
            <v>-1.4610000000000127</v>
          </cell>
          <cell r="BZ106" t="str">
            <v>-</v>
          </cell>
          <cell r="CA106" t="str">
            <v>NG</v>
          </cell>
          <cell r="CB106" t="str">
            <v>ABS. CP-9A8269-A11/1(SL)</v>
          </cell>
          <cell r="CC106">
            <v>1</v>
          </cell>
          <cell r="CD106">
            <v>538</v>
          </cell>
          <cell r="CE106">
            <v>0</v>
          </cell>
          <cell r="CF106">
            <v>0</v>
          </cell>
          <cell r="CG106">
            <v>0</v>
          </cell>
          <cell r="CH106">
            <v>105</v>
          </cell>
          <cell r="CI106">
            <v>0</v>
          </cell>
          <cell r="CJ106">
            <v>31.488294314381271</v>
          </cell>
          <cell r="CL106">
            <v>259.5</v>
          </cell>
          <cell r="CM106">
            <v>63</v>
          </cell>
          <cell r="CN106">
            <v>5</v>
          </cell>
          <cell r="CO106">
            <v>338.625</v>
          </cell>
          <cell r="CP106">
            <v>607.49324999999999</v>
          </cell>
          <cell r="CQ106">
            <v>69.493249999999989</v>
          </cell>
          <cell r="CU106" t="str">
            <v>CLOSE</v>
          </cell>
          <cell r="CX106" t="str">
            <v>CLOSE</v>
          </cell>
        </row>
        <row r="107">
          <cell r="D107" t="str">
            <v>50/01/0283</v>
          </cell>
          <cell r="E107" t="str">
            <v>PANEL DECO WP-970Q</v>
          </cell>
          <cell r="F107" t="str">
            <v>SL</v>
          </cell>
          <cell r="I107" t="str">
            <v>3806EY1007-SL</v>
          </cell>
          <cell r="K107">
            <v>1868</v>
          </cell>
          <cell r="AY107">
            <v>247</v>
          </cell>
          <cell r="AZ107">
            <v>69</v>
          </cell>
          <cell r="BO107">
            <v>248</v>
          </cell>
          <cell r="BP107">
            <v>64</v>
          </cell>
          <cell r="BQ107">
            <v>10</v>
          </cell>
          <cell r="BR107" t="str">
            <v>E</v>
          </cell>
          <cell r="BS107">
            <v>533.04</v>
          </cell>
          <cell r="BT107">
            <v>462</v>
          </cell>
          <cell r="BU107">
            <v>0</v>
          </cell>
          <cell r="BV107">
            <v>0</v>
          </cell>
          <cell r="BW107">
            <v>0</v>
          </cell>
          <cell r="BX107">
            <v>462</v>
          </cell>
          <cell r="BY107">
            <v>71.039999999999964</v>
          </cell>
          <cell r="BZ107" t="str">
            <v>OK</v>
          </cell>
          <cell r="CA107" t="str">
            <v>-</v>
          </cell>
          <cell r="CB107" t="str">
            <v>ABS. CP-9A8269-A11/1(SL)</v>
          </cell>
          <cell r="CC107">
            <v>1</v>
          </cell>
          <cell r="CD107">
            <v>462</v>
          </cell>
          <cell r="CE107">
            <v>0</v>
          </cell>
          <cell r="CF107">
            <v>0</v>
          </cell>
          <cell r="CG107">
            <v>0</v>
          </cell>
          <cell r="CH107">
            <v>105</v>
          </cell>
          <cell r="CI107">
            <v>0</v>
          </cell>
          <cell r="CJ107">
            <v>25.968950749464668</v>
          </cell>
          <cell r="CL107">
            <v>248</v>
          </cell>
          <cell r="CM107">
            <v>64</v>
          </cell>
          <cell r="CN107">
            <v>5</v>
          </cell>
          <cell r="CO107">
            <v>327.60000000000002</v>
          </cell>
          <cell r="CP107">
            <v>611.95680000000004</v>
          </cell>
          <cell r="CQ107">
            <v>149.95680000000004</v>
          </cell>
          <cell r="CV107" t="str">
            <v>CLOSE</v>
          </cell>
          <cell r="CX107" t="str">
            <v>CLOSE</v>
          </cell>
        </row>
        <row r="108">
          <cell r="D108" t="str">
            <v>50/01/0284</v>
          </cell>
          <cell r="E108" t="str">
            <v>PANEL DECO WP-970Q</v>
          </cell>
          <cell r="F108" t="str">
            <v>GY</v>
          </cell>
          <cell r="I108" t="str">
            <v>3806EY1007-GY</v>
          </cell>
          <cell r="K108">
            <v>324</v>
          </cell>
          <cell r="AY108">
            <v>237</v>
          </cell>
          <cell r="AZ108">
            <v>64</v>
          </cell>
          <cell r="BO108">
            <v>237</v>
          </cell>
          <cell r="BP108">
            <v>64</v>
          </cell>
          <cell r="BQ108">
            <v>10</v>
          </cell>
          <cell r="BR108" t="str">
            <v>E</v>
          </cell>
          <cell r="BS108">
            <v>97.156000000000006</v>
          </cell>
          <cell r="BT108">
            <v>63</v>
          </cell>
          <cell r="BU108">
            <v>21</v>
          </cell>
          <cell r="BV108">
            <v>0</v>
          </cell>
          <cell r="BW108">
            <v>0</v>
          </cell>
          <cell r="BX108">
            <v>84</v>
          </cell>
          <cell r="BY108">
            <v>13.156000000000006</v>
          </cell>
          <cell r="BZ108" t="str">
            <v>OK</v>
          </cell>
          <cell r="CA108" t="str">
            <v>-</v>
          </cell>
          <cell r="CB108" t="str">
            <v>ABS. GA400 9A1078-A14(GY)</v>
          </cell>
          <cell r="CC108">
            <v>1</v>
          </cell>
          <cell r="CD108">
            <v>84</v>
          </cell>
          <cell r="CE108">
            <v>0</v>
          </cell>
          <cell r="CF108">
            <v>0</v>
          </cell>
          <cell r="CG108">
            <v>0</v>
          </cell>
          <cell r="CH108">
            <v>66</v>
          </cell>
          <cell r="CI108">
            <v>0</v>
          </cell>
          <cell r="CJ108">
            <v>12.856018518518519</v>
          </cell>
          <cell r="CL108">
            <v>248</v>
          </cell>
          <cell r="CM108">
            <v>64</v>
          </cell>
          <cell r="CN108">
            <v>5</v>
          </cell>
          <cell r="CO108">
            <v>327.60000000000002</v>
          </cell>
          <cell r="CP108">
            <v>106.14240000000001</v>
          </cell>
          <cell r="CQ108">
            <v>22.142400000000009</v>
          </cell>
          <cell r="CW108" t="str">
            <v>CLOSE</v>
          </cell>
          <cell r="CX108" t="str">
            <v>CLOSE</v>
          </cell>
        </row>
        <row r="109">
          <cell r="D109" t="str">
            <v>50/01/0285</v>
          </cell>
          <cell r="E109" t="str">
            <v>PANEL DECO (HIGH) 10.2 KG</v>
          </cell>
          <cell r="F109" t="str">
            <v>GR</v>
          </cell>
          <cell r="I109" t="str">
            <v>3806EY0001-GR</v>
          </cell>
          <cell r="K109">
            <v>2225</v>
          </cell>
          <cell r="AY109">
            <v>276</v>
          </cell>
          <cell r="AZ109">
            <v>60</v>
          </cell>
          <cell r="BO109">
            <v>280</v>
          </cell>
          <cell r="BP109">
            <v>54</v>
          </cell>
          <cell r="BQ109">
            <v>10</v>
          </cell>
          <cell r="BR109" t="str">
            <v>E</v>
          </cell>
          <cell r="BS109">
            <v>693.07500000000005</v>
          </cell>
          <cell r="BT109">
            <v>648</v>
          </cell>
          <cell r="BU109">
            <v>0</v>
          </cell>
          <cell r="BV109">
            <v>0</v>
          </cell>
          <cell r="BW109">
            <v>0</v>
          </cell>
          <cell r="BX109">
            <v>648</v>
          </cell>
          <cell r="BY109">
            <v>45.075000000000045</v>
          </cell>
          <cell r="BZ109" t="str">
            <v>OK</v>
          </cell>
          <cell r="CA109" t="str">
            <v>-</v>
          </cell>
          <cell r="CB109" t="str">
            <v>ABS. GA400 2A38W(GR)</v>
          </cell>
          <cell r="CC109">
            <v>1</v>
          </cell>
          <cell r="CD109">
            <v>648</v>
          </cell>
          <cell r="CE109">
            <v>0</v>
          </cell>
          <cell r="CF109">
            <v>0</v>
          </cell>
          <cell r="CG109">
            <v>0</v>
          </cell>
          <cell r="CH109">
            <v>66</v>
          </cell>
          <cell r="CI109">
            <v>0</v>
          </cell>
          <cell r="CJ109">
            <v>19.221573033707866</v>
          </cell>
          <cell r="CL109">
            <v>294.39999999999998</v>
          </cell>
          <cell r="CM109">
            <v>62</v>
          </cell>
          <cell r="CN109">
            <v>3</v>
          </cell>
          <cell r="CO109">
            <v>367.09199999999998</v>
          </cell>
          <cell r="CP109">
            <v>816.77969999999993</v>
          </cell>
          <cell r="CQ109">
            <v>168.77969999999993</v>
          </cell>
          <cell r="CT109" t="str">
            <v>CLOSE</v>
          </cell>
          <cell r="CX109" t="str">
            <v>CLOSE</v>
          </cell>
        </row>
        <row r="110">
          <cell r="D110" t="str">
            <v>50/01/0286</v>
          </cell>
          <cell r="E110" t="str">
            <v>PANEL DECO WP-970Q</v>
          </cell>
          <cell r="F110" t="str">
            <v>GR</v>
          </cell>
          <cell r="I110" t="str">
            <v>3806EY1007-GR</v>
          </cell>
          <cell r="K110">
            <v>3043</v>
          </cell>
          <cell r="AY110">
            <v>239</v>
          </cell>
          <cell r="AZ110">
            <v>67</v>
          </cell>
          <cell r="BO110">
            <v>235</v>
          </cell>
          <cell r="BP110">
            <v>64</v>
          </cell>
          <cell r="BQ110">
            <v>10</v>
          </cell>
          <cell r="BR110" t="str">
            <v>E</v>
          </cell>
          <cell r="BS110">
            <v>822.48099999999999</v>
          </cell>
          <cell r="BT110">
            <v>742</v>
          </cell>
          <cell r="BU110">
            <v>0</v>
          </cell>
          <cell r="BV110">
            <v>0</v>
          </cell>
          <cell r="BW110">
            <v>0</v>
          </cell>
          <cell r="BX110">
            <v>742</v>
          </cell>
          <cell r="BY110">
            <v>80.480999999999995</v>
          </cell>
          <cell r="BZ110" t="str">
            <v>OK</v>
          </cell>
          <cell r="CA110" t="str">
            <v>-</v>
          </cell>
          <cell r="CB110" t="str">
            <v>ABS. GA400 2A38W(GR)</v>
          </cell>
          <cell r="CC110">
            <v>1</v>
          </cell>
          <cell r="CD110">
            <v>742</v>
          </cell>
          <cell r="CE110">
            <v>0</v>
          </cell>
          <cell r="CF110">
            <v>0</v>
          </cell>
          <cell r="CG110">
            <v>0</v>
          </cell>
          <cell r="CH110">
            <v>66</v>
          </cell>
          <cell r="CI110">
            <v>0</v>
          </cell>
          <cell r="CJ110">
            <v>16.09332895169241</v>
          </cell>
          <cell r="CL110">
            <v>248</v>
          </cell>
          <cell r="CM110">
            <v>64</v>
          </cell>
          <cell r="CN110">
            <v>5</v>
          </cell>
          <cell r="CO110">
            <v>327.60000000000002</v>
          </cell>
          <cell r="CP110">
            <v>996.88679999999999</v>
          </cell>
          <cell r="CQ110">
            <v>254.88679999999999</v>
          </cell>
          <cell r="CU110" t="str">
            <v>CLOSE</v>
          </cell>
          <cell r="CX110" t="str">
            <v>CLOSE</v>
          </cell>
        </row>
        <row r="111">
          <cell r="D111" t="str">
            <v>50/01/0287</v>
          </cell>
          <cell r="E111" t="str">
            <v>PANEL DECO WP-970Q</v>
          </cell>
          <cell r="F111" t="str">
            <v>CB</v>
          </cell>
          <cell r="I111" t="str">
            <v>3806EY1007-CB</v>
          </cell>
          <cell r="K111">
            <v>521</v>
          </cell>
          <cell r="AY111">
            <v>246</v>
          </cell>
          <cell r="AZ111">
            <v>69</v>
          </cell>
          <cell r="BO111">
            <v>248</v>
          </cell>
          <cell r="BP111">
            <v>64</v>
          </cell>
          <cell r="BQ111">
            <v>10</v>
          </cell>
          <cell r="BR111" t="str">
            <v>E</v>
          </cell>
          <cell r="BS111">
            <v>155.88</v>
          </cell>
          <cell r="BT111">
            <v>150</v>
          </cell>
          <cell r="BU111">
            <v>0</v>
          </cell>
          <cell r="BV111">
            <v>0</v>
          </cell>
          <cell r="BW111">
            <v>0</v>
          </cell>
          <cell r="BX111">
            <v>150</v>
          </cell>
          <cell r="BY111">
            <v>5.8799999999999955</v>
          </cell>
          <cell r="BZ111" t="str">
            <v>OK</v>
          </cell>
          <cell r="CA111" t="str">
            <v>-</v>
          </cell>
          <cell r="CB111" t="str">
            <v>ABS. CP-2A8320-A11/1(CB)</v>
          </cell>
          <cell r="CC111">
            <v>1</v>
          </cell>
          <cell r="CD111">
            <v>150</v>
          </cell>
          <cell r="CE111">
            <v>0</v>
          </cell>
          <cell r="CF111">
            <v>0</v>
          </cell>
          <cell r="CG111">
            <v>0</v>
          </cell>
          <cell r="CH111">
            <v>105</v>
          </cell>
          <cell r="CI111">
            <v>0</v>
          </cell>
          <cell r="CJ111">
            <v>30.230326295585414</v>
          </cell>
          <cell r="CL111">
            <v>248</v>
          </cell>
          <cell r="CM111">
            <v>64</v>
          </cell>
          <cell r="CN111">
            <v>5</v>
          </cell>
          <cell r="CO111">
            <v>327.60000000000002</v>
          </cell>
          <cell r="CP111">
            <v>170.67959999999999</v>
          </cell>
          <cell r="CQ111">
            <v>20.679599999999994</v>
          </cell>
          <cell r="CU111" t="str">
            <v>CLOSE</v>
          </cell>
          <cell r="CX111" t="str">
            <v>CLOSE</v>
          </cell>
        </row>
        <row r="112">
          <cell r="D112" t="str">
            <v>50/01/0288</v>
          </cell>
          <cell r="E112" t="str">
            <v>PULSATOR 6.0 KG (MAT/WM)</v>
          </cell>
          <cell r="F112" t="str">
            <v>WH</v>
          </cell>
          <cell r="I112" t="str">
            <v>W0501-6UR00-E</v>
          </cell>
          <cell r="K112">
            <v>2363</v>
          </cell>
          <cell r="AY112">
            <v>553</v>
          </cell>
          <cell r="AZ112">
            <v>2.75</v>
          </cell>
          <cell r="BO112">
            <v>562.5</v>
          </cell>
          <cell r="BP112">
            <v>2.75</v>
          </cell>
          <cell r="BQ112">
            <v>7</v>
          </cell>
          <cell r="BR112" t="str">
            <v>C</v>
          </cell>
          <cell r="BS112">
            <v>1342.6857500000001</v>
          </cell>
          <cell r="BT112">
            <v>1322</v>
          </cell>
          <cell r="BU112">
            <v>0</v>
          </cell>
          <cell r="BV112">
            <v>0</v>
          </cell>
          <cell r="BW112">
            <v>0</v>
          </cell>
          <cell r="BX112">
            <v>1322</v>
          </cell>
          <cell r="BY112">
            <v>20.685750000000098</v>
          </cell>
          <cell r="BZ112" t="str">
            <v>OK</v>
          </cell>
          <cell r="CA112" t="str">
            <v>-</v>
          </cell>
          <cell r="CB112" t="str">
            <v>PP.AZ564 (EXP)</v>
          </cell>
          <cell r="CC112">
            <v>0.9</v>
          </cell>
          <cell r="CD112">
            <v>1189.8</v>
          </cell>
          <cell r="CE112" t="str">
            <v>MB-3B096</v>
          </cell>
          <cell r="CF112">
            <v>0.1</v>
          </cell>
          <cell r="CG112">
            <v>132.19999999999999</v>
          </cell>
          <cell r="CH112">
            <v>62</v>
          </cell>
          <cell r="CI112">
            <v>98.2</v>
          </cell>
          <cell r="CJ112">
            <v>36.711654676258995</v>
          </cell>
          <cell r="CL112">
            <v>650</v>
          </cell>
          <cell r="CM112">
            <v>3</v>
          </cell>
          <cell r="CN112">
            <v>3</v>
          </cell>
          <cell r="CO112">
            <v>672.59</v>
          </cell>
          <cell r="CP112">
            <v>1589.3301700000002</v>
          </cell>
          <cell r="CQ112">
            <v>267.33017000000018</v>
          </cell>
          <cell r="CV112" t="str">
            <v>CLOSE</v>
          </cell>
          <cell r="CX112" t="str">
            <v>CLOSE</v>
          </cell>
        </row>
        <row r="113">
          <cell r="D113" t="str">
            <v>50/01/0289</v>
          </cell>
          <cell r="E113" t="str">
            <v>PULSATOR 7.0 KG (MAT/WM)</v>
          </cell>
          <cell r="F113" t="str">
            <v>GRAY</v>
          </cell>
          <cell r="I113" t="str">
            <v>W0501-6UP00</v>
          </cell>
          <cell r="K113">
            <v>1545</v>
          </cell>
          <cell r="AY113">
            <v>494</v>
          </cell>
          <cell r="AZ113">
            <v>2.4</v>
          </cell>
          <cell r="BO113">
            <v>500</v>
          </cell>
          <cell r="BP113">
            <v>3</v>
          </cell>
          <cell r="BQ113">
            <v>7</v>
          </cell>
          <cell r="BR113" t="str">
            <v>C</v>
          </cell>
          <cell r="BS113">
            <v>784.13499999999999</v>
          </cell>
          <cell r="BT113">
            <v>760</v>
          </cell>
          <cell r="BU113">
            <v>0</v>
          </cell>
          <cell r="BV113">
            <v>0</v>
          </cell>
          <cell r="BW113">
            <v>0</v>
          </cell>
          <cell r="BX113">
            <v>760</v>
          </cell>
          <cell r="BY113">
            <v>24.134999999999991</v>
          </cell>
          <cell r="BZ113" t="str">
            <v>OK</v>
          </cell>
          <cell r="CA113" t="str">
            <v>-</v>
          </cell>
          <cell r="CB113" t="str">
            <v>PP.AZ564</v>
          </cell>
          <cell r="CC113">
            <v>0.9</v>
          </cell>
          <cell r="CD113">
            <v>684</v>
          </cell>
          <cell r="CE113" t="str">
            <v>MV-9B343-PP</v>
          </cell>
          <cell r="CF113">
            <v>0.1</v>
          </cell>
          <cell r="CG113">
            <v>76</v>
          </cell>
          <cell r="CH113">
            <v>62</v>
          </cell>
          <cell r="CI113">
            <v>98.7</v>
          </cell>
          <cell r="CJ113">
            <v>32.303689320388351</v>
          </cell>
          <cell r="CL113">
            <v>501.92</v>
          </cell>
          <cell r="CM113">
            <v>3.5</v>
          </cell>
          <cell r="CN113">
            <v>3</v>
          </cell>
          <cell r="CO113">
            <v>520.58260000000007</v>
          </cell>
          <cell r="CP113">
            <v>804.30011700000011</v>
          </cell>
          <cell r="CQ113">
            <v>44.300117000000114</v>
          </cell>
          <cell r="CU113" t="str">
            <v>CLOSE</v>
          </cell>
          <cell r="CX113" t="str">
            <v>CLOSE</v>
          </cell>
        </row>
        <row r="114">
          <cell r="D114" t="str">
            <v>50/01/0290</v>
          </cell>
          <cell r="E114" t="str">
            <v>PANEL WP-620Q CHAIYO(3.8KG)</v>
          </cell>
          <cell r="F114" t="str">
            <v>LG</v>
          </cell>
          <cell r="I114" t="str">
            <v>3720EY0007A-LG</v>
          </cell>
          <cell r="K114">
            <v>537</v>
          </cell>
          <cell r="AY114">
            <v>613</v>
          </cell>
          <cell r="AZ114">
            <v>73</v>
          </cell>
          <cell r="BO114">
            <v>620</v>
          </cell>
          <cell r="BP114">
            <v>80</v>
          </cell>
          <cell r="BQ114">
            <v>12</v>
          </cell>
          <cell r="BR114" t="str">
            <v>B</v>
          </cell>
          <cell r="BS114">
            <v>356.21699999999998</v>
          </cell>
          <cell r="BT114">
            <v>333</v>
          </cell>
          <cell r="BU114">
            <v>0</v>
          </cell>
          <cell r="BV114">
            <v>0</v>
          </cell>
          <cell r="BW114">
            <v>0</v>
          </cell>
          <cell r="BX114">
            <v>333</v>
          </cell>
          <cell r="BY114">
            <v>23.216999999999985</v>
          </cell>
          <cell r="BZ114" t="str">
            <v>OK</v>
          </cell>
          <cell r="CA114" t="str">
            <v>-</v>
          </cell>
          <cell r="CB114" t="str">
            <v>ABS. CP-8B31W</v>
          </cell>
          <cell r="CC114">
            <v>1</v>
          </cell>
          <cell r="CD114">
            <v>333</v>
          </cell>
          <cell r="CE114">
            <v>0</v>
          </cell>
          <cell r="CF114">
            <v>0</v>
          </cell>
          <cell r="CG114">
            <v>0</v>
          </cell>
          <cell r="CH114">
            <v>66</v>
          </cell>
          <cell r="CI114">
            <v>0</v>
          </cell>
          <cell r="CJ114">
            <v>40.927374301675975</v>
          </cell>
          <cell r="CL114">
            <v>630</v>
          </cell>
          <cell r="CM114">
            <v>85</v>
          </cell>
          <cell r="CN114">
            <v>3</v>
          </cell>
          <cell r="CO114">
            <v>736.45</v>
          </cell>
          <cell r="CP114">
            <v>395.47365000000002</v>
          </cell>
          <cell r="CQ114">
            <v>62.473650000000021</v>
          </cell>
          <cell r="CT114" t="str">
            <v>CLOSE</v>
          </cell>
          <cell r="CX114" t="str">
            <v>CLOSE</v>
          </cell>
        </row>
        <row r="115">
          <cell r="D115" t="str">
            <v>50/01/0291</v>
          </cell>
          <cell r="E115" t="str">
            <v>PULSATOR OMEGA (HOOK)</v>
          </cell>
          <cell r="F115" t="str">
            <v>SG</v>
          </cell>
          <cell r="I115" t="str">
            <v>5845EY1007M</v>
          </cell>
          <cell r="K115">
            <v>1000</v>
          </cell>
          <cell r="AY115">
            <v>423</v>
          </cell>
          <cell r="AZ115">
            <v>24</v>
          </cell>
          <cell r="BO115">
            <v>421</v>
          </cell>
          <cell r="BP115">
            <v>24.1</v>
          </cell>
          <cell r="BQ115">
            <v>7</v>
          </cell>
          <cell r="BR115" t="str">
            <v>A</v>
          </cell>
          <cell r="BS115">
            <v>428</v>
          </cell>
          <cell r="BT115">
            <v>428</v>
          </cell>
          <cell r="BU115">
            <v>0</v>
          </cell>
          <cell r="BV115">
            <v>0</v>
          </cell>
          <cell r="BW115">
            <v>0</v>
          </cell>
          <cell r="BX115">
            <v>428</v>
          </cell>
          <cell r="BY115">
            <v>0</v>
          </cell>
          <cell r="BZ115" t="str">
            <v>OK</v>
          </cell>
          <cell r="CA115" t="str">
            <v>-</v>
          </cell>
          <cell r="CB115" t="str">
            <v>PP.EP-540N</v>
          </cell>
          <cell r="CC115">
            <v>0.96699999999999997</v>
          </cell>
          <cell r="CD115">
            <v>413.87599999999998</v>
          </cell>
          <cell r="CE115" t="str">
            <v>MV-9057-P/1</v>
          </cell>
          <cell r="CF115">
            <v>0.03</v>
          </cell>
          <cell r="CG115">
            <v>12.84</v>
          </cell>
          <cell r="CH115">
            <v>52.5</v>
          </cell>
          <cell r="CI115">
            <v>89</v>
          </cell>
          <cell r="CJ115">
            <v>22.871249999999996</v>
          </cell>
          <cell r="CL115">
            <v>453</v>
          </cell>
          <cell r="CM115">
            <v>0</v>
          </cell>
          <cell r="CN115">
            <v>3</v>
          </cell>
          <cell r="CO115">
            <v>466.59</v>
          </cell>
          <cell r="CP115">
            <v>466.59</v>
          </cell>
          <cell r="CQ115">
            <v>38.589999999999975</v>
          </cell>
          <cell r="CU115" t="str">
            <v>CLOSE</v>
          </cell>
          <cell r="CX115" t="str">
            <v>CLOSE</v>
          </cell>
        </row>
        <row r="116">
          <cell r="D116" t="str">
            <v>50/01/0292</v>
          </cell>
          <cell r="E116" t="str">
            <v>PULSATOR OMEGA</v>
          </cell>
          <cell r="F116" t="str">
            <v>SG</v>
          </cell>
          <cell r="I116" t="str">
            <v>5845EY1007J</v>
          </cell>
          <cell r="K116">
            <v>2400</v>
          </cell>
          <cell r="AY116">
            <v>423</v>
          </cell>
          <cell r="AZ116">
            <v>24</v>
          </cell>
          <cell r="BO116">
            <v>421</v>
          </cell>
          <cell r="BP116">
            <v>24.1</v>
          </cell>
          <cell r="BQ116">
            <v>7</v>
          </cell>
          <cell r="BR116" t="str">
            <v>A</v>
          </cell>
          <cell r="BS116">
            <v>1017.4</v>
          </cell>
          <cell r="BT116">
            <v>1017</v>
          </cell>
          <cell r="BU116">
            <v>0</v>
          </cell>
          <cell r="BV116">
            <v>0</v>
          </cell>
          <cell r="BW116">
            <v>0</v>
          </cell>
          <cell r="BX116">
            <v>1017</v>
          </cell>
          <cell r="BY116">
            <v>0.39999999999997726</v>
          </cell>
          <cell r="BZ116" t="str">
            <v>OK</v>
          </cell>
          <cell r="CA116" t="str">
            <v>-</v>
          </cell>
          <cell r="CB116" t="str">
            <v>PP.EP-540N</v>
          </cell>
          <cell r="CC116">
            <v>0.96699999999999997</v>
          </cell>
          <cell r="CD116">
            <v>983.43899999999996</v>
          </cell>
          <cell r="CE116" t="str">
            <v>MV-9057-P/1</v>
          </cell>
          <cell r="CF116">
            <v>0.03</v>
          </cell>
          <cell r="CG116">
            <v>30.51</v>
          </cell>
          <cell r="CH116">
            <v>52.5</v>
          </cell>
          <cell r="CI116">
            <v>89</v>
          </cell>
          <cell r="CJ116">
            <v>22.644140624999999</v>
          </cell>
          <cell r="CL116">
            <v>453</v>
          </cell>
          <cell r="CM116">
            <v>0</v>
          </cell>
          <cell r="CN116">
            <v>3</v>
          </cell>
          <cell r="CO116">
            <v>466.59</v>
          </cell>
          <cell r="CP116">
            <v>1119.816</v>
          </cell>
          <cell r="CQ116">
            <v>102.81600000000003</v>
          </cell>
          <cell r="CU116" t="str">
            <v>CLOSE</v>
          </cell>
          <cell r="CX116" t="str">
            <v>CLOSE</v>
          </cell>
        </row>
        <row r="117">
          <cell r="D117" t="str">
            <v>50/01/0293</v>
          </cell>
          <cell r="E117" t="str">
            <v>PULSATOR OMEGA</v>
          </cell>
          <cell r="F117" t="str">
            <v>SG</v>
          </cell>
          <cell r="I117" t="str">
            <v>5845EY1007J</v>
          </cell>
          <cell r="K117">
            <v>3000</v>
          </cell>
          <cell r="AY117">
            <v>423</v>
          </cell>
          <cell r="AZ117">
            <v>24</v>
          </cell>
          <cell r="BO117">
            <v>421</v>
          </cell>
          <cell r="BP117">
            <v>24.1</v>
          </cell>
          <cell r="BQ117">
            <v>7</v>
          </cell>
          <cell r="BR117" t="str">
            <v>A</v>
          </cell>
          <cell r="BS117">
            <v>1270</v>
          </cell>
          <cell r="BT117">
            <v>1270</v>
          </cell>
          <cell r="BU117">
            <v>0</v>
          </cell>
          <cell r="BV117">
            <v>0</v>
          </cell>
          <cell r="BW117">
            <v>0</v>
          </cell>
          <cell r="BX117">
            <v>1270</v>
          </cell>
          <cell r="BY117">
            <v>0</v>
          </cell>
          <cell r="BZ117" t="str">
            <v>OK</v>
          </cell>
          <cell r="CA117" t="str">
            <v>-</v>
          </cell>
          <cell r="CB117" t="str">
            <v>PP.EP-540N</v>
          </cell>
          <cell r="CC117">
            <v>0.96699999999999997</v>
          </cell>
          <cell r="CD117">
            <v>1228.0899999999999</v>
          </cell>
          <cell r="CE117" t="str">
            <v>MV-9057-P/1</v>
          </cell>
          <cell r="CF117">
            <v>0.03</v>
          </cell>
          <cell r="CG117">
            <v>38.1</v>
          </cell>
          <cell r="CH117">
            <v>52.5</v>
          </cell>
          <cell r="CI117">
            <v>89</v>
          </cell>
          <cell r="CJ117">
            <v>22.621874999999999</v>
          </cell>
          <cell r="CL117">
            <v>453</v>
          </cell>
          <cell r="CM117">
            <v>0</v>
          </cell>
          <cell r="CN117">
            <v>3</v>
          </cell>
          <cell r="CO117">
            <v>466.59</v>
          </cell>
          <cell r="CP117">
            <v>1399.77</v>
          </cell>
          <cell r="CQ117">
            <v>129.76999999999998</v>
          </cell>
          <cell r="CU117" t="str">
            <v>CLOSE</v>
          </cell>
          <cell r="CX117" t="str">
            <v>CLOSE</v>
          </cell>
        </row>
        <row r="118">
          <cell r="D118" t="str">
            <v>50/01/0294</v>
          </cell>
          <cell r="E118" t="str">
            <v>PULSATOR OMEGA</v>
          </cell>
          <cell r="F118" t="str">
            <v>SG</v>
          </cell>
          <cell r="I118" t="str">
            <v>5845EY1007J</v>
          </cell>
          <cell r="K118">
            <v>3500</v>
          </cell>
          <cell r="AY118">
            <v>420</v>
          </cell>
          <cell r="AZ118">
            <v>24</v>
          </cell>
          <cell r="BO118">
            <v>421</v>
          </cell>
          <cell r="BP118">
            <v>24.1</v>
          </cell>
          <cell r="BQ118">
            <v>7</v>
          </cell>
          <cell r="BR118" t="str">
            <v>A</v>
          </cell>
          <cell r="BS118">
            <v>1480.5</v>
          </cell>
          <cell r="BT118">
            <v>1481</v>
          </cell>
          <cell r="BU118">
            <v>0</v>
          </cell>
          <cell r="BV118">
            <v>0</v>
          </cell>
          <cell r="BW118">
            <v>0</v>
          </cell>
          <cell r="BX118">
            <v>1481</v>
          </cell>
          <cell r="BY118">
            <v>-0.5</v>
          </cell>
          <cell r="BZ118" t="str">
            <v>-</v>
          </cell>
          <cell r="CA118" t="str">
            <v>NG</v>
          </cell>
          <cell r="CB118" t="str">
            <v>PP.EP-540N</v>
          </cell>
          <cell r="CC118">
            <v>0.96699999999999997</v>
          </cell>
          <cell r="CD118">
            <v>1432.127</v>
          </cell>
          <cell r="CE118" t="str">
            <v>MV-9057-P/1</v>
          </cell>
          <cell r="CF118">
            <v>0.03</v>
          </cell>
          <cell r="CG118">
            <v>44.43</v>
          </cell>
          <cell r="CH118">
            <v>52.5</v>
          </cell>
          <cell r="CI118">
            <v>89</v>
          </cell>
          <cell r="CJ118">
            <v>22.611696428571427</v>
          </cell>
          <cell r="CL118">
            <v>453</v>
          </cell>
          <cell r="CM118">
            <v>0</v>
          </cell>
          <cell r="CN118">
            <v>3</v>
          </cell>
          <cell r="CO118">
            <v>466.59</v>
          </cell>
          <cell r="CP118">
            <v>1633.0650000000001</v>
          </cell>
          <cell r="CQ118">
            <v>152.06500000000005</v>
          </cell>
          <cell r="CT118" t="str">
            <v>CLOSE</v>
          </cell>
          <cell r="CX118" t="str">
            <v>CLOSE</v>
          </cell>
        </row>
        <row r="119">
          <cell r="D119" t="str">
            <v>50/01/0295</v>
          </cell>
          <cell r="E119" t="str">
            <v>PULSATOR ROLLER JET 10 KG. (HOOK)</v>
          </cell>
          <cell r="F119" t="str">
            <v>VL</v>
          </cell>
          <cell r="I119" t="str">
            <v>5845EY1006M</v>
          </cell>
          <cell r="K119">
            <v>2000</v>
          </cell>
          <cell r="AY119">
            <v>539</v>
          </cell>
          <cell r="AZ119">
            <v>29</v>
          </cell>
          <cell r="BO119">
            <v>540</v>
          </cell>
          <cell r="BP119">
            <v>29</v>
          </cell>
          <cell r="BQ119">
            <v>7</v>
          </cell>
          <cell r="BR119" t="str">
            <v>A</v>
          </cell>
          <cell r="BS119">
            <v>1087</v>
          </cell>
          <cell r="BT119">
            <v>1087</v>
          </cell>
          <cell r="BU119">
            <v>0</v>
          </cell>
          <cell r="BV119">
            <v>0</v>
          </cell>
          <cell r="BW119">
            <v>0</v>
          </cell>
          <cell r="BX119">
            <v>1087</v>
          </cell>
          <cell r="BY119">
            <v>0</v>
          </cell>
          <cell r="BZ119" t="str">
            <v>OK</v>
          </cell>
          <cell r="CA119" t="str">
            <v>-</v>
          </cell>
          <cell r="CB119" t="str">
            <v>PP.EP-540N</v>
          </cell>
          <cell r="CC119">
            <v>0.96699999999999997</v>
          </cell>
          <cell r="CD119">
            <v>1051.1289999999999</v>
          </cell>
          <cell r="CE119" t="str">
            <v>MV-8A745-P/1</v>
          </cell>
          <cell r="CF119">
            <v>0.03</v>
          </cell>
          <cell r="CG119">
            <v>32.61</v>
          </cell>
          <cell r="CH119">
            <v>52.5</v>
          </cell>
          <cell r="CI119">
            <v>89</v>
          </cell>
          <cell r="CJ119">
            <v>29.043281249999996</v>
          </cell>
          <cell r="CL119">
            <v>600</v>
          </cell>
          <cell r="CM119">
            <v>0</v>
          </cell>
          <cell r="CN119">
            <v>5</v>
          </cell>
          <cell r="CO119">
            <v>630</v>
          </cell>
          <cell r="CP119">
            <v>1260</v>
          </cell>
          <cell r="CQ119">
            <v>173</v>
          </cell>
          <cell r="CU119" t="str">
            <v>CLOSE</v>
          </cell>
          <cell r="CX119" t="str">
            <v>CLOSE</v>
          </cell>
        </row>
        <row r="120">
          <cell r="D120" t="str">
            <v>50/01/0296</v>
          </cell>
          <cell r="E120" t="str">
            <v>PULSATOR 8.0 KG (FULL AUTO)</v>
          </cell>
          <cell r="F120" t="str">
            <v>LG</v>
          </cell>
          <cell r="I120" t="str">
            <v>5845EY1004B</v>
          </cell>
          <cell r="K120">
            <v>1800</v>
          </cell>
          <cell r="AY120">
            <v>631</v>
          </cell>
          <cell r="AZ120">
            <v>30</v>
          </cell>
          <cell r="BO120">
            <v>643</v>
          </cell>
          <cell r="BP120">
            <v>28</v>
          </cell>
          <cell r="BQ120">
            <v>7</v>
          </cell>
          <cell r="BR120" t="str">
            <v>A</v>
          </cell>
          <cell r="BS120">
            <v>1164.4000000000001</v>
          </cell>
          <cell r="BT120">
            <v>1164</v>
          </cell>
          <cell r="BU120">
            <v>0</v>
          </cell>
          <cell r="BV120">
            <v>0</v>
          </cell>
          <cell r="BW120">
            <v>0</v>
          </cell>
          <cell r="BX120">
            <v>1164</v>
          </cell>
          <cell r="BY120">
            <v>0.40000000000009095</v>
          </cell>
          <cell r="BZ120" t="str">
            <v>OK</v>
          </cell>
          <cell r="CA120" t="str">
            <v>-</v>
          </cell>
          <cell r="CB120" t="str">
            <v>PP.EP-540N</v>
          </cell>
          <cell r="CC120">
            <v>0.97</v>
          </cell>
          <cell r="CD120">
            <v>1129.08</v>
          </cell>
          <cell r="CE120" t="str">
            <v>MV-9056-P/1</v>
          </cell>
          <cell r="CF120">
            <v>0.03</v>
          </cell>
          <cell r="CG120">
            <v>34.92</v>
          </cell>
          <cell r="CH120">
            <v>52.5</v>
          </cell>
          <cell r="CI120">
            <v>89</v>
          </cell>
          <cell r="CJ120">
            <v>34.658099999999997</v>
          </cell>
          <cell r="CL120">
            <v>671</v>
          </cell>
          <cell r="CM120">
            <v>0</v>
          </cell>
          <cell r="CN120">
            <v>3</v>
          </cell>
          <cell r="CO120">
            <v>691.13</v>
          </cell>
          <cell r="CP120">
            <v>1244.0340000000001</v>
          </cell>
          <cell r="CQ120">
            <v>80.034000000000106</v>
          </cell>
          <cell r="CU120" t="str">
            <v>CLOSE</v>
          </cell>
          <cell r="CX120" t="str">
            <v>CLOSE</v>
          </cell>
        </row>
        <row r="121">
          <cell r="D121" t="str">
            <v>50/01/0297</v>
          </cell>
          <cell r="E121" t="str">
            <v>PULSATOR 8.0 KG (FULL AUTO)</v>
          </cell>
          <cell r="F121" t="str">
            <v>LG</v>
          </cell>
          <cell r="I121" t="str">
            <v>5845EY1004B</v>
          </cell>
          <cell r="K121">
            <v>2204</v>
          </cell>
          <cell r="AY121">
            <v>632</v>
          </cell>
          <cell r="AZ121">
            <v>30</v>
          </cell>
          <cell r="BO121">
            <v>643</v>
          </cell>
          <cell r="BP121">
            <v>28</v>
          </cell>
          <cell r="BQ121">
            <v>7</v>
          </cell>
          <cell r="BR121" t="str">
            <v>A</v>
          </cell>
          <cell r="BS121">
            <v>1424.172</v>
          </cell>
          <cell r="BT121">
            <v>1422</v>
          </cell>
          <cell r="BU121">
            <v>0</v>
          </cell>
          <cell r="BV121">
            <v>0</v>
          </cell>
          <cell r="BW121">
            <v>0</v>
          </cell>
          <cell r="BX121">
            <v>1422</v>
          </cell>
          <cell r="BY121">
            <v>2.1720000000000255</v>
          </cell>
          <cell r="BZ121" t="str">
            <v>OK</v>
          </cell>
          <cell r="CA121" t="str">
            <v>-</v>
          </cell>
          <cell r="CB121" t="str">
            <v>PP.EP-540N</v>
          </cell>
          <cell r="CC121">
            <v>0.97</v>
          </cell>
          <cell r="CD121">
            <v>1379.34</v>
          </cell>
          <cell r="CE121" t="str">
            <v>MV-9056-P/1</v>
          </cell>
          <cell r="CF121">
            <v>0.03</v>
          </cell>
          <cell r="CG121">
            <v>42.66</v>
          </cell>
          <cell r="CH121">
            <v>52.5</v>
          </cell>
          <cell r="CI121">
            <v>89</v>
          </cell>
          <cell r="CJ121">
            <v>34.578988203266789</v>
          </cell>
          <cell r="CL121">
            <v>671</v>
          </cell>
          <cell r="CM121">
            <v>0</v>
          </cell>
          <cell r="CN121">
            <v>3</v>
          </cell>
          <cell r="CO121">
            <v>691.13</v>
          </cell>
          <cell r="CP121">
            <v>1523.2505200000001</v>
          </cell>
          <cell r="CQ121">
            <v>101.25052000000005</v>
          </cell>
          <cell r="CU121" t="str">
            <v>CLOSE</v>
          </cell>
          <cell r="CX121" t="str">
            <v>CLOSE</v>
          </cell>
        </row>
        <row r="122">
          <cell r="D122" t="str">
            <v>50/01/0298</v>
          </cell>
          <cell r="E122" t="str">
            <v>PULSATOR ROLLER JET 10 KG.</v>
          </cell>
          <cell r="F122" t="str">
            <v>SG</v>
          </cell>
          <cell r="I122" t="str">
            <v>5845EY1006B</v>
          </cell>
          <cell r="K122">
            <v>2500</v>
          </cell>
          <cell r="AY122">
            <v>543</v>
          </cell>
          <cell r="AZ122">
            <v>30</v>
          </cell>
          <cell r="BO122">
            <v>540</v>
          </cell>
          <cell r="BP122">
            <v>29</v>
          </cell>
          <cell r="BQ122">
            <v>7</v>
          </cell>
          <cell r="BR122" t="str">
            <v>A</v>
          </cell>
          <cell r="BS122">
            <v>1357</v>
          </cell>
          <cell r="BT122">
            <v>1357</v>
          </cell>
          <cell r="BU122">
            <v>0</v>
          </cell>
          <cell r="BV122">
            <v>0</v>
          </cell>
          <cell r="BW122">
            <v>0</v>
          </cell>
          <cell r="BX122">
            <v>1357</v>
          </cell>
          <cell r="BY122">
            <v>0</v>
          </cell>
          <cell r="BZ122" t="str">
            <v>OK</v>
          </cell>
          <cell r="CA122" t="str">
            <v>-</v>
          </cell>
          <cell r="CB122" t="str">
            <v>PP.EP-540N</v>
          </cell>
          <cell r="CC122">
            <v>0.97</v>
          </cell>
          <cell r="CD122">
            <v>1316.29</v>
          </cell>
          <cell r="CE122" t="str">
            <v>MV-9057-P/1</v>
          </cell>
          <cell r="CF122">
            <v>0.03</v>
          </cell>
          <cell r="CG122">
            <v>40.71</v>
          </cell>
          <cell r="CH122">
            <v>52.5</v>
          </cell>
          <cell r="CI122">
            <v>89</v>
          </cell>
          <cell r="CJ122">
            <v>29.091365999999997</v>
          </cell>
          <cell r="CL122">
            <v>600</v>
          </cell>
          <cell r="CM122">
            <v>0</v>
          </cell>
          <cell r="CN122">
            <v>5</v>
          </cell>
          <cell r="CO122">
            <v>630</v>
          </cell>
          <cell r="CP122">
            <v>1575</v>
          </cell>
          <cell r="CQ122">
            <v>218</v>
          </cell>
          <cell r="CV122" t="str">
            <v>CLOSE</v>
          </cell>
          <cell r="CX122" t="str">
            <v>CLOSE</v>
          </cell>
        </row>
        <row r="123">
          <cell r="D123" t="str">
            <v>50/01/0299</v>
          </cell>
          <cell r="E123" t="str">
            <v>PULSATOR ROLLER JET 10 KG. (HOOK)</v>
          </cell>
          <cell r="F123" t="str">
            <v>VL</v>
          </cell>
          <cell r="I123" t="str">
            <v>5845EY1006M</v>
          </cell>
          <cell r="K123">
            <v>2206</v>
          </cell>
          <cell r="AY123">
            <v>542</v>
          </cell>
          <cell r="AZ123">
            <v>30</v>
          </cell>
          <cell r="BO123">
            <v>540</v>
          </cell>
          <cell r="BP123">
            <v>29</v>
          </cell>
          <cell r="BQ123">
            <v>7</v>
          </cell>
          <cell r="BR123" t="str">
            <v>A</v>
          </cell>
          <cell r="BS123">
            <v>1198.24</v>
          </cell>
          <cell r="BT123">
            <v>1195</v>
          </cell>
          <cell r="BU123">
            <v>0</v>
          </cell>
          <cell r="BV123">
            <v>0</v>
          </cell>
          <cell r="BW123">
            <v>0</v>
          </cell>
          <cell r="BX123">
            <v>1195</v>
          </cell>
          <cell r="BY123">
            <v>3.2400000000000091</v>
          </cell>
          <cell r="BZ123" t="str">
            <v>OK</v>
          </cell>
          <cell r="CA123" t="str">
            <v>-</v>
          </cell>
          <cell r="CB123" t="str">
            <v>PP.EP-540N</v>
          </cell>
          <cell r="CC123">
            <v>0.96699999999999997</v>
          </cell>
          <cell r="CD123">
            <v>1155.5650000000001</v>
          </cell>
          <cell r="CE123" t="str">
            <v>MV-8A745-P/1</v>
          </cell>
          <cell r="CF123">
            <v>0.03</v>
          </cell>
          <cell r="CG123">
            <v>35.85</v>
          </cell>
          <cell r="CH123">
            <v>52.5</v>
          </cell>
          <cell r="CI123">
            <v>89</v>
          </cell>
          <cell r="CJ123">
            <v>28.947331142339078</v>
          </cell>
          <cell r="CL123">
            <v>600</v>
          </cell>
          <cell r="CM123">
            <v>0</v>
          </cell>
          <cell r="CN123">
            <v>5</v>
          </cell>
          <cell r="CO123">
            <v>630</v>
          </cell>
          <cell r="CP123">
            <v>1389.78</v>
          </cell>
          <cell r="CQ123">
            <v>194.77999999999997</v>
          </cell>
          <cell r="CU123" t="str">
            <v>CLOSE</v>
          </cell>
          <cell r="CX123" t="str">
            <v>CLOSE</v>
          </cell>
        </row>
        <row r="124">
          <cell r="D124" t="str">
            <v>50/01/0300</v>
          </cell>
          <cell r="E124" t="str">
            <v>PULSATOR ROLLER JET 10 KG.</v>
          </cell>
          <cell r="F124" t="str">
            <v>SG</v>
          </cell>
          <cell r="I124" t="str">
            <v>5845EY1006B</v>
          </cell>
          <cell r="K124">
            <v>1000</v>
          </cell>
          <cell r="AY124">
            <v>542</v>
          </cell>
          <cell r="AZ124">
            <v>30</v>
          </cell>
          <cell r="BO124">
            <v>540</v>
          </cell>
          <cell r="BP124">
            <v>29</v>
          </cell>
          <cell r="BQ124">
            <v>7</v>
          </cell>
          <cell r="BR124" t="str">
            <v>A</v>
          </cell>
          <cell r="BS124">
            <v>547</v>
          </cell>
          <cell r="BT124">
            <v>547</v>
          </cell>
          <cell r="BU124">
            <v>0</v>
          </cell>
          <cell r="BV124">
            <v>0</v>
          </cell>
          <cell r="BW124">
            <v>0</v>
          </cell>
          <cell r="BX124">
            <v>547</v>
          </cell>
          <cell r="BY124">
            <v>0</v>
          </cell>
          <cell r="BZ124" t="str">
            <v>OK</v>
          </cell>
          <cell r="CA124" t="str">
            <v>-</v>
          </cell>
          <cell r="CB124" t="str">
            <v>PP.EP-540N</v>
          </cell>
          <cell r="CC124">
            <v>0.97</v>
          </cell>
          <cell r="CD124">
            <v>530.59</v>
          </cell>
          <cell r="CE124" t="str">
            <v>MV-9057-P/1</v>
          </cell>
          <cell r="CF124">
            <v>0.03</v>
          </cell>
          <cell r="CG124">
            <v>16.41</v>
          </cell>
          <cell r="CH124">
            <v>52.5</v>
          </cell>
          <cell r="CI124">
            <v>89</v>
          </cell>
          <cell r="CJ124">
            <v>29.316465000000004</v>
          </cell>
          <cell r="CL124">
            <v>600</v>
          </cell>
          <cell r="CM124">
            <v>0</v>
          </cell>
          <cell r="CN124">
            <v>5</v>
          </cell>
          <cell r="CO124">
            <v>630</v>
          </cell>
          <cell r="CP124">
            <v>630</v>
          </cell>
          <cell r="CQ124">
            <v>83</v>
          </cell>
          <cell r="CU124" t="str">
            <v>CLOSE</v>
          </cell>
          <cell r="CX124" t="str">
            <v>CLOSE</v>
          </cell>
        </row>
        <row r="125">
          <cell r="D125" t="str">
            <v>50/01/0301</v>
          </cell>
          <cell r="E125" t="str">
            <v>PULSATOR ROLLER JET 10 KG. (HOOK)</v>
          </cell>
          <cell r="F125" t="str">
            <v>VL</v>
          </cell>
          <cell r="I125" t="str">
            <v>5845EY1006M</v>
          </cell>
          <cell r="K125">
            <v>2206</v>
          </cell>
          <cell r="AY125">
            <v>542</v>
          </cell>
          <cell r="AZ125">
            <v>30</v>
          </cell>
          <cell r="BO125">
            <v>540</v>
          </cell>
          <cell r="BP125">
            <v>29</v>
          </cell>
          <cell r="BQ125">
            <v>7</v>
          </cell>
          <cell r="BR125" t="str">
            <v>A</v>
          </cell>
          <cell r="BS125">
            <v>1198.24</v>
          </cell>
          <cell r="BT125">
            <v>1195</v>
          </cell>
          <cell r="BU125">
            <v>0</v>
          </cell>
          <cell r="BV125">
            <v>0</v>
          </cell>
          <cell r="BW125">
            <v>0</v>
          </cell>
          <cell r="BX125">
            <v>1195</v>
          </cell>
          <cell r="BY125">
            <v>3.2400000000000091</v>
          </cell>
          <cell r="BZ125" t="str">
            <v>OK</v>
          </cell>
          <cell r="CA125" t="str">
            <v>-</v>
          </cell>
          <cell r="CB125" t="str">
            <v>PP.EP-540N</v>
          </cell>
          <cell r="CC125">
            <v>0.96699999999999997</v>
          </cell>
          <cell r="CD125">
            <v>1155.5650000000001</v>
          </cell>
          <cell r="CE125" t="str">
            <v>MV-8A745-P/1</v>
          </cell>
          <cell r="CF125">
            <v>0.03</v>
          </cell>
          <cell r="CG125">
            <v>35.85</v>
          </cell>
          <cell r="CH125">
            <v>52.5</v>
          </cell>
          <cell r="CI125">
            <v>89</v>
          </cell>
          <cell r="CJ125">
            <v>28.947331142339078</v>
          </cell>
          <cell r="CL125">
            <v>600</v>
          </cell>
          <cell r="CM125">
            <v>0</v>
          </cell>
          <cell r="CN125">
            <v>5</v>
          </cell>
          <cell r="CO125">
            <v>630</v>
          </cell>
          <cell r="CP125">
            <v>1389.78</v>
          </cell>
          <cell r="CQ125">
            <v>194.77999999999997</v>
          </cell>
          <cell r="CU125" t="str">
            <v>CLOSE</v>
          </cell>
          <cell r="CX125" t="str">
            <v>CLOSE</v>
          </cell>
        </row>
        <row r="126">
          <cell r="D126" t="str">
            <v>50/01/0302</v>
          </cell>
          <cell r="E126" t="str">
            <v>PULSATOR ROLLER JET 10 KG.</v>
          </cell>
          <cell r="F126" t="str">
            <v>SG</v>
          </cell>
          <cell r="I126" t="str">
            <v>5845EY1006B</v>
          </cell>
          <cell r="K126">
            <v>2800</v>
          </cell>
          <cell r="AY126">
            <v>541</v>
          </cell>
          <cell r="AZ126">
            <v>30</v>
          </cell>
          <cell r="BO126">
            <v>540</v>
          </cell>
          <cell r="BP126">
            <v>29</v>
          </cell>
          <cell r="BQ126">
            <v>7</v>
          </cell>
          <cell r="BR126" t="str">
            <v>A</v>
          </cell>
          <cell r="BS126">
            <v>1519</v>
          </cell>
          <cell r="BT126">
            <v>1519</v>
          </cell>
          <cell r="BU126">
            <v>0</v>
          </cell>
          <cell r="BV126">
            <v>0</v>
          </cell>
          <cell r="BW126">
            <v>0</v>
          </cell>
          <cell r="BX126">
            <v>1519</v>
          </cell>
          <cell r="BY126">
            <v>0</v>
          </cell>
          <cell r="BZ126" t="str">
            <v>OK</v>
          </cell>
          <cell r="CA126" t="str">
            <v>-</v>
          </cell>
          <cell r="CB126" t="str">
            <v>PP.EP-540N</v>
          </cell>
          <cell r="CC126">
            <v>0.97</v>
          </cell>
          <cell r="CD126">
            <v>1473.43</v>
          </cell>
          <cell r="CE126" t="str">
            <v>MV-9057-P/1</v>
          </cell>
          <cell r="CF126">
            <v>0.03</v>
          </cell>
          <cell r="CG126">
            <v>45.57</v>
          </cell>
          <cell r="CH126">
            <v>52.5</v>
          </cell>
          <cell r="CI126">
            <v>89</v>
          </cell>
          <cell r="CJ126">
            <v>29.075287499999998</v>
          </cell>
          <cell r="CL126">
            <v>600</v>
          </cell>
          <cell r="CM126">
            <v>0</v>
          </cell>
          <cell r="CN126">
            <v>5</v>
          </cell>
          <cell r="CO126">
            <v>630</v>
          </cell>
          <cell r="CP126">
            <v>1764</v>
          </cell>
          <cell r="CQ126">
            <v>245</v>
          </cell>
          <cell r="CV126" t="str">
            <v>CLOSE</v>
          </cell>
          <cell r="CX126" t="str">
            <v>CLOSE</v>
          </cell>
        </row>
        <row r="127">
          <cell r="D127" t="str">
            <v>50/01/0304</v>
          </cell>
          <cell r="E127" t="str">
            <v>PULSATOR 10.2 KG (HOOK)</v>
          </cell>
          <cell r="F127" t="str">
            <v>WG</v>
          </cell>
          <cell r="I127" t="str">
            <v>5845EY0001E</v>
          </cell>
          <cell r="K127">
            <v>1000</v>
          </cell>
          <cell r="AY127">
            <v>536</v>
          </cell>
          <cell r="AZ127">
            <v>38</v>
          </cell>
          <cell r="BO127">
            <v>537</v>
          </cell>
          <cell r="BP127">
            <v>36.5</v>
          </cell>
          <cell r="BQ127">
            <v>7</v>
          </cell>
          <cell r="BR127" t="str">
            <v>A</v>
          </cell>
          <cell r="BS127">
            <v>544</v>
          </cell>
          <cell r="BT127">
            <v>544</v>
          </cell>
          <cell r="BU127">
            <v>0</v>
          </cell>
          <cell r="BV127">
            <v>0</v>
          </cell>
          <cell r="BW127">
            <v>0</v>
          </cell>
          <cell r="BX127">
            <v>544</v>
          </cell>
          <cell r="BY127">
            <v>0</v>
          </cell>
          <cell r="BZ127" t="str">
            <v>OK</v>
          </cell>
          <cell r="CA127" t="str">
            <v>-</v>
          </cell>
          <cell r="CB127" t="str">
            <v>PP.EP-540N</v>
          </cell>
          <cell r="CC127">
            <v>0.97</v>
          </cell>
          <cell r="CD127">
            <v>527.67999999999995</v>
          </cell>
          <cell r="CE127" t="str">
            <v>MV-9055-P/1</v>
          </cell>
          <cell r="CF127">
            <v>0.03</v>
          </cell>
          <cell r="CG127">
            <v>16.32</v>
          </cell>
          <cell r="CH127">
            <v>52.5</v>
          </cell>
          <cell r="CI127">
            <v>89</v>
          </cell>
          <cell r="CJ127">
            <v>29.155679999999997</v>
          </cell>
          <cell r="CL127" t="e">
            <v>#N/A</v>
          </cell>
          <cell r="CM127" t="e">
            <v>#N/A</v>
          </cell>
          <cell r="CN127" t="e">
            <v>#N/A</v>
          </cell>
          <cell r="CO127" t="e">
            <v>#N/A</v>
          </cell>
          <cell r="CP127" t="e">
            <v>#N/A</v>
          </cell>
          <cell r="CQ127" t="e">
            <v>#N/A</v>
          </cell>
          <cell r="CU127" t="str">
            <v>CLOSE</v>
          </cell>
          <cell r="CX127" t="str">
            <v>CLOSE</v>
          </cell>
        </row>
        <row r="128">
          <cell r="D128" t="str">
            <v>50/01/0305</v>
          </cell>
          <cell r="E128" t="str">
            <v>PULSATOR ROLLER JET 10 KG. (HOOK)</v>
          </cell>
          <cell r="F128" t="str">
            <v>VL</v>
          </cell>
          <cell r="I128" t="str">
            <v>5845EY1006M</v>
          </cell>
          <cell r="K128">
            <v>2400</v>
          </cell>
          <cell r="AY128">
            <v>534</v>
          </cell>
          <cell r="AZ128">
            <v>30</v>
          </cell>
          <cell r="BO128">
            <v>540</v>
          </cell>
          <cell r="BP128">
            <v>29</v>
          </cell>
          <cell r="BQ128">
            <v>7</v>
          </cell>
          <cell r="BR128" t="str">
            <v>A</v>
          </cell>
          <cell r="BS128">
            <v>1303</v>
          </cell>
          <cell r="BT128">
            <v>1303</v>
          </cell>
          <cell r="BU128">
            <v>0</v>
          </cell>
          <cell r="BV128">
            <v>0</v>
          </cell>
          <cell r="BW128">
            <v>0</v>
          </cell>
          <cell r="BX128">
            <v>1303</v>
          </cell>
          <cell r="BY128">
            <v>0</v>
          </cell>
          <cell r="BZ128" t="str">
            <v>OK</v>
          </cell>
          <cell r="CA128" t="str">
            <v>-</v>
          </cell>
          <cell r="CB128" t="str">
            <v>PP.EP-540N</v>
          </cell>
          <cell r="CC128">
            <v>0.96699999999999997</v>
          </cell>
          <cell r="CD128">
            <v>1260.001</v>
          </cell>
          <cell r="CE128" t="str">
            <v>MV-8A745-P/1</v>
          </cell>
          <cell r="CF128">
            <v>0.03</v>
          </cell>
          <cell r="CG128">
            <v>39.090000000000003</v>
          </cell>
          <cell r="CH128">
            <v>52.5</v>
          </cell>
          <cell r="CI128">
            <v>89</v>
          </cell>
          <cell r="CJ128">
            <v>29.012109375000001</v>
          </cell>
          <cell r="CL128">
            <v>600</v>
          </cell>
          <cell r="CM128">
            <v>0</v>
          </cell>
          <cell r="CN128">
            <v>5</v>
          </cell>
          <cell r="CO128">
            <v>630</v>
          </cell>
          <cell r="CP128">
            <v>1512</v>
          </cell>
          <cell r="CQ128">
            <v>209</v>
          </cell>
          <cell r="CV128" t="str">
            <v>CLOSE</v>
          </cell>
          <cell r="CX128" t="str">
            <v>CLOSE</v>
          </cell>
        </row>
        <row r="129">
          <cell r="D129" t="str">
            <v>50/01/0306</v>
          </cell>
          <cell r="E129" t="str">
            <v>FRAME  15WU4T</v>
          </cell>
          <cell r="F129" t="str">
            <v>NZ532</v>
          </cell>
          <cell r="I129" t="str">
            <v>15WU4T901</v>
          </cell>
          <cell r="K129">
            <v>8860</v>
          </cell>
          <cell r="AY129">
            <v>135</v>
          </cell>
          <cell r="AZ129">
            <v>57</v>
          </cell>
          <cell r="BO129">
            <v>132</v>
          </cell>
          <cell r="BP129">
            <v>28.3</v>
          </cell>
          <cell r="BQ129">
            <v>7</v>
          </cell>
          <cell r="BR129" t="str">
            <v>A</v>
          </cell>
          <cell r="BS129">
            <v>1176.52</v>
          </cell>
          <cell r="BT129">
            <v>977</v>
          </cell>
          <cell r="BU129">
            <v>200</v>
          </cell>
          <cell r="BV129">
            <v>230</v>
          </cell>
          <cell r="BW129">
            <v>0</v>
          </cell>
          <cell r="BX129">
            <v>947</v>
          </cell>
          <cell r="BY129">
            <v>229.51999999999998</v>
          </cell>
          <cell r="BZ129" t="str">
            <v>OK</v>
          </cell>
          <cell r="CA129" t="str">
            <v>-</v>
          </cell>
          <cell r="CB129" t="str">
            <v>PP.TBJ4H-MF</v>
          </cell>
          <cell r="CC129">
            <v>1</v>
          </cell>
          <cell r="CD129">
            <v>947</v>
          </cell>
          <cell r="CE129">
            <v>0</v>
          </cell>
          <cell r="CF129">
            <v>0</v>
          </cell>
          <cell r="CG129">
            <v>0</v>
          </cell>
          <cell r="CH129">
            <v>76.400000000000006</v>
          </cell>
          <cell r="CI129">
            <v>0</v>
          </cell>
          <cell r="CJ129">
            <v>6.4493002257336345</v>
          </cell>
          <cell r="CL129" t="e">
            <v>#N/A</v>
          </cell>
          <cell r="CM129" t="e">
            <v>#N/A</v>
          </cell>
          <cell r="CN129" t="e">
            <v>#N/A</v>
          </cell>
          <cell r="CO129" t="e">
            <v>#N/A</v>
          </cell>
          <cell r="CP129" t="e">
            <v>#N/A</v>
          </cell>
          <cell r="CQ129" t="e">
            <v>#N/A</v>
          </cell>
          <cell r="CT129" t="str">
            <v>CLOSE</v>
          </cell>
          <cell r="CX129" t="str">
            <v>CLOSE</v>
          </cell>
        </row>
        <row r="130">
          <cell r="D130" t="str">
            <v>50/01/0307</v>
          </cell>
          <cell r="E130" t="str">
            <v>UPPER FRAME SR-TE18 (NEW)</v>
          </cell>
          <cell r="F130" t="str">
            <v>W-51</v>
          </cell>
          <cell r="I130" t="str">
            <v>RE00L616-W9</v>
          </cell>
          <cell r="K130">
            <v>6520</v>
          </cell>
          <cell r="AY130">
            <v>200</v>
          </cell>
          <cell r="AZ130">
            <v>26</v>
          </cell>
          <cell r="BO130">
            <v>198</v>
          </cell>
          <cell r="BP130">
            <v>26</v>
          </cell>
          <cell r="BQ130">
            <v>7</v>
          </cell>
          <cell r="BR130" t="str">
            <v>A</v>
          </cell>
          <cell r="BS130">
            <v>1297.96</v>
          </cell>
          <cell r="BT130">
            <v>1298</v>
          </cell>
          <cell r="BU130">
            <v>0</v>
          </cell>
          <cell r="BV130">
            <v>0</v>
          </cell>
          <cell r="BW130">
            <v>0</v>
          </cell>
          <cell r="BX130">
            <v>1298</v>
          </cell>
          <cell r="BY130">
            <v>-3.999999999996362E-2</v>
          </cell>
          <cell r="BZ130" t="str">
            <v>-</v>
          </cell>
          <cell r="CA130" t="str">
            <v>NG</v>
          </cell>
          <cell r="CB130" t="str">
            <v>PP.CLAP 4300G CP W-51</v>
          </cell>
          <cell r="CC130">
            <v>1</v>
          </cell>
          <cell r="CD130">
            <v>1298</v>
          </cell>
          <cell r="CE130">
            <v>0</v>
          </cell>
          <cell r="CF130">
            <v>0</v>
          </cell>
          <cell r="CG130">
            <v>0</v>
          </cell>
          <cell r="CH130">
            <v>62.5</v>
          </cell>
          <cell r="CI130">
            <v>0</v>
          </cell>
          <cell r="CJ130">
            <v>12.442484662576687</v>
          </cell>
          <cell r="CL130">
            <v>194</v>
          </cell>
          <cell r="CM130">
            <v>26.5</v>
          </cell>
          <cell r="CN130">
            <v>3</v>
          </cell>
          <cell r="CO130">
            <v>227.11500000000001</v>
          </cell>
          <cell r="CP130">
            <v>1480.7898</v>
          </cell>
          <cell r="CQ130">
            <v>182.78980000000001</v>
          </cell>
          <cell r="CU130" t="str">
            <v>CLOSE</v>
          </cell>
          <cell r="CX130" t="str">
            <v>CLOSE</v>
          </cell>
        </row>
        <row r="131">
          <cell r="D131" t="str">
            <v>50/01/0308</v>
          </cell>
          <cell r="E131" t="str">
            <v>OUTER LID  SK-J1800</v>
          </cell>
          <cell r="F131" t="str">
            <v>WH</v>
          </cell>
          <cell r="I131" t="str">
            <v>SK12WT498-K</v>
          </cell>
          <cell r="K131">
            <v>327</v>
          </cell>
          <cell r="AY131">
            <v>246</v>
          </cell>
          <cell r="AZ131">
            <v>10</v>
          </cell>
          <cell r="BO131">
            <v>246</v>
          </cell>
          <cell r="BP131">
            <v>10</v>
          </cell>
          <cell r="BQ131">
            <v>7</v>
          </cell>
          <cell r="BR131" t="str">
            <v>C</v>
          </cell>
          <cell r="BS131">
            <v>90.712000000000003</v>
          </cell>
          <cell r="BT131">
            <v>109</v>
          </cell>
          <cell r="BU131">
            <v>0</v>
          </cell>
          <cell r="BV131">
            <v>0</v>
          </cell>
          <cell r="BW131">
            <v>0</v>
          </cell>
          <cell r="BX131">
            <v>109</v>
          </cell>
          <cell r="BY131">
            <v>-18.287999999999997</v>
          </cell>
          <cell r="BZ131" t="str">
            <v>-</v>
          </cell>
          <cell r="CA131" t="str">
            <v>NG</v>
          </cell>
          <cell r="CB131" t="str">
            <v>PP.KB260 CP W-D49/WH</v>
          </cell>
          <cell r="CC131">
            <v>1</v>
          </cell>
          <cell r="CD131">
            <v>109</v>
          </cell>
          <cell r="CE131">
            <v>0</v>
          </cell>
          <cell r="CF131">
            <v>0</v>
          </cell>
          <cell r="CG131">
            <v>0</v>
          </cell>
          <cell r="CH131">
            <v>66.760000000000005</v>
          </cell>
          <cell r="CI131">
            <v>0</v>
          </cell>
          <cell r="CJ131">
            <v>22.253333333333334</v>
          </cell>
          <cell r="CL131">
            <v>254</v>
          </cell>
          <cell r="CM131">
            <v>10</v>
          </cell>
          <cell r="CN131">
            <v>3</v>
          </cell>
          <cell r="CO131">
            <v>271.92</v>
          </cell>
          <cell r="CP131">
            <v>88.917840000000012</v>
          </cell>
          <cell r="CQ131">
            <v>-20.082159999999988</v>
          </cell>
          <cell r="CU131" t="str">
            <v>CLOSE</v>
          </cell>
          <cell r="CX131" t="str">
            <v>CLOSE</v>
          </cell>
        </row>
        <row r="132">
          <cell r="D132" t="str">
            <v>50/01/0309</v>
          </cell>
          <cell r="E132" t="str">
            <v>LITTLE PULSATOR  (HOOK)</v>
          </cell>
          <cell r="F132" t="str">
            <v>LG</v>
          </cell>
          <cell r="I132" t="str">
            <v>MGP30513102</v>
          </cell>
          <cell r="K132">
            <v>20000</v>
          </cell>
          <cell r="AY132">
            <v>14</v>
          </cell>
          <cell r="AZ132">
            <v>10</v>
          </cell>
          <cell r="BO132">
            <v>15</v>
          </cell>
          <cell r="BP132">
            <v>2.5</v>
          </cell>
          <cell r="BQ132">
            <v>1</v>
          </cell>
          <cell r="BR132" t="str">
            <v>A</v>
          </cell>
          <cell r="BS132">
            <v>301</v>
          </cell>
          <cell r="BT132">
            <v>301</v>
          </cell>
          <cell r="BU132">
            <v>0</v>
          </cell>
          <cell r="BV132">
            <v>0</v>
          </cell>
          <cell r="BW132">
            <v>0</v>
          </cell>
          <cell r="BX132">
            <v>301</v>
          </cell>
          <cell r="BY132">
            <v>0</v>
          </cell>
          <cell r="BZ132" t="str">
            <v>OK</v>
          </cell>
          <cell r="CA132" t="str">
            <v>-</v>
          </cell>
          <cell r="CB132" t="str">
            <v>PP.EP-540N</v>
          </cell>
          <cell r="CC132">
            <v>0.97</v>
          </cell>
          <cell r="CD132">
            <v>291.97000000000003</v>
          </cell>
          <cell r="CE132" t="str">
            <v>MV-9056-P/1</v>
          </cell>
          <cell r="CF132">
            <v>0.03</v>
          </cell>
          <cell r="CG132">
            <v>9.0299999999999994</v>
          </cell>
          <cell r="CH132">
            <v>52.5</v>
          </cell>
          <cell r="CI132">
            <v>89</v>
          </cell>
          <cell r="CJ132">
            <v>0.80660474999999998</v>
          </cell>
          <cell r="CL132">
            <v>15.4</v>
          </cell>
          <cell r="CM132">
            <v>2.5</v>
          </cell>
          <cell r="CN132">
            <v>3</v>
          </cell>
          <cell r="CO132">
            <v>18.436999999999998</v>
          </cell>
          <cell r="CP132">
            <v>368.73999999999995</v>
          </cell>
          <cell r="CQ132">
            <v>67.739999999999952</v>
          </cell>
          <cell r="CU132" t="str">
            <v>CLOSE</v>
          </cell>
          <cell r="CX132" t="str">
            <v>CLOSE</v>
          </cell>
        </row>
        <row r="133">
          <cell r="D133" t="str">
            <v>50/01/0310</v>
          </cell>
          <cell r="E133" t="str">
            <v>LITTLE PULSATOR  (HOOK)</v>
          </cell>
          <cell r="F133" t="str">
            <v>LG</v>
          </cell>
          <cell r="I133" t="str">
            <v>MGP30513102</v>
          </cell>
          <cell r="K133">
            <v>15500</v>
          </cell>
          <cell r="AY133">
            <v>14</v>
          </cell>
          <cell r="AZ133">
            <v>9</v>
          </cell>
          <cell r="BO133">
            <v>15</v>
          </cell>
          <cell r="BP133">
            <v>2.5</v>
          </cell>
          <cell r="BQ133">
            <v>1</v>
          </cell>
          <cell r="BR133" t="str">
            <v>A</v>
          </cell>
          <cell r="BS133">
            <v>233.5</v>
          </cell>
          <cell r="BT133">
            <v>226</v>
          </cell>
          <cell r="BU133">
            <v>0</v>
          </cell>
          <cell r="BV133">
            <v>0</v>
          </cell>
          <cell r="BW133">
            <v>0</v>
          </cell>
          <cell r="BX133">
            <v>226</v>
          </cell>
          <cell r="BY133">
            <v>7.5</v>
          </cell>
          <cell r="BZ133" t="str">
            <v>OK</v>
          </cell>
          <cell r="CA133" t="str">
            <v>-</v>
          </cell>
          <cell r="CB133" t="str">
            <v>PP.EP-540N</v>
          </cell>
          <cell r="CC133">
            <v>0.97</v>
          </cell>
          <cell r="CD133">
            <v>219.22</v>
          </cell>
          <cell r="CE133" t="str">
            <v>MV-9056-P/1</v>
          </cell>
          <cell r="CF133">
            <v>0.03</v>
          </cell>
          <cell r="CG133">
            <v>6.78</v>
          </cell>
          <cell r="CH133">
            <v>52.5</v>
          </cell>
          <cell r="CI133">
            <v>89</v>
          </cell>
          <cell r="CJ133">
            <v>0.78144967741935478</v>
          </cell>
          <cell r="CL133">
            <v>15.4</v>
          </cell>
          <cell r="CM133">
            <v>2.5</v>
          </cell>
          <cell r="CN133">
            <v>3</v>
          </cell>
          <cell r="CO133">
            <v>18.436999999999998</v>
          </cell>
          <cell r="CP133">
            <v>285.77349999999996</v>
          </cell>
          <cell r="CQ133">
            <v>59.773499999999956</v>
          </cell>
          <cell r="CU133" t="str">
            <v>CLOSE</v>
          </cell>
          <cell r="CX133" t="str">
            <v>CLOSE</v>
          </cell>
        </row>
        <row r="134">
          <cell r="D134" t="str">
            <v>50/01/0311</v>
          </cell>
          <cell r="E134" t="str">
            <v>LITTLE PULSATOR  (HOOK)</v>
          </cell>
          <cell r="F134" t="str">
            <v>MG</v>
          </cell>
          <cell r="I134" t="str">
            <v>MGP30513101</v>
          </cell>
          <cell r="K134">
            <v>10050</v>
          </cell>
          <cell r="AY134">
            <v>14</v>
          </cell>
          <cell r="AZ134">
            <v>10</v>
          </cell>
          <cell r="BO134">
            <v>15</v>
          </cell>
          <cell r="BP134">
            <v>2.5</v>
          </cell>
          <cell r="BQ134">
            <v>1</v>
          </cell>
          <cell r="BR134" t="str">
            <v>A</v>
          </cell>
          <cell r="BS134">
            <v>151.75</v>
          </cell>
          <cell r="BT134">
            <v>151</v>
          </cell>
          <cell r="BU134">
            <v>0</v>
          </cell>
          <cell r="BV134">
            <v>0</v>
          </cell>
          <cell r="BW134">
            <v>0</v>
          </cell>
          <cell r="BX134">
            <v>151</v>
          </cell>
          <cell r="BY134">
            <v>0.75</v>
          </cell>
          <cell r="BZ134" t="str">
            <v>OK</v>
          </cell>
          <cell r="CA134" t="str">
            <v>-</v>
          </cell>
          <cell r="CB134" t="str">
            <v>PP.EP-540N</v>
          </cell>
          <cell r="CC134">
            <v>0.97</v>
          </cell>
          <cell r="CD134">
            <v>146.47</v>
          </cell>
          <cell r="CE134" t="str">
            <v>MV-9058-P/1</v>
          </cell>
          <cell r="CF134">
            <v>0.03</v>
          </cell>
          <cell r="CG134">
            <v>4.53</v>
          </cell>
          <cell r="CH134">
            <v>52.5</v>
          </cell>
          <cell r="CI134">
            <v>89</v>
          </cell>
          <cell r="CJ134">
            <v>0.80525820895522393</v>
          </cell>
          <cell r="CL134">
            <v>15.4</v>
          </cell>
          <cell r="CM134">
            <v>2.5</v>
          </cell>
          <cell r="CN134">
            <v>3</v>
          </cell>
          <cell r="CO134">
            <v>18.436999999999998</v>
          </cell>
          <cell r="CP134">
            <v>185.29184999999998</v>
          </cell>
          <cell r="CQ134">
            <v>34.291849999999982</v>
          </cell>
          <cell r="CU134" t="str">
            <v>CLOSE</v>
          </cell>
          <cell r="CX134" t="str">
            <v>CLOSE</v>
          </cell>
        </row>
        <row r="135">
          <cell r="D135" t="str">
            <v>50/01/0312</v>
          </cell>
          <cell r="E135" t="str">
            <v>PULSATOR  UNIT NA-W450N/550N</v>
          </cell>
          <cell r="F135" t="str">
            <v>WH</v>
          </cell>
          <cell r="I135" t="str">
            <v>W005E-0DD00-E</v>
          </cell>
          <cell r="K135">
            <v>1536</v>
          </cell>
          <cell r="AY135">
            <v>249</v>
          </cell>
          <cell r="AZ135">
            <v>1</v>
          </cell>
          <cell r="BO135">
            <v>247</v>
          </cell>
          <cell r="BP135">
            <v>1.2</v>
          </cell>
          <cell r="BQ135">
            <v>10</v>
          </cell>
          <cell r="BR135" t="str">
            <v>C</v>
          </cell>
          <cell r="BS135">
            <v>391.23519999999996</v>
          </cell>
          <cell r="BT135">
            <v>382</v>
          </cell>
          <cell r="BU135">
            <v>0</v>
          </cell>
          <cell r="BV135">
            <v>0</v>
          </cell>
          <cell r="BW135">
            <v>0</v>
          </cell>
          <cell r="BX135">
            <v>382</v>
          </cell>
          <cell r="BY135">
            <v>9.2351999999999634</v>
          </cell>
          <cell r="BZ135" t="str">
            <v>OK</v>
          </cell>
          <cell r="CA135" t="str">
            <v>-</v>
          </cell>
          <cell r="CB135" t="str">
            <v>PP.AP3N (EX)</v>
          </cell>
          <cell r="CC135">
            <v>0.95</v>
          </cell>
          <cell r="CD135">
            <v>362.9</v>
          </cell>
          <cell r="CE135" t="str">
            <v>MV-3A552-P</v>
          </cell>
          <cell r="CF135">
            <v>0.05</v>
          </cell>
          <cell r="CG135">
            <v>19.100000000000001</v>
          </cell>
          <cell r="CH135">
            <v>60.36</v>
          </cell>
          <cell r="CI135">
            <v>105</v>
          </cell>
          <cell r="CJ135">
            <v>15.5665</v>
          </cell>
          <cell r="CL135">
            <v>255</v>
          </cell>
          <cell r="CM135">
            <v>2</v>
          </cell>
          <cell r="CN135">
            <v>3</v>
          </cell>
          <cell r="CO135">
            <v>264.70999999999998</v>
          </cell>
          <cell r="CP135">
            <v>406.59455999999994</v>
          </cell>
          <cell r="CQ135">
            <v>24.594559999999944</v>
          </cell>
          <cell r="CV135" t="str">
            <v>CLOSE</v>
          </cell>
          <cell r="CX135" t="str">
            <v>CLOSE</v>
          </cell>
        </row>
        <row r="136">
          <cell r="D136" t="str">
            <v>50/01/0313</v>
          </cell>
          <cell r="E136" t="str">
            <v>UPPER FRAME SR-TE10 (NEW)</v>
          </cell>
          <cell r="F136" t="str">
            <v>W-51</v>
          </cell>
          <cell r="I136" t="str">
            <v>RE00L617-W9</v>
          </cell>
          <cell r="K136">
            <v>1872</v>
          </cell>
          <cell r="AY136">
            <v>176</v>
          </cell>
          <cell r="AZ136">
            <v>22</v>
          </cell>
          <cell r="BO136">
            <v>177</v>
          </cell>
          <cell r="BP136">
            <v>22</v>
          </cell>
          <cell r="BQ136">
            <v>7</v>
          </cell>
          <cell r="BR136" t="str">
            <v>A</v>
          </cell>
          <cell r="BS136">
            <v>338.34399999999999</v>
          </cell>
          <cell r="BT136">
            <v>337</v>
          </cell>
          <cell r="BU136">
            <v>0</v>
          </cell>
          <cell r="BV136">
            <v>0</v>
          </cell>
          <cell r="BW136">
            <v>0</v>
          </cell>
          <cell r="BX136">
            <v>337</v>
          </cell>
          <cell r="BY136">
            <v>1.3439999999999941</v>
          </cell>
          <cell r="BZ136" t="str">
            <v>OK</v>
          </cell>
          <cell r="CA136" t="str">
            <v>-</v>
          </cell>
          <cell r="CB136" t="str">
            <v>PP.CLAP 4300G CP W-51</v>
          </cell>
          <cell r="CC136">
            <v>1</v>
          </cell>
          <cell r="CD136">
            <v>337</v>
          </cell>
          <cell r="CE136">
            <v>0</v>
          </cell>
          <cell r="CF136">
            <v>0</v>
          </cell>
          <cell r="CG136">
            <v>0</v>
          </cell>
          <cell r="CH136">
            <v>62.5</v>
          </cell>
          <cell r="CI136">
            <v>0</v>
          </cell>
          <cell r="CJ136">
            <v>11.25133547008547</v>
          </cell>
          <cell r="CL136">
            <v>178</v>
          </cell>
          <cell r="CM136">
            <v>19</v>
          </cell>
          <cell r="CN136">
            <v>3</v>
          </cell>
          <cell r="CO136">
            <v>202.91</v>
          </cell>
          <cell r="CP136">
            <v>379.84752000000003</v>
          </cell>
          <cell r="CQ136">
            <v>42.847520000000031</v>
          </cell>
          <cell r="CV136" t="str">
            <v>CLOSE</v>
          </cell>
          <cell r="CX136" t="str">
            <v>CLOSE</v>
          </cell>
        </row>
        <row r="137">
          <cell r="D137" t="str">
            <v>50/01/0314</v>
          </cell>
          <cell r="E137" t="str">
            <v>PULSATOR UNIT NA-W651N</v>
          </cell>
          <cell r="F137" t="str">
            <v>WH</v>
          </cell>
          <cell r="I137" t="str">
            <v>W005E-0DF00-E</v>
          </cell>
          <cell r="K137">
            <v>818</v>
          </cell>
          <cell r="AY137">
            <v>435</v>
          </cell>
          <cell r="AZ137">
            <v>1</v>
          </cell>
          <cell r="BO137">
            <v>435</v>
          </cell>
          <cell r="BP137">
            <v>1.2</v>
          </cell>
          <cell r="BQ137">
            <v>10</v>
          </cell>
          <cell r="BR137" t="str">
            <v>C</v>
          </cell>
          <cell r="BS137">
            <v>366.8116</v>
          </cell>
          <cell r="BT137">
            <v>359</v>
          </cell>
          <cell r="BU137">
            <v>0</v>
          </cell>
          <cell r="BV137">
            <v>0</v>
          </cell>
          <cell r="BW137">
            <v>0</v>
          </cell>
          <cell r="BX137">
            <v>359</v>
          </cell>
          <cell r="BY137">
            <v>7.8115999999999985</v>
          </cell>
          <cell r="BZ137" t="str">
            <v>OK</v>
          </cell>
          <cell r="CA137" t="str">
            <v>-</v>
          </cell>
          <cell r="CB137" t="str">
            <v>PP.AP3N (EX)</v>
          </cell>
          <cell r="CC137">
            <v>0.95</v>
          </cell>
          <cell r="CD137">
            <v>341.05</v>
          </cell>
          <cell r="CE137" t="str">
            <v>MV-3A552-P</v>
          </cell>
          <cell r="CF137">
            <v>0.05</v>
          </cell>
          <cell r="CG137">
            <v>17.95</v>
          </cell>
          <cell r="CH137">
            <v>60.36</v>
          </cell>
          <cell r="CI137">
            <v>105</v>
          </cell>
          <cell r="CJ137">
            <v>27.470083129584353</v>
          </cell>
          <cell r="CL137">
            <v>450</v>
          </cell>
          <cell r="CM137">
            <v>19.399999999999999</v>
          </cell>
          <cell r="CN137">
            <v>3</v>
          </cell>
          <cell r="CO137">
            <v>483.48199999999997</v>
          </cell>
          <cell r="CP137">
            <v>395.48827599999993</v>
          </cell>
          <cell r="CQ137">
            <v>36.488275999999928</v>
          </cell>
          <cell r="CV137" t="str">
            <v>CLOSE</v>
          </cell>
          <cell r="CX137" t="str">
            <v>CLOSE</v>
          </cell>
        </row>
        <row r="138">
          <cell r="D138" t="str">
            <v>50/01/0315</v>
          </cell>
          <cell r="E138" t="str">
            <v>INLET PIPE (ตัวใหญ่)</v>
          </cell>
          <cell r="F138" t="str">
            <v>BLK</v>
          </cell>
          <cell r="I138" t="str">
            <v>A5061-201-3330</v>
          </cell>
          <cell r="K138">
            <v>4320</v>
          </cell>
          <cell r="AY138">
            <v>98</v>
          </cell>
          <cell r="AZ138">
            <v>8</v>
          </cell>
          <cell r="BO138">
            <v>100</v>
          </cell>
          <cell r="BP138">
            <v>8</v>
          </cell>
          <cell r="BQ138">
            <v>3</v>
          </cell>
          <cell r="BR138" t="str">
            <v>A</v>
          </cell>
          <cell r="BS138">
            <v>435</v>
          </cell>
          <cell r="BT138">
            <v>322</v>
          </cell>
          <cell r="BU138">
            <v>196</v>
          </cell>
          <cell r="BV138">
            <v>0</v>
          </cell>
          <cell r="BW138">
            <v>0</v>
          </cell>
          <cell r="BX138">
            <v>518</v>
          </cell>
          <cell r="BY138">
            <v>-83</v>
          </cell>
          <cell r="BZ138" t="str">
            <v>-</v>
          </cell>
          <cell r="CA138" t="str">
            <v>NG</v>
          </cell>
          <cell r="CB138" t="str">
            <v>PP.THAI FAX 1103</v>
          </cell>
          <cell r="CC138">
            <v>1</v>
          </cell>
          <cell r="CD138">
            <v>518</v>
          </cell>
          <cell r="CE138">
            <v>0</v>
          </cell>
          <cell r="CF138">
            <v>0</v>
          </cell>
          <cell r="CG138">
            <v>0</v>
          </cell>
          <cell r="CH138">
            <v>65</v>
          </cell>
          <cell r="CI138">
            <v>0</v>
          </cell>
          <cell r="CJ138">
            <v>4.8607870370370367</v>
          </cell>
          <cell r="CL138">
            <v>90</v>
          </cell>
          <cell r="CM138">
            <v>10</v>
          </cell>
          <cell r="CN138">
            <v>3</v>
          </cell>
          <cell r="CO138">
            <v>103</v>
          </cell>
          <cell r="CP138">
            <v>444.96</v>
          </cell>
          <cell r="CQ138">
            <v>-73.04000000000002</v>
          </cell>
          <cell r="CU138" t="str">
            <v>CLOSE</v>
          </cell>
          <cell r="CX138" t="str">
            <v>CLOSE</v>
          </cell>
        </row>
        <row r="139">
          <cell r="D139" t="str">
            <v>50/01/0316</v>
          </cell>
          <cell r="E139" t="str">
            <v>INLET PIPE (ตัวใหญ่)</v>
          </cell>
          <cell r="F139" t="str">
            <v>BLK</v>
          </cell>
          <cell r="I139" t="str">
            <v>A5061-201-3330</v>
          </cell>
          <cell r="K139">
            <v>3240</v>
          </cell>
          <cell r="AY139">
            <v>97</v>
          </cell>
          <cell r="AZ139">
            <v>8</v>
          </cell>
          <cell r="BO139">
            <v>100</v>
          </cell>
          <cell r="BP139">
            <v>8</v>
          </cell>
          <cell r="BQ139">
            <v>3</v>
          </cell>
          <cell r="BR139" t="str">
            <v>A</v>
          </cell>
          <cell r="BS139">
            <v>327</v>
          </cell>
          <cell r="BT139">
            <v>327</v>
          </cell>
          <cell r="BU139">
            <v>0</v>
          </cell>
          <cell r="BV139">
            <v>0</v>
          </cell>
          <cell r="BW139">
            <v>0</v>
          </cell>
          <cell r="BX139">
            <v>327</v>
          </cell>
          <cell r="BY139">
            <v>0</v>
          </cell>
          <cell r="BZ139" t="str">
            <v>OK</v>
          </cell>
          <cell r="CA139" t="str">
            <v>-</v>
          </cell>
          <cell r="CB139" t="str">
            <v>PP.THAI FAX 1103</v>
          </cell>
          <cell r="CC139">
            <v>1</v>
          </cell>
          <cell r="CD139">
            <v>327</v>
          </cell>
          <cell r="CE139">
            <v>0</v>
          </cell>
          <cell r="CF139">
            <v>0</v>
          </cell>
          <cell r="CG139">
            <v>0</v>
          </cell>
          <cell r="CH139">
            <v>65</v>
          </cell>
          <cell r="CI139">
            <v>0</v>
          </cell>
          <cell r="CJ139">
            <v>6.5601851851851851</v>
          </cell>
          <cell r="CL139">
            <v>90</v>
          </cell>
          <cell r="CM139">
            <v>10</v>
          </cell>
          <cell r="CN139">
            <v>3</v>
          </cell>
          <cell r="CO139">
            <v>103</v>
          </cell>
          <cell r="CP139">
            <v>333.72</v>
          </cell>
          <cell r="CQ139">
            <v>6.7200000000000273</v>
          </cell>
          <cell r="CU139" t="str">
            <v>CLOSE</v>
          </cell>
          <cell r="CX139" t="str">
            <v>CLOSE</v>
          </cell>
        </row>
        <row r="140">
          <cell r="D140" t="str">
            <v>50/01/0317</v>
          </cell>
          <cell r="E140" t="str">
            <v>INLET PIPE (ตัวใหญ่)</v>
          </cell>
          <cell r="F140" t="str">
            <v>BLK</v>
          </cell>
          <cell r="I140" t="str">
            <v>A5061-201-3330</v>
          </cell>
          <cell r="K140">
            <v>3630</v>
          </cell>
          <cell r="AY140">
            <v>96</v>
          </cell>
          <cell r="AZ140">
            <v>8</v>
          </cell>
          <cell r="BO140">
            <v>100</v>
          </cell>
          <cell r="BP140">
            <v>8</v>
          </cell>
          <cell r="BQ140">
            <v>3</v>
          </cell>
          <cell r="BR140" t="str">
            <v>A</v>
          </cell>
          <cell r="BS140">
            <v>366</v>
          </cell>
          <cell r="BT140">
            <v>363</v>
          </cell>
          <cell r="BU140">
            <v>0</v>
          </cell>
          <cell r="BV140">
            <v>0</v>
          </cell>
          <cell r="BW140">
            <v>0</v>
          </cell>
          <cell r="BX140">
            <v>363</v>
          </cell>
          <cell r="BY140">
            <v>3</v>
          </cell>
          <cell r="BZ140" t="str">
            <v>OK</v>
          </cell>
          <cell r="CA140" t="str">
            <v>-</v>
          </cell>
          <cell r="CB140" t="str">
            <v>PP.THAI FAX 1103</v>
          </cell>
          <cell r="CC140">
            <v>1</v>
          </cell>
          <cell r="CD140">
            <v>363</v>
          </cell>
          <cell r="CE140">
            <v>0</v>
          </cell>
          <cell r="CF140">
            <v>0</v>
          </cell>
          <cell r="CG140">
            <v>0</v>
          </cell>
          <cell r="CH140">
            <v>65</v>
          </cell>
          <cell r="CI140">
            <v>0</v>
          </cell>
          <cell r="CJ140">
            <v>6.5</v>
          </cell>
          <cell r="CL140">
            <v>90</v>
          </cell>
          <cell r="CM140">
            <v>10</v>
          </cell>
          <cell r="CN140">
            <v>3</v>
          </cell>
          <cell r="CO140">
            <v>103</v>
          </cell>
          <cell r="CP140">
            <v>373.89</v>
          </cell>
          <cell r="CQ140">
            <v>10.889999999999986</v>
          </cell>
          <cell r="CU140" t="str">
            <v>CLOSE</v>
          </cell>
          <cell r="CX140" t="str">
            <v>CLOSE</v>
          </cell>
        </row>
        <row r="141">
          <cell r="D141" t="str">
            <v>50/01/0318</v>
          </cell>
          <cell r="E141" t="str">
            <v>ROLLER CAP</v>
          </cell>
          <cell r="F141" t="str">
            <v>BLUE</v>
          </cell>
          <cell r="I141" t="str">
            <v>5006EY4002E</v>
          </cell>
          <cell r="K141">
            <v>10000</v>
          </cell>
          <cell r="AY141">
            <v>5</v>
          </cell>
          <cell r="AZ141">
            <v>9</v>
          </cell>
          <cell r="BO141">
            <v>4.4000000000000004</v>
          </cell>
          <cell r="BP141">
            <v>2.35</v>
          </cell>
          <cell r="BQ141">
            <v>2</v>
          </cell>
          <cell r="BR141" t="str">
            <v>A</v>
          </cell>
          <cell r="BS141">
            <v>46</v>
          </cell>
          <cell r="BT141">
            <v>46</v>
          </cell>
          <cell r="BU141">
            <v>0</v>
          </cell>
          <cell r="BV141">
            <v>0</v>
          </cell>
          <cell r="BW141">
            <v>0</v>
          </cell>
          <cell r="BX141">
            <v>46</v>
          </cell>
          <cell r="BY141">
            <v>0</v>
          </cell>
          <cell r="BZ141" t="str">
            <v>OK</v>
          </cell>
          <cell r="CA141" t="str">
            <v>-</v>
          </cell>
          <cell r="CB141" t="str">
            <v>PP.842J</v>
          </cell>
          <cell r="CC141">
            <v>0.97</v>
          </cell>
          <cell r="CD141">
            <v>44.62</v>
          </cell>
          <cell r="CE141" t="str">
            <v>MV-2A750-P/1</v>
          </cell>
          <cell r="CF141">
            <v>0.03</v>
          </cell>
          <cell r="CG141">
            <v>1.38</v>
          </cell>
          <cell r="CH141">
            <v>50.36</v>
          </cell>
          <cell r="CI141">
            <v>89</v>
          </cell>
          <cell r="CJ141">
            <v>0.23698832000000003</v>
          </cell>
          <cell r="CL141">
            <v>13.8</v>
          </cell>
          <cell r="CM141">
            <v>0</v>
          </cell>
          <cell r="CN141">
            <v>3</v>
          </cell>
          <cell r="CO141">
            <v>14.214</v>
          </cell>
          <cell r="CP141">
            <v>142.13999999999999</v>
          </cell>
          <cell r="CQ141">
            <v>96.139999999999986</v>
          </cell>
          <cell r="CV141" t="str">
            <v>CLOSE</v>
          </cell>
          <cell r="CX141" t="str">
            <v>CLOSE</v>
          </cell>
        </row>
        <row r="142">
          <cell r="D142" t="str">
            <v>50/01/0319</v>
          </cell>
          <cell r="E142" t="str">
            <v>ROLLER 10-12 KG.</v>
          </cell>
          <cell r="F142" t="str">
            <v>BLUE</v>
          </cell>
          <cell r="I142" t="str">
            <v>4580EY3002E</v>
          </cell>
          <cell r="K142">
            <v>10000</v>
          </cell>
          <cell r="AY142">
            <v>11</v>
          </cell>
          <cell r="AZ142">
            <v>8</v>
          </cell>
          <cell r="BO142">
            <v>11</v>
          </cell>
          <cell r="BP142">
            <v>2.6666666666666665</v>
          </cell>
          <cell r="BQ142">
            <v>2</v>
          </cell>
          <cell r="BR142" t="str">
            <v>A</v>
          </cell>
          <cell r="BS142">
            <v>112</v>
          </cell>
          <cell r="BT142">
            <v>112</v>
          </cell>
          <cell r="BU142">
            <v>0</v>
          </cell>
          <cell r="BV142">
            <v>0</v>
          </cell>
          <cell r="BW142">
            <v>0</v>
          </cell>
          <cell r="BX142">
            <v>112</v>
          </cell>
          <cell r="BY142">
            <v>0</v>
          </cell>
          <cell r="BZ142" t="str">
            <v>OK</v>
          </cell>
          <cell r="CA142" t="str">
            <v>-</v>
          </cell>
          <cell r="CB142" t="str">
            <v>PP.842J</v>
          </cell>
          <cell r="CC142">
            <v>0.97</v>
          </cell>
          <cell r="CD142">
            <v>108.64</v>
          </cell>
          <cell r="CE142" t="str">
            <v>MV-2A750-P/1</v>
          </cell>
          <cell r="CF142">
            <v>0.03</v>
          </cell>
          <cell r="CG142">
            <v>3.36</v>
          </cell>
          <cell r="CH142">
            <v>50.36</v>
          </cell>
          <cell r="CI142">
            <v>89</v>
          </cell>
          <cell r="CJ142">
            <v>0.57701503999999992</v>
          </cell>
          <cell r="CL142">
            <v>19</v>
          </cell>
          <cell r="CM142">
            <v>0</v>
          </cell>
          <cell r="CN142">
            <v>3</v>
          </cell>
          <cell r="CO142">
            <v>19.57</v>
          </cell>
          <cell r="CP142">
            <v>195.7</v>
          </cell>
          <cell r="CQ142">
            <v>83.699999999999989</v>
          </cell>
          <cell r="CU142" t="str">
            <v>CLOSE</v>
          </cell>
          <cell r="CX142" t="str">
            <v>CLOSE</v>
          </cell>
        </row>
        <row r="143">
          <cell r="D143" t="str">
            <v>50/01/0320</v>
          </cell>
          <cell r="E143" t="str">
            <v>ROLLER CAP</v>
          </cell>
          <cell r="F143" t="str">
            <v>BLUE</v>
          </cell>
          <cell r="I143" t="str">
            <v>5006EY4002E</v>
          </cell>
          <cell r="K143">
            <v>16270</v>
          </cell>
          <cell r="AY143">
            <v>4</v>
          </cell>
          <cell r="AZ143">
            <v>9</v>
          </cell>
          <cell r="BO143">
            <v>4.4000000000000004</v>
          </cell>
          <cell r="BP143">
            <v>2.35</v>
          </cell>
          <cell r="BQ143">
            <v>2</v>
          </cell>
          <cell r="BR143" t="str">
            <v>A</v>
          </cell>
          <cell r="BS143">
            <v>73.587999999999994</v>
          </cell>
          <cell r="BT143">
            <v>68</v>
          </cell>
          <cell r="BU143">
            <v>0</v>
          </cell>
          <cell r="BV143">
            <v>0</v>
          </cell>
          <cell r="BW143">
            <v>0</v>
          </cell>
          <cell r="BX143">
            <v>68</v>
          </cell>
          <cell r="BY143">
            <v>5.5879999999999939</v>
          </cell>
          <cell r="BZ143" t="str">
            <v>OK</v>
          </cell>
          <cell r="CA143" t="str">
            <v>-</v>
          </cell>
          <cell r="CB143" t="str">
            <v>PP.842J</v>
          </cell>
          <cell r="CC143">
            <v>0.97</v>
          </cell>
          <cell r="CD143">
            <v>65.959999999999994</v>
          </cell>
          <cell r="CE143" t="str">
            <v>MV-2A750-P/1</v>
          </cell>
          <cell r="CF143">
            <v>0.03</v>
          </cell>
          <cell r="CG143">
            <v>2.04</v>
          </cell>
          <cell r="CH143">
            <v>50.36</v>
          </cell>
          <cell r="CI143">
            <v>89</v>
          </cell>
          <cell r="CJ143">
            <v>0.21532302397049782</v>
          </cell>
          <cell r="CL143">
            <v>13.8</v>
          </cell>
          <cell r="CM143">
            <v>0</v>
          </cell>
          <cell r="CN143">
            <v>3</v>
          </cell>
          <cell r="CO143">
            <v>14.214</v>
          </cell>
          <cell r="CP143">
            <v>231.26177999999999</v>
          </cell>
          <cell r="CQ143">
            <v>163.26177999999999</v>
          </cell>
          <cell r="CU143" t="str">
            <v>CLOSE</v>
          </cell>
          <cell r="CX143" t="str">
            <v>CLOSE</v>
          </cell>
        </row>
        <row r="144">
          <cell r="D144" t="str">
            <v>50/01/0321</v>
          </cell>
          <cell r="E144" t="str">
            <v>BASE CONTROL DOOR</v>
          </cell>
          <cell r="F144" t="str">
            <v>NAT</v>
          </cell>
          <cell r="I144" t="str">
            <v>AD-300543</v>
          </cell>
          <cell r="K144">
            <v>582</v>
          </cell>
          <cell r="AY144">
            <v>28</v>
          </cell>
          <cell r="AZ144">
            <v>4</v>
          </cell>
          <cell r="BO144">
            <v>18.600000000000001</v>
          </cell>
          <cell r="BP144">
            <v>3.9</v>
          </cell>
          <cell r="BQ144">
            <v>1</v>
          </cell>
          <cell r="BR144" t="str">
            <v>A</v>
          </cell>
          <cell r="BS144">
            <v>11.825200000000001</v>
          </cell>
          <cell r="BT144">
            <v>10</v>
          </cell>
          <cell r="BU144">
            <v>0</v>
          </cell>
          <cell r="BV144">
            <v>0</v>
          </cell>
          <cell r="BW144">
            <v>0</v>
          </cell>
          <cell r="BX144">
            <v>10</v>
          </cell>
          <cell r="BY144">
            <v>1.8252000000000006</v>
          </cell>
          <cell r="BZ144" t="str">
            <v>OK</v>
          </cell>
          <cell r="CA144" t="str">
            <v>-</v>
          </cell>
          <cell r="CB144" t="str">
            <v>ABS. AP 102</v>
          </cell>
          <cell r="CC144">
            <v>1</v>
          </cell>
          <cell r="CD144">
            <v>10</v>
          </cell>
          <cell r="CE144">
            <v>0</v>
          </cell>
          <cell r="CF144">
            <v>0</v>
          </cell>
          <cell r="CG144">
            <v>0</v>
          </cell>
          <cell r="CH144">
            <v>65</v>
          </cell>
          <cell r="CI144">
            <v>0</v>
          </cell>
          <cell r="CJ144">
            <v>1.1168384879725086</v>
          </cell>
          <cell r="CL144" t="e">
            <v>#N/A</v>
          </cell>
          <cell r="CM144" t="e">
            <v>#N/A</v>
          </cell>
          <cell r="CN144" t="e">
            <v>#N/A</v>
          </cell>
          <cell r="CO144" t="e">
            <v>#N/A</v>
          </cell>
          <cell r="CP144" t="e">
            <v>#N/A</v>
          </cell>
          <cell r="CQ144" t="e">
            <v>#N/A</v>
          </cell>
          <cell r="CU144" t="str">
            <v>CLOSE</v>
          </cell>
          <cell r="CX144" t="str">
            <v>CLOSE</v>
          </cell>
        </row>
        <row r="145">
          <cell r="D145" t="str">
            <v>50/01/0322</v>
          </cell>
          <cell r="E145" t="str">
            <v>GRIP</v>
          </cell>
          <cell r="F145" t="str">
            <v>GRAY</v>
          </cell>
          <cell r="I145" t="str">
            <v>W0110-6UP00J</v>
          </cell>
          <cell r="K145">
            <v>3300</v>
          </cell>
          <cell r="AY145">
            <v>12</v>
          </cell>
          <cell r="AZ145">
            <v>4</v>
          </cell>
          <cell r="BO145">
            <v>12</v>
          </cell>
          <cell r="BP145">
            <v>0.65</v>
          </cell>
          <cell r="BQ145">
            <v>1.5</v>
          </cell>
          <cell r="BR145" t="str">
            <v>C</v>
          </cell>
          <cell r="BS145">
            <v>43.244999999999997</v>
          </cell>
          <cell r="BT145">
            <v>43</v>
          </cell>
          <cell r="BU145">
            <v>0</v>
          </cell>
          <cell r="BV145">
            <v>0</v>
          </cell>
          <cell r="BW145">
            <v>0</v>
          </cell>
          <cell r="BX145">
            <v>43</v>
          </cell>
          <cell r="BY145">
            <v>0.24499999999999744</v>
          </cell>
          <cell r="BZ145" t="str">
            <v>OK</v>
          </cell>
          <cell r="CA145" t="str">
            <v>-</v>
          </cell>
          <cell r="CB145" t="str">
            <v>PP.AZ564</v>
          </cell>
          <cell r="CC145">
            <v>0.9</v>
          </cell>
          <cell r="CD145">
            <v>38.700000000000003</v>
          </cell>
          <cell r="CE145" t="str">
            <v>9B278-PP</v>
          </cell>
          <cell r="CF145">
            <v>0.1</v>
          </cell>
          <cell r="CG145">
            <v>4.3</v>
          </cell>
          <cell r="CH145">
            <v>62</v>
          </cell>
          <cell r="CI145">
            <v>98.7</v>
          </cell>
          <cell r="CJ145">
            <v>0.85570000000000002</v>
          </cell>
          <cell r="CL145">
            <v>12</v>
          </cell>
          <cell r="CM145">
            <v>3</v>
          </cell>
          <cell r="CN145">
            <v>3</v>
          </cell>
          <cell r="CO145">
            <v>15.45</v>
          </cell>
          <cell r="CP145">
            <v>50.984999999999999</v>
          </cell>
          <cell r="CQ145">
            <v>7.9849999999999994</v>
          </cell>
          <cell r="CW145" t="str">
            <v>CLOSE</v>
          </cell>
          <cell r="CX145" t="str">
            <v>CLOSE</v>
          </cell>
        </row>
        <row r="146">
          <cell r="D146" t="str">
            <v>50/01/0323</v>
          </cell>
          <cell r="E146" t="str">
            <v>GRIP</v>
          </cell>
          <cell r="F146" t="str">
            <v>GRAY</v>
          </cell>
          <cell r="I146" t="str">
            <v>W0110-6UP00J-E</v>
          </cell>
          <cell r="K146">
            <v>5000</v>
          </cell>
          <cell r="AY146">
            <v>12</v>
          </cell>
          <cell r="AZ146">
            <v>4</v>
          </cell>
          <cell r="BO146">
            <v>12</v>
          </cell>
          <cell r="BP146">
            <v>0.65</v>
          </cell>
          <cell r="BQ146">
            <v>1.5</v>
          </cell>
          <cell r="BR146" t="str">
            <v>C</v>
          </cell>
          <cell r="BS146">
            <v>64.75</v>
          </cell>
          <cell r="BT146">
            <v>65</v>
          </cell>
          <cell r="BU146">
            <v>0</v>
          </cell>
          <cell r="BV146">
            <v>0</v>
          </cell>
          <cell r="BW146">
            <v>0</v>
          </cell>
          <cell r="BX146">
            <v>65</v>
          </cell>
          <cell r="BY146">
            <v>-0.25</v>
          </cell>
          <cell r="BZ146" t="str">
            <v>-</v>
          </cell>
          <cell r="CA146" t="str">
            <v>NG</v>
          </cell>
          <cell r="CB146" t="str">
            <v>PP.AZ564 (EXP)</v>
          </cell>
          <cell r="CC146">
            <v>0.9</v>
          </cell>
          <cell r="CD146">
            <v>58.5</v>
          </cell>
          <cell r="CE146" t="str">
            <v>9B278-PP</v>
          </cell>
          <cell r="CF146">
            <v>0.1</v>
          </cell>
          <cell r="CG146">
            <v>6.5</v>
          </cell>
          <cell r="CH146">
            <v>62</v>
          </cell>
          <cell r="CI146">
            <v>98.7</v>
          </cell>
          <cell r="CJ146">
            <v>0.85371000000000008</v>
          </cell>
          <cell r="CL146">
            <v>12</v>
          </cell>
          <cell r="CM146">
            <v>3</v>
          </cell>
          <cell r="CN146">
            <v>3</v>
          </cell>
          <cell r="CO146">
            <v>15.45</v>
          </cell>
          <cell r="CP146">
            <v>77.25</v>
          </cell>
          <cell r="CQ146">
            <v>12.25</v>
          </cell>
          <cell r="CV146" t="str">
            <v>CLOSE</v>
          </cell>
          <cell r="CX146" t="str">
            <v>CLOSE</v>
          </cell>
        </row>
        <row r="147">
          <cell r="D147" t="str">
            <v>50/01/0324</v>
          </cell>
          <cell r="E147" t="str">
            <v>GRIP</v>
          </cell>
          <cell r="F147" t="str">
            <v>GRAY</v>
          </cell>
          <cell r="I147" t="str">
            <v>W0110-6UP00J-E</v>
          </cell>
          <cell r="K147">
            <v>6000</v>
          </cell>
          <cell r="AY147">
            <v>12</v>
          </cell>
          <cell r="AZ147">
            <v>4</v>
          </cell>
          <cell r="BO147">
            <v>12</v>
          </cell>
          <cell r="BP147">
            <v>0.65</v>
          </cell>
          <cell r="BQ147">
            <v>1.5</v>
          </cell>
          <cell r="BR147" t="str">
            <v>C</v>
          </cell>
          <cell r="BS147">
            <v>77.400000000000006</v>
          </cell>
          <cell r="BT147">
            <v>77</v>
          </cell>
          <cell r="BU147">
            <v>0</v>
          </cell>
          <cell r="BV147">
            <v>0</v>
          </cell>
          <cell r="BW147">
            <v>0</v>
          </cell>
          <cell r="BX147">
            <v>77</v>
          </cell>
          <cell r="BY147">
            <v>0.40000000000000568</v>
          </cell>
          <cell r="BZ147" t="str">
            <v>OK</v>
          </cell>
          <cell r="CA147" t="str">
            <v>-</v>
          </cell>
          <cell r="CB147" t="str">
            <v>PP.AZ564 (EXP)</v>
          </cell>
          <cell r="CC147">
            <v>0.9</v>
          </cell>
          <cell r="CD147">
            <v>69.3</v>
          </cell>
          <cell r="CE147" t="str">
            <v>9B278-PP</v>
          </cell>
          <cell r="CF147">
            <v>0.1</v>
          </cell>
          <cell r="CG147">
            <v>7.7</v>
          </cell>
          <cell r="CH147">
            <v>62</v>
          </cell>
          <cell r="CI147">
            <v>98.7</v>
          </cell>
          <cell r="CJ147">
            <v>0.84276499999999988</v>
          </cell>
          <cell r="CL147">
            <v>12</v>
          </cell>
          <cell r="CM147">
            <v>3</v>
          </cell>
          <cell r="CN147">
            <v>3</v>
          </cell>
          <cell r="CO147">
            <v>15.45</v>
          </cell>
          <cell r="CP147">
            <v>92.7</v>
          </cell>
          <cell r="CQ147">
            <v>15.700000000000003</v>
          </cell>
          <cell r="CU147" t="str">
            <v>CLOSE</v>
          </cell>
          <cell r="CX147" t="str">
            <v>CLOSE</v>
          </cell>
        </row>
        <row r="148">
          <cell r="D148" t="str">
            <v>50/01/0325</v>
          </cell>
          <cell r="E148" t="str">
            <v>GRIP</v>
          </cell>
          <cell r="F148" t="str">
            <v>GRAY</v>
          </cell>
          <cell r="I148" t="str">
            <v>W0110-6UP00J-E</v>
          </cell>
          <cell r="K148">
            <v>5650</v>
          </cell>
          <cell r="AY148">
            <v>12</v>
          </cell>
          <cell r="AZ148">
            <v>4</v>
          </cell>
          <cell r="BO148">
            <v>12</v>
          </cell>
          <cell r="BP148">
            <v>0.65</v>
          </cell>
          <cell r="BQ148">
            <v>1.5</v>
          </cell>
          <cell r="BR148" t="str">
            <v>C</v>
          </cell>
          <cell r="BS148">
            <v>72.972499999999997</v>
          </cell>
          <cell r="BT148">
            <v>71</v>
          </cell>
          <cell r="BU148">
            <v>0</v>
          </cell>
          <cell r="BV148">
            <v>0</v>
          </cell>
          <cell r="BW148">
            <v>0</v>
          </cell>
          <cell r="BX148">
            <v>71</v>
          </cell>
          <cell r="BY148">
            <v>1.9724999999999966</v>
          </cell>
          <cell r="BZ148" t="str">
            <v>OK</v>
          </cell>
          <cell r="CA148" t="str">
            <v>-</v>
          </cell>
          <cell r="CB148" t="str">
            <v>PP.AZ564 (EXP)</v>
          </cell>
          <cell r="CC148">
            <v>0.9</v>
          </cell>
          <cell r="CD148">
            <v>63.9</v>
          </cell>
          <cell r="CE148" t="str">
            <v>9B278-PP</v>
          </cell>
          <cell r="CF148">
            <v>0.1</v>
          </cell>
          <cell r="CG148">
            <v>7.1</v>
          </cell>
          <cell r="CH148">
            <v>62</v>
          </cell>
          <cell r="CI148">
            <v>98.7</v>
          </cell>
          <cell r="CJ148">
            <v>0.82523362831858404</v>
          </cell>
          <cell r="CL148">
            <v>12</v>
          </cell>
          <cell r="CM148">
            <v>3</v>
          </cell>
          <cell r="CN148">
            <v>3</v>
          </cell>
          <cell r="CO148">
            <v>15.45</v>
          </cell>
          <cell r="CP148">
            <v>87.292500000000004</v>
          </cell>
          <cell r="CQ148">
            <v>16.292500000000004</v>
          </cell>
          <cell r="CU148" t="str">
            <v>CLOSE</v>
          </cell>
          <cell r="CX148" t="str">
            <v>CLOSE</v>
          </cell>
        </row>
        <row r="149">
          <cell r="D149" t="str">
            <v>50/01/0326</v>
          </cell>
          <cell r="E149" t="str">
            <v>ESCUTCHEON HANDLE 1 DOOR '2006</v>
          </cell>
          <cell r="F149" t="str">
            <v>NAT</v>
          </cell>
          <cell r="I149" t="str">
            <v>AD-290962</v>
          </cell>
          <cell r="K149">
            <v>6030</v>
          </cell>
          <cell r="AY149">
            <v>27</v>
          </cell>
          <cell r="AZ149">
            <v>14</v>
          </cell>
          <cell r="BO149">
            <v>27</v>
          </cell>
          <cell r="BP149">
            <v>7</v>
          </cell>
          <cell r="BQ149">
            <v>3</v>
          </cell>
          <cell r="BR149" t="str">
            <v>C</v>
          </cell>
          <cell r="BS149">
            <v>208.02</v>
          </cell>
          <cell r="BT149">
            <v>170</v>
          </cell>
          <cell r="BU149">
            <v>37</v>
          </cell>
          <cell r="BV149">
            <v>0</v>
          </cell>
          <cell r="BW149">
            <v>0</v>
          </cell>
          <cell r="BX149">
            <v>207</v>
          </cell>
          <cell r="BY149">
            <v>1.0200000000000102</v>
          </cell>
          <cell r="BZ149" t="str">
            <v>OK</v>
          </cell>
          <cell r="CA149" t="str">
            <v>-</v>
          </cell>
          <cell r="CB149" t="str">
            <v>AS-121</v>
          </cell>
          <cell r="CC149">
            <v>1</v>
          </cell>
          <cell r="CD149">
            <v>207</v>
          </cell>
          <cell r="CE149">
            <v>0</v>
          </cell>
          <cell r="CF149">
            <v>0</v>
          </cell>
          <cell r="CG149">
            <v>0</v>
          </cell>
          <cell r="CH149">
            <v>60</v>
          </cell>
          <cell r="CI149">
            <v>0</v>
          </cell>
          <cell r="CJ149">
            <v>1.6936898839137646</v>
          </cell>
          <cell r="CL149">
            <v>29</v>
          </cell>
          <cell r="CM149">
            <v>7.1</v>
          </cell>
          <cell r="CN149">
            <v>5</v>
          </cell>
          <cell r="CO149">
            <v>37.905000000000001</v>
          </cell>
          <cell r="CP149">
            <v>228.56715</v>
          </cell>
          <cell r="CQ149">
            <v>21.567149999999998</v>
          </cell>
        </row>
        <row r="150">
          <cell r="D150" t="str">
            <v>50/01/0327</v>
          </cell>
          <cell r="E150" t="str">
            <v>ESCUTCHEON HANDLE 1 DOOR '2006</v>
          </cell>
          <cell r="F150" t="str">
            <v>NAT</v>
          </cell>
          <cell r="I150" t="str">
            <v>AD-290962</v>
          </cell>
          <cell r="K150">
            <v>7000</v>
          </cell>
          <cell r="AY150">
            <v>27</v>
          </cell>
          <cell r="AZ150">
            <v>14</v>
          </cell>
          <cell r="BO150">
            <v>27</v>
          </cell>
          <cell r="BP150">
            <v>7</v>
          </cell>
          <cell r="BQ150">
            <v>3</v>
          </cell>
          <cell r="BR150" t="str">
            <v>C</v>
          </cell>
          <cell r="BS150">
            <v>241</v>
          </cell>
          <cell r="BT150">
            <v>241</v>
          </cell>
          <cell r="BU150">
            <v>0</v>
          </cell>
          <cell r="BV150">
            <v>0</v>
          </cell>
          <cell r="BW150">
            <v>0</v>
          </cell>
          <cell r="BX150">
            <v>241</v>
          </cell>
          <cell r="BY150">
            <v>0</v>
          </cell>
          <cell r="BZ150" t="str">
            <v>OK</v>
          </cell>
          <cell r="CA150" t="str">
            <v>-</v>
          </cell>
          <cell r="CB150" t="str">
            <v>AS-121</v>
          </cell>
          <cell r="CC150">
            <v>1</v>
          </cell>
          <cell r="CD150">
            <v>241</v>
          </cell>
          <cell r="CE150">
            <v>0</v>
          </cell>
          <cell r="CF150">
            <v>0</v>
          </cell>
          <cell r="CG150">
            <v>0</v>
          </cell>
          <cell r="CH150">
            <v>60</v>
          </cell>
          <cell r="CI150">
            <v>0</v>
          </cell>
          <cell r="CJ150">
            <v>2.0657142857142858</v>
          </cell>
          <cell r="CL150">
            <v>29</v>
          </cell>
          <cell r="CM150">
            <v>7.1</v>
          </cell>
          <cell r="CN150">
            <v>5</v>
          </cell>
          <cell r="CO150">
            <v>37.905000000000001</v>
          </cell>
          <cell r="CP150">
            <v>265.33499999999998</v>
          </cell>
          <cell r="CQ150">
            <v>24.33499999999998</v>
          </cell>
        </row>
        <row r="151">
          <cell r="D151" t="str">
            <v>50/01/0328</v>
          </cell>
          <cell r="E151" t="str">
            <v>ESCUTCHEON FCB'</v>
          </cell>
          <cell r="F151" t="str">
            <v>NAT</v>
          </cell>
          <cell r="I151" t="str">
            <v>AD-247904</v>
          </cell>
          <cell r="K151">
            <v>3006</v>
          </cell>
          <cell r="AY151">
            <v>19</v>
          </cell>
          <cell r="AZ151">
            <v>10</v>
          </cell>
          <cell r="BO151">
            <v>19</v>
          </cell>
          <cell r="BP151">
            <v>10</v>
          </cell>
          <cell r="BQ151">
            <v>4</v>
          </cell>
          <cell r="BR151" t="str">
            <v>C</v>
          </cell>
          <cell r="BS151">
            <v>91.174000000000007</v>
          </cell>
          <cell r="BT151">
            <v>91</v>
          </cell>
          <cell r="BU151">
            <v>0</v>
          </cell>
          <cell r="BV151">
            <v>0</v>
          </cell>
          <cell r="BW151">
            <v>0</v>
          </cell>
          <cell r="BX151">
            <v>91</v>
          </cell>
          <cell r="BY151">
            <v>0.17400000000000659</v>
          </cell>
          <cell r="BZ151" t="str">
            <v>OK</v>
          </cell>
          <cell r="CA151" t="str">
            <v>-</v>
          </cell>
          <cell r="CB151" t="str">
            <v>AS-121</v>
          </cell>
          <cell r="CC151">
            <v>1</v>
          </cell>
          <cell r="CD151">
            <v>91</v>
          </cell>
          <cell r="CE151">
            <v>0</v>
          </cell>
          <cell r="CF151">
            <v>0</v>
          </cell>
          <cell r="CG151">
            <v>0</v>
          </cell>
          <cell r="CH151">
            <v>60</v>
          </cell>
          <cell r="CI151">
            <v>0</v>
          </cell>
          <cell r="CJ151">
            <v>1.8163672654690619</v>
          </cell>
          <cell r="CL151">
            <v>19</v>
          </cell>
          <cell r="CM151">
            <v>10</v>
          </cell>
          <cell r="CN151">
            <v>5</v>
          </cell>
          <cell r="CO151">
            <v>30.45</v>
          </cell>
          <cell r="CP151">
            <v>91.532699999999991</v>
          </cell>
          <cell r="CQ151">
            <v>0.53269999999999129</v>
          </cell>
          <cell r="CT151" t="str">
            <v>CLOSE</v>
          </cell>
          <cell r="CX151" t="str">
            <v>CLOSE</v>
          </cell>
        </row>
        <row r="152">
          <cell r="D152" t="str">
            <v>50/01/0329</v>
          </cell>
          <cell r="E152" t="str">
            <v>CONNECTOR COVER</v>
          </cell>
          <cell r="F152" t="str">
            <v>W-51</v>
          </cell>
          <cell r="I152" t="str">
            <v>15WU4T903T1</v>
          </cell>
          <cell r="K152">
            <v>3940</v>
          </cell>
          <cell r="AY152">
            <v>1.4</v>
          </cell>
          <cell r="AZ152">
            <v>3</v>
          </cell>
          <cell r="BO152">
            <v>1.3</v>
          </cell>
          <cell r="BP152">
            <v>0.8</v>
          </cell>
          <cell r="BQ152">
            <v>3</v>
          </cell>
          <cell r="BR152" t="str">
            <v>A</v>
          </cell>
          <cell r="BS152">
            <v>8.1219999999999999</v>
          </cell>
          <cell r="BT152">
            <v>22</v>
          </cell>
          <cell r="BU152">
            <v>0</v>
          </cell>
          <cell r="BV152">
            <v>0</v>
          </cell>
          <cell r="BW152">
            <v>0</v>
          </cell>
          <cell r="BX152">
            <v>22</v>
          </cell>
          <cell r="BY152">
            <v>-13.878</v>
          </cell>
          <cell r="BZ152" t="str">
            <v>-</v>
          </cell>
          <cell r="CA152" t="str">
            <v>NG</v>
          </cell>
          <cell r="CB152" t="str">
            <v>PP.8200R (W-51)</v>
          </cell>
          <cell r="CC152">
            <v>1</v>
          </cell>
          <cell r="CD152">
            <v>22</v>
          </cell>
          <cell r="CE152">
            <v>0</v>
          </cell>
          <cell r="CF152">
            <v>0</v>
          </cell>
          <cell r="CG152">
            <v>0</v>
          </cell>
          <cell r="CH152">
            <v>128.26</v>
          </cell>
          <cell r="CI152">
            <v>0</v>
          </cell>
          <cell r="CJ152">
            <v>0.71617258883248724</v>
          </cell>
          <cell r="CL152" t="e">
            <v>#N/A</v>
          </cell>
          <cell r="CM152" t="e">
            <v>#N/A</v>
          </cell>
          <cell r="CN152" t="e">
            <v>#N/A</v>
          </cell>
          <cell r="CO152" t="e">
            <v>#N/A</v>
          </cell>
          <cell r="CP152" t="e">
            <v>#N/A</v>
          </cell>
          <cell r="CQ152" t="e">
            <v>#N/A</v>
          </cell>
          <cell r="CU152" t="str">
            <v>CLOSE</v>
          </cell>
          <cell r="CX152" t="str">
            <v>CLOSE</v>
          </cell>
        </row>
        <row r="153">
          <cell r="D153" t="str">
            <v>50/01/0330</v>
          </cell>
          <cell r="E153" t="str">
            <v>CONNECTOR BOX</v>
          </cell>
          <cell r="F153" t="str">
            <v>W-51</v>
          </cell>
          <cell r="I153" t="str">
            <v>15WU4T902T</v>
          </cell>
          <cell r="K153">
            <v>15056</v>
          </cell>
          <cell r="AY153">
            <v>12</v>
          </cell>
          <cell r="AZ153">
            <v>4</v>
          </cell>
          <cell r="BO153">
            <v>3.61</v>
          </cell>
          <cell r="BP153">
            <v>1.175</v>
          </cell>
          <cell r="BQ153">
            <v>3</v>
          </cell>
          <cell r="BR153" t="str">
            <v>A</v>
          </cell>
          <cell r="BS153">
            <v>57.352159999999998</v>
          </cell>
          <cell r="BT153">
            <v>55</v>
          </cell>
          <cell r="BU153">
            <v>0</v>
          </cell>
          <cell r="BV153">
            <v>0</v>
          </cell>
          <cell r="BW153">
            <v>0</v>
          </cell>
          <cell r="BX153">
            <v>55</v>
          </cell>
          <cell r="BY153">
            <v>2.3521599999999978</v>
          </cell>
          <cell r="BZ153" t="str">
            <v>OK</v>
          </cell>
          <cell r="CA153" t="str">
            <v>-</v>
          </cell>
          <cell r="CB153" t="str">
            <v>PP.8200R (W-51)</v>
          </cell>
          <cell r="CC153">
            <v>1</v>
          </cell>
          <cell r="CD153">
            <v>55</v>
          </cell>
          <cell r="CE153">
            <v>0</v>
          </cell>
          <cell r="CF153">
            <v>0</v>
          </cell>
          <cell r="CG153">
            <v>0</v>
          </cell>
          <cell r="CH153">
            <v>128.26</v>
          </cell>
          <cell r="CI153">
            <v>0</v>
          </cell>
          <cell r="CJ153">
            <v>0.46853746014877784</v>
          </cell>
          <cell r="CL153" t="e">
            <v>#N/A</v>
          </cell>
          <cell r="CM153" t="e">
            <v>#N/A</v>
          </cell>
          <cell r="CN153" t="e">
            <v>#N/A</v>
          </cell>
          <cell r="CO153" t="e">
            <v>#N/A</v>
          </cell>
          <cell r="CP153" t="e">
            <v>#N/A</v>
          </cell>
          <cell r="CQ153" t="e">
            <v>#N/A</v>
          </cell>
          <cell r="CS153" t="str">
            <v>CLOSE</v>
          </cell>
          <cell r="CX153" t="str">
            <v>CLOSE</v>
          </cell>
        </row>
        <row r="154">
          <cell r="D154" t="str">
            <v>50/01/0331</v>
          </cell>
          <cell r="E154" t="str">
            <v>CONNECTOR COVER</v>
          </cell>
          <cell r="F154" t="str">
            <v>W-51</v>
          </cell>
          <cell r="I154" t="str">
            <v>15WU4T903T1</v>
          </cell>
          <cell r="K154">
            <v>15000</v>
          </cell>
          <cell r="AY154">
            <v>1.4</v>
          </cell>
          <cell r="AZ154">
            <v>3</v>
          </cell>
          <cell r="BO154">
            <v>1.3</v>
          </cell>
          <cell r="BP154">
            <v>0.8</v>
          </cell>
          <cell r="BQ154">
            <v>3</v>
          </cell>
          <cell r="BR154" t="str">
            <v>A</v>
          </cell>
          <cell r="BS154">
            <v>22.5</v>
          </cell>
          <cell r="BT154">
            <v>37</v>
          </cell>
          <cell r="BU154">
            <v>0</v>
          </cell>
          <cell r="BV154">
            <v>0</v>
          </cell>
          <cell r="BW154">
            <v>0</v>
          </cell>
          <cell r="BX154">
            <v>37</v>
          </cell>
          <cell r="BY154">
            <v>-14.5</v>
          </cell>
          <cell r="BZ154" t="str">
            <v>-</v>
          </cell>
          <cell r="CA154" t="str">
            <v>NG</v>
          </cell>
          <cell r="CB154" t="str">
            <v>PP.8200R (W-51)</v>
          </cell>
          <cell r="CC154">
            <v>1</v>
          </cell>
          <cell r="CD154">
            <v>37</v>
          </cell>
          <cell r="CE154">
            <v>0</v>
          </cell>
          <cell r="CF154">
            <v>0</v>
          </cell>
          <cell r="CG154">
            <v>0</v>
          </cell>
          <cell r="CH154">
            <v>128.26</v>
          </cell>
          <cell r="CI154">
            <v>0</v>
          </cell>
          <cell r="CJ154">
            <v>0.31637466666666664</v>
          </cell>
          <cell r="CL154" t="e">
            <v>#N/A</v>
          </cell>
          <cell r="CM154" t="e">
            <v>#N/A</v>
          </cell>
          <cell r="CN154" t="e">
            <v>#N/A</v>
          </cell>
          <cell r="CO154" t="e">
            <v>#N/A</v>
          </cell>
          <cell r="CP154" t="e">
            <v>#N/A</v>
          </cell>
          <cell r="CQ154" t="e">
            <v>#N/A</v>
          </cell>
          <cell r="CU154" t="str">
            <v>CLOSE</v>
          </cell>
          <cell r="CX154" t="str">
            <v>CLOSE</v>
          </cell>
        </row>
        <row r="155">
          <cell r="D155" t="str">
            <v>50/01/0332</v>
          </cell>
          <cell r="E155" t="str">
            <v>LID KNOB (G) SR-G06-18 (MOTOR)</v>
          </cell>
          <cell r="F155" t="str">
            <v>S/W</v>
          </cell>
          <cell r="I155" t="str">
            <v>QB10T278-WU</v>
          </cell>
          <cell r="K155">
            <v>10045</v>
          </cell>
          <cell r="AY155">
            <v>11</v>
          </cell>
          <cell r="AZ155">
            <v>2.2000000000000002</v>
          </cell>
          <cell r="BO155">
            <v>11</v>
          </cell>
          <cell r="BP155">
            <v>1.1000000000000001</v>
          </cell>
          <cell r="BQ155">
            <v>2</v>
          </cell>
          <cell r="BR155" t="str">
            <v>C</v>
          </cell>
          <cell r="BS155">
            <v>123.5445</v>
          </cell>
          <cell r="BT155">
            <v>123</v>
          </cell>
          <cell r="BU155">
            <v>0</v>
          </cell>
          <cell r="BV155">
            <v>0</v>
          </cell>
          <cell r="BW155">
            <v>0</v>
          </cell>
          <cell r="BX155">
            <v>123</v>
          </cell>
          <cell r="BY155">
            <v>0.54449999999999932</v>
          </cell>
          <cell r="BZ155" t="str">
            <v>OK</v>
          </cell>
          <cell r="CA155" t="str">
            <v>-</v>
          </cell>
          <cell r="CB155" t="str">
            <v>PP.J105H CP S/W</v>
          </cell>
          <cell r="CC155">
            <v>1</v>
          </cell>
          <cell r="CD155">
            <v>123</v>
          </cell>
          <cell r="CE155">
            <v>0</v>
          </cell>
          <cell r="CF155">
            <v>0</v>
          </cell>
          <cell r="CG155">
            <v>0</v>
          </cell>
          <cell r="CH155">
            <v>67.599999999999994</v>
          </cell>
          <cell r="CI155">
            <v>0</v>
          </cell>
          <cell r="CJ155">
            <v>0.82775510204081626</v>
          </cell>
          <cell r="CL155">
            <v>10.79</v>
          </cell>
          <cell r="CM155">
            <v>1.1100000000000001</v>
          </cell>
          <cell r="CN155">
            <v>3</v>
          </cell>
          <cell r="CO155">
            <v>12.256999999999998</v>
          </cell>
          <cell r="CP155">
            <v>123.12156499999998</v>
          </cell>
          <cell r="CQ155">
            <v>0.1215649999999755</v>
          </cell>
          <cell r="CU155" t="str">
            <v>CLOSE</v>
          </cell>
          <cell r="CX155" t="str">
            <v>CLOSE</v>
          </cell>
        </row>
        <row r="156">
          <cell r="D156" t="str">
            <v>50/01/0333</v>
          </cell>
          <cell r="E156" t="str">
            <v>CLUTCH SHAFT  BX-407</v>
          </cell>
          <cell r="F156" t="str">
            <v>NAT</v>
          </cell>
          <cell r="I156" t="str">
            <v>BX4070305B</v>
          </cell>
          <cell r="K156">
            <v>3462</v>
          </cell>
          <cell r="AY156">
            <v>5.8</v>
          </cell>
          <cell r="AZ156">
            <v>5</v>
          </cell>
          <cell r="BO156">
            <v>5.8</v>
          </cell>
          <cell r="BP156">
            <v>1.25</v>
          </cell>
          <cell r="BQ156">
            <v>1</v>
          </cell>
          <cell r="BR156" t="str">
            <v>A</v>
          </cell>
          <cell r="BS156">
            <v>21.079599999999999</v>
          </cell>
          <cell r="BT156">
            <v>18</v>
          </cell>
          <cell r="BU156">
            <v>6</v>
          </cell>
          <cell r="BV156">
            <v>0</v>
          </cell>
          <cell r="BW156">
            <v>0</v>
          </cell>
          <cell r="BX156">
            <v>24</v>
          </cell>
          <cell r="BY156">
            <v>-2.9204000000000008</v>
          </cell>
          <cell r="BZ156" t="str">
            <v>-</v>
          </cell>
          <cell r="CA156" t="str">
            <v>NG</v>
          </cell>
          <cell r="CB156" t="str">
            <v>POM F20-03</v>
          </cell>
          <cell r="CC156">
            <v>1</v>
          </cell>
          <cell r="CD156">
            <v>24</v>
          </cell>
          <cell r="CE156">
            <v>0</v>
          </cell>
          <cell r="CF156">
            <v>0</v>
          </cell>
          <cell r="CG156">
            <v>0</v>
          </cell>
          <cell r="CH156">
            <v>66</v>
          </cell>
          <cell r="CI156">
            <v>0</v>
          </cell>
          <cell r="CJ156">
            <v>0.34376083188908141</v>
          </cell>
          <cell r="CL156">
            <v>5.8</v>
          </cell>
          <cell r="CM156">
            <v>1.25</v>
          </cell>
          <cell r="CN156">
            <v>0</v>
          </cell>
          <cell r="CO156">
            <v>7.05</v>
          </cell>
          <cell r="CP156">
            <v>24.4071</v>
          </cell>
          <cell r="CQ156">
            <v>0.4070999999999998</v>
          </cell>
          <cell r="CU156" t="str">
            <v>CLOSE</v>
          </cell>
          <cell r="CX156" t="str">
            <v>CLOSE</v>
          </cell>
        </row>
        <row r="157">
          <cell r="D157" t="str">
            <v>50/01/0334</v>
          </cell>
          <cell r="E157" t="str">
            <v>LCD HOLDER SR-TMB10</v>
          </cell>
          <cell r="F157" t="str">
            <v>W-51</v>
          </cell>
          <cell r="I157" t="str">
            <v>RN23A909</v>
          </cell>
          <cell r="K157">
            <v>1671</v>
          </cell>
          <cell r="AY157">
            <v>4</v>
          </cell>
          <cell r="AZ157">
            <v>1</v>
          </cell>
          <cell r="BO157">
            <v>4</v>
          </cell>
          <cell r="BP157">
            <v>2</v>
          </cell>
          <cell r="BQ157">
            <v>1</v>
          </cell>
          <cell r="BR157" t="str">
            <v>A</v>
          </cell>
          <cell r="BS157">
            <v>7.6840000000000002</v>
          </cell>
          <cell r="BT157">
            <v>5</v>
          </cell>
          <cell r="BU157">
            <v>0</v>
          </cell>
          <cell r="BV157">
            <v>0</v>
          </cell>
          <cell r="BW157">
            <v>0</v>
          </cell>
          <cell r="BX157">
            <v>5</v>
          </cell>
          <cell r="BY157">
            <v>2.6840000000000002</v>
          </cell>
          <cell r="BZ157" t="str">
            <v>OK</v>
          </cell>
          <cell r="CA157" t="str">
            <v>-</v>
          </cell>
          <cell r="CB157" t="str">
            <v>PP.8200R (W-51)</v>
          </cell>
          <cell r="CC157">
            <v>1</v>
          </cell>
          <cell r="CD157">
            <v>5</v>
          </cell>
          <cell r="CE157">
            <v>0</v>
          </cell>
          <cell r="CF157">
            <v>0</v>
          </cell>
          <cell r="CG157">
            <v>0</v>
          </cell>
          <cell r="CH157">
            <v>128.26</v>
          </cell>
          <cell r="CI157">
            <v>0</v>
          </cell>
          <cell r="CJ157">
            <v>0.38378216636744461</v>
          </cell>
          <cell r="CL157">
            <v>4</v>
          </cell>
          <cell r="CM157">
            <v>1.25</v>
          </cell>
          <cell r="CN157">
            <v>5</v>
          </cell>
          <cell r="CO157">
            <v>5.5125000000000002</v>
          </cell>
          <cell r="CP157">
            <v>9.2113875000000007</v>
          </cell>
          <cell r="CQ157">
            <v>4.2113875000000007</v>
          </cell>
          <cell r="CU157" t="str">
            <v>CLOSE</v>
          </cell>
          <cell r="CX157" t="str">
            <v>CLOSE</v>
          </cell>
        </row>
        <row r="158">
          <cell r="D158" t="str">
            <v>50/01/0335</v>
          </cell>
          <cell r="E158" t="str">
            <v>LCD HOLDER SR-TMB18</v>
          </cell>
          <cell r="F158" t="str">
            <v>W-51</v>
          </cell>
          <cell r="I158" t="str">
            <v>RN23T908</v>
          </cell>
          <cell r="K158">
            <v>1025</v>
          </cell>
          <cell r="AY158">
            <v>4</v>
          </cell>
          <cell r="AZ158">
            <v>1</v>
          </cell>
          <cell r="BO158">
            <v>4</v>
          </cell>
          <cell r="BP158">
            <v>2</v>
          </cell>
          <cell r="BQ158">
            <v>1</v>
          </cell>
          <cell r="BR158" t="str">
            <v>A</v>
          </cell>
          <cell r="BS158">
            <v>5.0999999999999996</v>
          </cell>
          <cell r="BT158">
            <v>5</v>
          </cell>
          <cell r="BU158">
            <v>0</v>
          </cell>
          <cell r="BV158">
            <v>0</v>
          </cell>
          <cell r="BW158">
            <v>0</v>
          </cell>
          <cell r="BX158">
            <v>5</v>
          </cell>
          <cell r="BY158">
            <v>9.9999999999999645E-2</v>
          </cell>
          <cell r="BZ158" t="str">
            <v>OK</v>
          </cell>
          <cell r="CA158" t="str">
            <v>-</v>
          </cell>
          <cell r="CB158" t="str">
            <v>PP.KB260 CP W-51</v>
          </cell>
          <cell r="CC158">
            <v>1</v>
          </cell>
          <cell r="CD158">
            <v>5</v>
          </cell>
          <cell r="CE158">
            <v>0</v>
          </cell>
          <cell r="CF158">
            <v>0</v>
          </cell>
          <cell r="CG158">
            <v>0</v>
          </cell>
          <cell r="CH158">
            <v>66.760000000000005</v>
          </cell>
          <cell r="CI158">
            <v>0</v>
          </cell>
          <cell r="CJ158">
            <v>0.32565853658536587</v>
          </cell>
          <cell r="CL158">
            <v>4</v>
          </cell>
          <cell r="CM158">
            <v>1.25</v>
          </cell>
          <cell r="CN158">
            <v>5</v>
          </cell>
          <cell r="CO158">
            <v>5.5125000000000002</v>
          </cell>
          <cell r="CP158">
            <v>5.6503125000000001</v>
          </cell>
          <cell r="CQ158">
            <v>0.65031250000000007</v>
          </cell>
          <cell r="CU158" t="str">
            <v>CLOSE</v>
          </cell>
          <cell r="CX158" t="str">
            <v>CLOSE</v>
          </cell>
        </row>
        <row r="159">
          <cell r="D159" t="str">
            <v>50/01/0336</v>
          </cell>
          <cell r="E159" t="str">
            <v xml:space="preserve">KNOB - 1 </v>
          </cell>
          <cell r="F159" t="str">
            <v>OW</v>
          </cell>
          <cell r="I159" t="str">
            <v>4941EY3001A</v>
          </cell>
          <cell r="K159">
            <v>30000</v>
          </cell>
          <cell r="AY159">
            <v>9</v>
          </cell>
          <cell r="AZ159">
            <v>6</v>
          </cell>
          <cell r="BO159">
            <v>9.1999999999999993</v>
          </cell>
          <cell r="BP159">
            <v>1.85</v>
          </cell>
          <cell r="BQ159">
            <v>2</v>
          </cell>
          <cell r="BR159" t="str">
            <v>B</v>
          </cell>
          <cell r="BS159">
            <v>287.94499999999999</v>
          </cell>
          <cell r="BT159">
            <v>288</v>
          </cell>
          <cell r="BU159">
            <v>0</v>
          </cell>
          <cell r="BV159">
            <v>0</v>
          </cell>
          <cell r="BW159">
            <v>0</v>
          </cell>
          <cell r="BX159">
            <v>288</v>
          </cell>
          <cell r="BY159">
            <v>-5.5000000000006821E-2</v>
          </cell>
          <cell r="BZ159" t="str">
            <v>-</v>
          </cell>
          <cell r="CA159" t="str">
            <v>NG</v>
          </cell>
          <cell r="CB159" t="str">
            <v>ABS. CP-6B27W</v>
          </cell>
          <cell r="CC159">
            <v>1</v>
          </cell>
          <cell r="CD159">
            <v>288</v>
          </cell>
          <cell r="CE159">
            <v>0</v>
          </cell>
          <cell r="CF159">
            <v>0</v>
          </cell>
          <cell r="CG159">
            <v>0</v>
          </cell>
          <cell r="CH159">
            <v>66</v>
          </cell>
          <cell r="CI159">
            <v>0</v>
          </cell>
          <cell r="CJ159">
            <v>0.63360000000000005</v>
          </cell>
          <cell r="CL159">
            <v>9.1999999999999993</v>
          </cell>
          <cell r="CM159">
            <v>1.85</v>
          </cell>
          <cell r="CN159">
            <v>3</v>
          </cell>
          <cell r="CO159">
            <v>11.381499999999999</v>
          </cell>
          <cell r="CP159">
            <v>341.44499999999999</v>
          </cell>
          <cell r="CQ159">
            <v>53.444999999999993</v>
          </cell>
          <cell r="CV159" t="str">
            <v>CLOSE</v>
          </cell>
          <cell r="CX159" t="str">
            <v>CLOSE</v>
          </cell>
        </row>
        <row r="160">
          <cell r="D160" t="str">
            <v>50/01/0337</v>
          </cell>
          <cell r="E160" t="str">
            <v xml:space="preserve">KNOB - 1 </v>
          </cell>
          <cell r="F160" t="str">
            <v>OW</v>
          </cell>
          <cell r="I160" t="str">
            <v>4941EY3001A</v>
          </cell>
          <cell r="K160">
            <v>35269</v>
          </cell>
          <cell r="AY160">
            <v>9</v>
          </cell>
          <cell r="AZ160">
            <v>7</v>
          </cell>
          <cell r="BO160">
            <v>9.1999999999999993</v>
          </cell>
          <cell r="BP160">
            <v>1.85</v>
          </cell>
          <cell r="BQ160">
            <v>2</v>
          </cell>
          <cell r="BR160" t="str">
            <v>B</v>
          </cell>
          <cell r="BS160">
            <v>338.16647349999994</v>
          </cell>
          <cell r="BT160">
            <v>336</v>
          </cell>
          <cell r="BU160">
            <v>0</v>
          </cell>
          <cell r="BV160">
            <v>0</v>
          </cell>
          <cell r="BW160">
            <v>0</v>
          </cell>
          <cell r="BX160">
            <v>336</v>
          </cell>
          <cell r="BY160">
            <v>2.1664734999999382</v>
          </cell>
          <cell r="BZ160" t="str">
            <v>OK</v>
          </cell>
          <cell r="CA160" t="str">
            <v>-</v>
          </cell>
          <cell r="CB160" t="str">
            <v>ABS. CP-6B27W</v>
          </cell>
          <cell r="CC160">
            <v>1</v>
          </cell>
          <cell r="CD160">
            <v>336</v>
          </cell>
          <cell r="CE160">
            <v>0</v>
          </cell>
          <cell r="CF160">
            <v>0</v>
          </cell>
          <cell r="CG160">
            <v>0</v>
          </cell>
          <cell r="CH160">
            <v>66</v>
          </cell>
          <cell r="CI160">
            <v>0</v>
          </cell>
          <cell r="CJ160">
            <v>0.62876747285151269</v>
          </cell>
          <cell r="CL160">
            <v>9.1999999999999993</v>
          </cell>
          <cell r="CM160">
            <v>1.85</v>
          </cell>
          <cell r="CN160">
            <v>3</v>
          </cell>
          <cell r="CO160">
            <v>11.381499999999999</v>
          </cell>
          <cell r="CP160">
            <v>401.41412349999996</v>
          </cell>
          <cell r="CQ160">
            <v>65.41412349999996</v>
          </cell>
          <cell r="CV160" t="str">
            <v>CLOSE</v>
          </cell>
          <cell r="CX160" t="str">
            <v>CLOSE</v>
          </cell>
        </row>
        <row r="161">
          <cell r="D161" t="str">
            <v>50/01/0338</v>
          </cell>
          <cell r="E161" t="str">
            <v xml:space="preserve">CLANK B </v>
          </cell>
          <cell r="F161" t="str">
            <v>NAT</v>
          </cell>
          <cell r="I161" t="str">
            <v>BW4390230AB</v>
          </cell>
          <cell r="K161">
            <v>3000</v>
          </cell>
          <cell r="AY161">
            <v>5</v>
          </cell>
          <cell r="AZ161">
            <v>1</v>
          </cell>
          <cell r="BO161">
            <v>4.8</v>
          </cell>
          <cell r="BP161">
            <v>1.25</v>
          </cell>
          <cell r="BQ161">
            <v>1.5</v>
          </cell>
          <cell r="BR161" t="str">
            <v>A</v>
          </cell>
          <cell r="BS161">
            <v>15.9</v>
          </cell>
          <cell r="BT161">
            <v>32</v>
          </cell>
          <cell r="BU161">
            <v>0</v>
          </cell>
          <cell r="BV161">
            <v>0</v>
          </cell>
          <cell r="BW161">
            <v>0</v>
          </cell>
          <cell r="BX161">
            <v>32</v>
          </cell>
          <cell r="BY161">
            <v>-16.100000000000001</v>
          </cell>
          <cell r="BZ161" t="str">
            <v>-</v>
          </cell>
          <cell r="CA161" t="str">
            <v>NG</v>
          </cell>
          <cell r="CB161" t="str">
            <v>POM F20-03</v>
          </cell>
          <cell r="CC161">
            <v>1</v>
          </cell>
          <cell r="CD161">
            <v>32</v>
          </cell>
          <cell r="CE161">
            <v>0</v>
          </cell>
          <cell r="CF161">
            <v>0</v>
          </cell>
          <cell r="CG161">
            <v>0</v>
          </cell>
          <cell r="CH161">
            <v>66</v>
          </cell>
          <cell r="CI161">
            <v>0</v>
          </cell>
          <cell r="CJ161">
            <v>0.70399999999999996</v>
          </cell>
          <cell r="CL161">
            <v>10.199999999999999</v>
          </cell>
          <cell r="CM161">
            <v>0.5</v>
          </cell>
          <cell r="CN161">
            <v>0</v>
          </cell>
          <cell r="CO161">
            <v>10.7</v>
          </cell>
          <cell r="CP161">
            <v>32.099999999999994</v>
          </cell>
          <cell r="CQ161">
            <v>9.9999999999994316E-2</v>
          </cell>
          <cell r="CV161" t="str">
            <v>CLOSE</v>
          </cell>
          <cell r="CX161" t="str">
            <v>CLOSE</v>
          </cell>
        </row>
        <row r="162">
          <cell r="D162" t="str">
            <v>50/01/0339</v>
          </cell>
          <cell r="E162" t="str">
            <v>SWITCH BOX</v>
          </cell>
          <cell r="F162" t="str">
            <v>W-51</v>
          </cell>
          <cell r="I162" t="str">
            <v>15WU4T972T</v>
          </cell>
          <cell r="K162">
            <v>11400</v>
          </cell>
          <cell r="AY162">
            <v>1.1000000000000001</v>
          </cell>
          <cell r="AZ162">
            <v>0.3</v>
          </cell>
          <cell r="BO162">
            <v>1.1000000000000001</v>
          </cell>
          <cell r="BP162">
            <v>0.3</v>
          </cell>
          <cell r="BQ162">
            <v>1</v>
          </cell>
          <cell r="BR162" t="str">
            <v>A</v>
          </cell>
          <cell r="BS162">
            <v>13.540000000000003</v>
          </cell>
          <cell r="BT162">
            <v>11</v>
          </cell>
          <cell r="BU162">
            <v>0</v>
          </cell>
          <cell r="BV162">
            <v>0</v>
          </cell>
          <cell r="BW162">
            <v>0</v>
          </cell>
          <cell r="BX162">
            <v>11</v>
          </cell>
          <cell r="BY162">
            <v>2.5400000000000027</v>
          </cell>
          <cell r="BZ162" t="str">
            <v>OK</v>
          </cell>
          <cell r="CA162" t="str">
            <v>-</v>
          </cell>
          <cell r="CB162" t="str">
            <v>PP.8200R (W-51)</v>
          </cell>
          <cell r="CC162">
            <v>1</v>
          </cell>
          <cell r="CD162">
            <v>11</v>
          </cell>
          <cell r="CE162">
            <v>0</v>
          </cell>
          <cell r="CF162">
            <v>0</v>
          </cell>
          <cell r="CG162">
            <v>0</v>
          </cell>
          <cell r="CH162">
            <v>128.26</v>
          </cell>
          <cell r="CI162">
            <v>0</v>
          </cell>
          <cell r="CJ162">
            <v>0.12375964912280701</v>
          </cell>
          <cell r="CL162" t="e">
            <v>#N/A</v>
          </cell>
          <cell r="CM162" t="e">
            <v>#N/A</v>
          </cell>
          <cell r="CN162" t="e">
            <v>#N/A</v>
          </cell>
          <cell r="CO162" t="e">
            <v>#N/A</v>
          </cell>
          <cell r="CP162" t="e">
            <v>#N/A</v>
          </cell>
          <cell r="CQ162" t="e">
            <v>#N/A</v>
          </cell>
          <cell r="CU162" t="str">
            <v>CLOSE</v>
          </cell>
          <cell r="CX162" t="str">
            <v>CLOSE</v>
          </cell>
        </row>
        <row r="163">
          <cell r="D163" t="str">
            <v>50/01/0340</v>
          </cell>
          <cell r="E163" t="str">
            <v>SWTICH KNOB</v>
          </cell>
          <cell r="F163" t="str">
            <v>W-47</v>
          </cell>
          <cell r="I163" t="str">
            <v>BQ4381151A</v>
          </cell>
          <cell r="K163">
            <v>6087</v>
          </cell>
          <cell r="AY163">
            <v>6</v>
          </cell>
          <cell r="AZ163">
            <v>2.5</v>
          </cell>
          <cell r="BO163">
            <v>6</v>
          </cell>
          <cell r="BP163">
            <v>1.25</v>
          </cell>
          <cell r="BQ163">
            <v>1</v>
          </cell>
          <cell r="BR163" t="str">
            <v>C</v>
          </cell>
          <cell r="BS163">
            <v>45.130749999999999</v>
          </cell>
          <cell r="BT163">
            <v>45</v>
          </cell>
          <cell r="BU163">
            <v>0</v>
          </cell>
          <cell r="BV163">
            <v>0</v>
          </cell>
          <cell r="BW163">
            <v>0</v>
          </cell>
          <cell r="BX163">
            <v>45</v>
          </cell>
          <cell r="BY163">
            <v>0.13074999999999903</v>
          </cell>
          <cell r="BZ163" t="str">
            <v>OK</v>
          </cell>
          <cell r="CA163" t="str">
            <v>-</v>
          </cell>
          <cell r="CB163" t="str">
            <v>ABS. CP-3A1909</v>
          </cell>
          <cell r="CC163">
            <v>1</v>
          </cell>
          <cell r="CD163">
            <v>45</v>
          </cell>
          <cell r="CE163">
            <v>0</v>
          </cell>
          <cell r="CF163">
            <v>0</v>
          </cell>
          <cell r="CG163">
            <v>0</v>
          </cell>
          <cell r="CH163">
            <v>58</v>
          </cell>
          <cell r="CI163">
            <v>0</v>
          </cell>
          <cell r="CJ163">
            <v>0.4287826515524889</v>
          </cell>
          <cell r="CL163">
            <v>6.1</v>
          </cell>
          <cell r="CM163">
            <v>0.5</v>
          </cell>
          <cell r="CN163">
            <v>3</v>
          </cell>
          <cell r="CO163">
            <v>6.798</v>
          </cell>
          <cell r="CP163">
            <v>41.379426000000002</v>
          </cell>
          <cell r="CQ163">
            <v>-3.6205739999999977</v>
          </cell>
          <cell r="CU163" t="str">
            <v>CLOSE</v>
          </cell>
          <cell r="CX163" t="str">
            <v>CLOSE</v>
          </cell>
        </row>
        <row r="164">
          <cell r="D164" t="str">
            <v>50/01/0342</v>
          </cell>
          <cell r="E164" t="str">
            <v>BUSH  SR-SJ18N</v>
          </cell>
          <cell r="F164" t="str">
            <v>GY</v>
          </cell>
          <cell r="I164" t="str">
            <v>RS22H761-HO</v>
          </cell>
          <cell r="K164">
            <v>121276</v>
          </cell>
          <cell r="AY164">
            <v>0.4</v>
          </cell>
          <cell r="AZ164">
            <v>3.2</v>
          </cell>
          <cell r="BO164">
            <v>0.4</v>
          </cell>
          <cell r="BP164">
            <v>0.4</v>
          </cell>
          <cell r="BQ164">
            <v>1</v>
          </cell>
          <cell r="BR164" t="str">
            <v>E</v>
          </cell>
          <cell r="BS164">
            <v>73.765600000000006</v>
          </cell>
          <cell r="BT164">
            <v>32</v>
          </cell>
          <cell r="BU164">
            <v>17</v>
          </cell>
          <cell r="BV164">
            <v>0</v>
          </cell>
          <cell r="BW164">
            <v>0</v>
          </cell>
          <cell r="BX164">
            <v>49</v>
          </cell>
          <cell r="BY164">
            <v>24.765600000000006</v>
          </cell>
          <cell r="BZ164" t="str">
            <v>OK</v>
          </cell>
          <cell r="CA164" t="str">
            <v>-</v>
          </cell>
          <cell r="CB164" t="str">
            <v>PET EMC-255</v>
          </cell>
          <cell r="CC164">
            <v>0.99</v>
          </cell>
          <cell r="CD164">
            <v>48.51</v>
          </cell>
          <cell r="CE164" t="str">
            <v>8E147</v>
          </cell>
          <cell r="CF164">
            <v>0.01</v>
          </cell>
          <cell r="CG164">
            <v>0.49</v>
          </cell>
          <cell r="CH164">
            <v>235</v>
          </cell>
          <cell r="CI164">
            <v>230</v>
          </cell>
          <cell r="CJ164">
            <v>6.2365105214551936E-2</v>
          </cell>
          <cell r="CL164">
            <v>0.4</v>
          </cell>
          <cell r="CM164">
            <v>0.4</v>
          </cell>
          <cell r="CN164">
            <v>5</v>
          </cell>
          <cell r="CO164">
            <v>0.84000000000000008</v>
          </cell>
          <cell r="CP164">
            <v>101.87184000000001</v>
          </cell>
          <cell r="CQ164">
            <v>52.871840000000006</v>
          </cell>
          <cell r="CV164" t="str">
            <v>CLOSE</v>
          </cell>
          <cell r="CX164" t="str">
            <v>CLOSE</v>
          </cell>
        </row>
        <row r="165">
          <cell r="D165" t="str">
            <v>50/01/0343</v>
          </cell>
          <cell r="E165" t="str">
            <v>HOOK LEVER  SR-UH36</v>
          </cell>
          <cell r="F165" t="str">
            <v>WH</v>
          </cell>
          <cell r="I165" t="str">
            <v>SR15WT592-K</v>
          </cell>
          <cell r="K165">
            <v>512</v>
          </cell>
          <cell r="AY165">
            <v>17</v>
          </cell>
          <cell r="AZ165">
            <v>4.4000000000000004</v>
          </cell>
          <cell r="BO165">
            <v>17.2</v>
          </cell>
          <cell r="BP165">
            <v>4.4000000000000004</v>
          </cell>
          <cell r="BQ165">
            <v>1</v>
          </cell>
          <cell r="BR165" t="str">
            <v>A</v>
          </cell>
          <cell r="BS165">
            <v>9.8064</v>
          </cell>
          <cell r="BT165">
            <v>10</v>
          </cell>
          <cell r="BU165">
            <v>0</v>
          </cell>
          <cell r="BV165">
            <v>0</v>
          </cell>
          <cell r="BW165">
            <v>0</v>
          </cell>
          <cell r="BX165">
            <v>10</v>
          </cell>
          <cell r="BY165">
            <v>-0.19359999999999999</v>
          </cell>
          <cell r="BZ165" t="str">
            <v>-</v>
          </cell>
          <cell r="CA165" t="str">
            <v>NG</v>
          </cell>
          <cell r="CB165" t="str">
            <v>TOYOBO-T422-01XM (WH)</v>
          </cell>
          <cell r="CC165">
            <v>1</v>
          </cell>
          <cell r="CD165">
            <v>10</v>
          </cell>
          <cell r="CE165">
            <v>0</v>
          </cell>
          <cell r="CF165">
            <v>0</v>
          </cell>
          <cell r="CG165">
            <v>0</v>
          </cell>
          <cell r="CH165">
            <v>185.38</v>
          </cell>
          <cell r="CI165">
            <v>0</v>
          </cell>
          <cell r="CJ165">
            <v>3.6207031249999999</v>
          </cell>
          <cell r="CL165">
            <v>17.2</v>
          </cell>
          <cell r="CM165">
            <v>4.4000000000000004</v>
          </cell>
          <cell r="CN165">
            <v>5</v>
          </cell>
          <cell r="CO165">
            <v>22.68</v>
          </cell>
          <cell r="CP165">
            <v>11.612159999999999</v>
          </cell>
          <cell r="CQ165">
            <v>1.6121599999999994</v>
          </cell>
          <cell r="CV165" t="str">
            <v>CLOSE</v>
          </cell>
          <cell r="CX165" t="str">
            <v>CLOSE</v>
          </cell>
        </row>
        <row r="166">
          <cell r="D166" t="str">
            <v>50/01/0344</v>
          </cell>
          <cell r="E166" t="str">
            <v>SWITCH PANEL SR-28-42 (TOYOBO-01XM)</v>
          </cell>
          <cell r="F166" t="str">
            <v>WH</v>
          </cell>
          <cell r="I166" t="str">
            <v>SR220H591-K</v>
          </cell>
          <cell r="K166">
            <v>1064</v>
          </cell>
          <cell r="AY166">
            <v>40.6</v>
          </cell>
          <cell r="AZ166">
            <v>4</v>
          </cell>
          <cell r="BO166">
            <v>41</v>
          </cell>
          <cell r="BP166">
            <v>2</v>
          </cell>
          <cell r="BQ166">
            <v>2</v>
          </cell>
          <cell r="BR166" t="str">
            <v>A</v>
          </cell>
          <cell r="BS166">
            <v>45.624000000000002</v>
          </cell>
          <cell r="BT166">
            <v>43</v>
          </cell>
          <cell r="BU166">
            <v>0</v>
          </cell>
          <cell r="BV166">
            <v>0</v>
          </cell>
          <cell r="BW166">
            <v>0</v>
          </cell>
          <cell r="BX166">
            <v>43</v>
          </cell>
          <cell r="BY166">
            <v>2.6240000000000023</v>
          </cell>
          <cell r="BZ166" t="str">
            <v>OK</v>
          </cell>
          <cell r="CA166" t="str">
            <v>-</v>
          </cell>
          <cell r="CB166" t="str">
            <v>TOYOBO-T422-01XM (WH)</v>
          </cell>
          <cell r="CC166">
            <v>1</v>
          </cell>
          <cell r="CD166">
            <v>43</v>
          </cell>
          <cell r="CE166">
            <v>0</v>
          </cell>
          <cell r="CF166">
            <v>0</v>
          </cell>
          <cell r="CG166">
            <v>0</v>
          </cell>
          <cell r="CH166">
            <v>185.38</v>
          </cell>
          <cell r="CI166">
            <v>0</v>
          </cell>
          <cell r="CJ166">
            <v>7.4918609022556391</v>
          </cell>
          <cell r="CL166">
            <v>41</v>
          </cell>
          <cell r="CM166">
            <v>2</v>
          </cell>
          <cell r="CN166">
            <v>0</v>
          </cell>
          <cell r="CO166">
            <v>43</v>
          </cell>
          <cell r="CP166">
            <v>45.752000000000002</v>
          </cell>
          <cell r="CQ166">
            <v>2.7520000000000024</v>
          </cell>
          <cell r="CV166" t="str">
            <v>CLOSE</v>
          </cell>
          <cell r="CX166" t="str">
            <v>CLOSE</v>
          </cell>
        </row>
        <row r="167">
          <cell r="D167" t="str">
            <v>50/01/0345</v>
          </cell>
          <cell r="E167" t="str">
            <v>SWITCH PANEL BLK SR-28/CSA</v>
          </cell>
          <cell r="F167" t="str">
            <v>BLK</v>
          </cell>
          <cell r="I167" t="str">
            <v>SR220C593-K</v>
          </cell>
          <cell r="K167">
            <v>900</v>
          </cell>
          <cell r="AY167">
            <v>42</v>
          </cell>
          <cell r="AZ167">
            <v>3</v>
          </cell>
          <cell r="BO167">
            <v>42</v>
          </cell>
          <cell r="BP167">
            <v>3</v>
          </cell>
          <cell r="BQ167">
            <v>1</v>
          </cell>
          <cell r="BR167" t="str">
            <v>C</v>
          </cell>
          <cell r="BS167">
            <v>41.5</v>
          </cell>
          <cell r="BT167">
            <v>42</v>
          </cell>
          <cell r="BU167">
            <v>0</v>
          </cell>
          <cell r="BV167">
            <v>0</v>
          </cell>
          <cell r="BW167">
            <v>0</v>
          </cell>
          <cell r="BX167">
            <v>42</v>
          </cell>
          <cell r="BY167">
            <v>-0.5</v>
          </cell>
          <cell r="BZ167" t="str">
            <v>-</v>
          </cell>
          <cell r="CA167" t="str">
            <v>NG</v>
          </cell>
          <cell r="CB167" t="str">
            <v>NYLON A 1030</v>
          </cell>
          <cell r="CC167">
            <v>1</v>
          </cell>
          <cell r="CD167">
            <v>42</v>
          </cell>
          <cell r="CE167">
            <v>0</v>
          </cell>
          <cell r="CF167">
            <v>0</v>
          </cell>
          <cell r="CG167">
            <v>0</v>
          </cell>
          <cell r="CH167">
            <v>415.44</v>
          </cell>
          <cell r="CI167">
            <v>0</v>
          </cell>
          <cell r="CJ167">
            <v>19.3872</v>
          </cell>
          <cell r="CL167">
            <v>42</v>
          </cell>
          <cell r="CM167">
            <v>3</v>
          </cell>
          <cell r="CN167">
            <v>0</v>
          </cell>
          <cell r="CO167">
            <v>45</v>
          </cell>
          <cell r="CP167">
            <v>40.5</v>
          </cell>
          <cell r="CQ167">
            <v>-1.5</v>
          </cell>
          <cell r="CV167" t="str">
            <v>CLOSE</v>
          </cell>
          <cell r="CX167" t="str">
            <v>CLOSE</v>
          </cell>
        </row>
        <row r="168">
          <cell r="D168" t="str">
            <v>50/01/0350</v>
          </cell>
          <cell r="E168" t="str">
            <v>SHAFT</v>
          </cell>
          <cell r="F168" t="str">
            <v>NAT</v>
          </cell>
          <cell r="I168" t="str">
            <v>PB23-229</v>
          </cell>
          <cell r="K168">
            <v>18280</v>
          </cell>
          <cell r="AY168">
            <v>2.4</v>
          </cell>
          <cell r="AZ168">
            <v>2</v>
          </cell>
          <cell r="BO168">
            <v>2.4</v>
          </cell>
          <cell r="BP168">
            <v>1</v>
          </cell>
          <cell r="BQ168">
            <v>1</v>
          </cell>
          <cell r="BR168" t="str">
            <v>A</v>
          </cell>
          <cell r="BS168">
            <v>44.872</v>
          </cell>
          <cell r="BT168">
            <v>37</v>
          </cell>
          <cell r="BU168">
            <v>0</v>
          </cell>
          <cell r="BV168">
            <v>0</v>
          </cell>
          <cell r="BW168">
            <v>0</v>
          </cell>
          <cell r="BX168">
            <v>37</v>
          </cell>
          <cell r="BY168">
            <v>7.8719999999999999</v>
          </cell>
          <cell r="BZ168" t="str">
            <v>OK</v>
          </cell>
          <cell r="CA168" t="str">
            <v>-</v>
          </cell>
          <cell r="CB168" t="str">
            <v>PP.J105H</v>
          </cell>
          <cell r="CC168">
            <v>1</v>
          </cell>
          <cell r="CD168">
            <v>37</v>
          </cell>
          <cell r="CE168">
            <v>0</v>
          </cell>
          <cell r="CF168">
            <v>0</v>
          </cell>
          <cell r="CG168">
            <v>0</v>
          </cell>
          <cell r="CH168">
            <v>66.760000000000005</v>
          </cell>
          <cell r="CI168">
            <v>0</v>
          </cell>
          <cell r="CJ168">
            <v>0.13512691466083152</v>
          </cell>
          <cell r="CL168">
            <v>2.4</v>
          </cell>
          <cell r="CM168">
            <v>1</v>
          </cell>
          <cell r="CN168">
            <v>2</v>
          </cell>
          <cell r="CO168">
            <v>3.468</v>
          </cell>
          <cell r="CP168">
            <v>63.395040000000002</v>
          </cell>
          <cell r="CQ168">
            <v>26.395040000000002</v>
          </cell>
          <cell r="CV168" t="str">
            <v>CLOSE</v>
          </cell>
          <cell r="CX168" t="str">
            <v>CLOSE</v>
          </cell>
        </row>
        <row r="169">
          <cell r="D169" t="str">
            <v>50/02/0001</v>
          </cell>
          <cell r="E169" t="str">
            <v>INDICATOR 21SLIM (CAV.4)</v>
          </cell>
          <cell r="F169" t="str">
            <v>NAT</v>
          </cell>
          <cell r="I169">
            <v>3520900056</v>
          </cell>
          <cell r="K169">
            <v>2284</v>
          </cell>
          <cell r="AY169">
            <v>3.6</v>
          </cell>
          <cell r="AZ169">
            <v>1</v>
          </cell>
          <cell r="BO169">
            <v>3.6</v>
          </cell>
          <cell r="BP169">
            <v>1.05</v>
          </cell>
          <cell r="BQ169">
            <v>1</v>
          </cell>
          <cell r="BR169" t="str">
            <v>C</v>
          </cell>
          <cell r="BS169">
            <v>11.6206</v>
          </cell>
          <cell r="BT169">
            <v>20</v>
          </cell>
          <cell r="BU169">
            <v>0</v>
          </cell>
          <cell r="BV169">
            <v>0</v>
          </cell>
          <cell r="BW169">
            <v>0</v>
          </cell>
          <cell r="BX169">
            <v>20</v>
          </cell>
          <cell r="BY169">
            <v>-8.3794000000000004</v>
          </cell>
          <cell r="BZ169" t="str">
            <v>-</v>
          </cell>
          <cell r="CA169" t="str">
            <v>NG</v>
          </cell>
          <cell r="CB169" t="str">
            <v>ACRYLIC PMMA # 001 NAT</v>
          </cell>
          <cell r="CC169">
            <v>1</v>
          </cell>
          <cell r="CD169">
            <v>20</v>
          </cell>
          <cell r="CE169">
            <v>0</v>
          </cell>
          <cell r="CF169">
            <v>0</v>
          </cell>
          <cell r="CG169">
            <v>0</v>
          </cell>
          <cell r="CH169">
            <v>95</v>
          </cell>
          <cell r="CI169">
            <v>0</v>
          </cell>
          <cell r="CJ169">
            <v>0.8318739054290718</v>
          </cell>
          <cell r="CL169">
            <v>3.8</v>
          </cell>
          <cell r="CM169">
            <v>1.1000000000000001</v>
          </cell>
          <cell r="CN169">
            <v>3</v>
          </cell>
          <cell r="CO169">
            <v>5.0470000000000006</v>
          </cell>
          <cell r="CP169">
            <v>11.527348000000002</v>
          </cell>
          <cell r="CQ169">
            <v>-8.4726519999999983</v>
          </cell>
          <cell r="CV169" t="str">
            <v>CLOSE</v>
          </cell>
          <cell r="CX169" t="str">
            <v>CLOSE</v>
          </cell>
        </row>
        <row r="170">
          <cell r="D170" t="str">
            <v>50/02/0002</v>
          </cell>
          <cell r="E170" t="str">
            <v>TABLE 2 DOOR</v>
          </cell>
          <cell r="F170" t="str">
            <v>SL</v>
          </cell>
          <cell r="I170" t="str">
            <v>AH-210183</v>
          </cell>
          <cell r="K170">
            <v>1552</v>
          </cell>
          <cell r="AY170">
            <v>957</v>
          </cell>
          <cell r="AZ170">
            <v>68</v>
          </cell>
          <cell r="BO170">
            <v>962</v>
          </cell>
          <cell r="BP170">
            <v>68</v>
          </cell>
          <cell r="BQ170">
            <v>15</v>
          </cell>
          <cell r="BR170" t="str">
            <v>B</v>
          </cell>
          <cell r="BS170">
            <v>1555.9808</v>
          </cell>
          <cell r="BT170">
            <v>1556</v>
          </cell>
          <cell r="BU170">
            <v>0</v>
          </cell>
          <cell r="BV170">
            <v>0</v>
          </cell>
          <cell r="BW170">
            <v>0</v>
          </cell>
          <cell r="BX170">
            <v>1556</v>
          </cell>
          <cell r="BY170">
            <v>-1.9199999999955253E-2</v>
          </cell>
          <cell r="BZ170" t="str">
            <v>-</v>
          </cell>
          <cell r="CA170" t="str">
            <v>NG</v>
          </cell>
          <cell r="CB170" t="str">
            <v>PP.T19069</v>
          </cell>
          <cell r="CC170">
            <v>1</v>
          </cell>
          <cell r="CD170">
            <v>1556</v>
          </cell>
          <cell r="CE170">
            <v>0</v>
          </cell>
          <cell r="CF170">
            <v>0</v>
          </cell>
          <cell r="CG170">
            <v>0</v>
          </cell>
          <cell r="CH170">
            <v>70.06</v>
          </cell>
          <cell r="CI170">
            <v>0</v>
          </cell>
          <cell r="CJ170">
            <v>70.240567010309277</v>
          </cell>
          <cell r="CL170">
            <v>970</v>
          </cell>
          <cell r="CM170">
            <v>68</v>
          </cell>
          <cell r="CN170">
            <v>5</v>
          </cell>
          <cell r="CO170">
            <v>1089.9000000000001</v>
          </cell>
          <cell r="CP170">
            <v>1691.5248000000001</v>
          </cell>
          <cell r="CQ170">
            <v>135.52480000000014</v>
          </cell>
          <cell r="CV170" t="str">
            <v>CLOSE</v>
          </cell>
          <cell r="CX170" t="str">
            <v>CLOSE</v>
          </cell>
        </row>
        <row r="171">
          <cell r="D171" t="str">
            <v>50/02/0003</v>
          </cell>
          <cell r="E171" t="str">
            <v>ROLLER 10-12 KG.</v>
          </cell>
          <cell r="F171" t="str">
            <v>BLUE</v>
          </cell>
          <cell r="I171" t="str">
            <v>4580EY3002E</v>
          </cell>
          <cell r="K171">
            <v>3600</v>
          </cell>
          <cell r="AY171">
            <v>11</v>
          </cell>
          <cell r="AZ171">
            <v>8</v>
          </cell>
          <cell r="BO171">
            <v>11</v>
          </cell>
          <cell r="BP171">
            <v>2.6666666666666665</v>
          </cell>
          <cell r="BQ171">
            <v>2</v>
          </cell>
          <cell r="BR171" t="str">
            <v>A</v>
          </cell>
          <cell r="BS171">
            <v>41.6</v>
          </cell>
          <cell r="BT171">
            <v>41</v>
          </cell>
          <cell r="BU171">
            <v>0</v>
          </cell>
          <cell r="BV171">
            <v>0</v>
          </cell>
          <cell r="BW171">
            <v>0</v>
          </cell>
          <cell r="BX171">
            <v>41</v>
          </cell>
          <cell r="BY171">
            <v>0.60000000000000142</v>
          </cell>
          <cell r="BZ171" t="str">
            <v>OK</v>
          </cell>
          <cell r="CA171" t="str">
            <v>-</v>
          </cell>
          <cell r="CB171" t="str">
            <v>PP.842J</v>
          </cell>
          <cell r="CC171">
            <v>0.97</v>
          </cell>
          <cell r="CD171">
            <v>39.770000000000003</v>
          </cell>
          <cell r="CE171" t="str">
            <v>MV-2A750-P/1</v>
          </cell>
          <cell r="CF171">
            <v>0.03</v>
          </cell>
          <cell r="CG171">
            <v>1.23</v>
          </cell>
          <cell r="CH171">
            <v>50.36</v>
          </cell>
          <cell r="CI171">
            <v>89</v>
          </cell>
          <cell r="CJ171">
            <v>0.58674644444444435</v>
          </cell>
          <cell r="CL171">
            <v>19</v>
          </cell>
          <cell r="CM171">
            <v>0</v>
          </cell>
          <cell r="CN171">
            <v>3</v>
          </cell>
          <cell r="CO171">
            <v>19.57</v>
          </cell>
          <cell r="CP171">
            <v>70.451999999999998</v>
          </cell>
          <cell r="CQ171">
            <v>29.451999999999998</v>
          </cell>
          <cell r="CV171" t="str">
            <v>CLOSE</v>
          </cell>
          <cell r="CX171" t="str">
            <v>CLOSE</v>
          </cell>
        </row>
        <row r="172">
          <cell r="D172" t="str">
            <v>50/02/0004</v>
          </cell>
          <cell r="E172" t="str">
            <v>ROLLER 10-12 KG.</v>
          </cell>
          <cell r="F172" t="str">
            <v>MG</v>
          </cell>
          <cell r="I172" t="str">
            <v>4580EY3002F</v>
          </cell>
          <cell r="K172">
            <v>3342</v>
          </cell>
          <cell r="AY172">
            <v>11</v>
          </cell>
          <cell r="AZ172">
            <v>8</v>
          </cell>
          <cell r="BO172">
            <v>11</v>
          </cell>
          <cell r="BP172">
            <v>2.6666666666666665</v>
          </cell>
          <cell r="BQ172">
            <v>2</v>
          </cell>
          <cell r="BR172" t="str">
            <v>A</v>
          </cell>
          <cell r="BS172">
            <v>38.762</v>
          </cell>
          <cell r="BT172">
            <v>38</v>
          </cell>
          <cell r="BU172">
            <v>0</v>
          </cell>
          <cell r="BV172">
            <v>0</v>
          </cell>
          <cell r="BW172">
            <v>0</v>
          </cell>
          <cell r="BX172">
            <v>38</v>
          </cell>
          <cell r="BY172">
            <v>0.76200000000000045</v>
          </cell>
          <cell r="BZ172" t="str">
            <v>OK</v>
          </cell>
          <cell r="CA172" t="str">
            <v>-</v>
          </cell>
          <cell r="CB172" t="str">
            <v>PP.842J</v>
          </cell>
          <cell r="CC172">
            <v>0.97</v>
          </cell>
          <cell r="CD172">
            <v>36.86</v>
          </cell>
          <cell r="CE172" t="str">
            <v>MV-9058-P/1</v>
          </cell>
          <cell r="CF172">
            <v>0.03</v>
          </cell>
          <cell r="CG172">
            <v>1.1399999999999999</v>
          </cell>
          <cell r="CH172">
            <v>50.36</v>
          </cell>
          <cell r="CI172">
            <v>89</v>
          </cell>
          <cell r="CJ172">
            <v>0.58579581089168165</v>
          </cell>
          <cell r="CL172">
            <v>19</v>
          </cell>
          <cell r="CM172">
            <v>0</v>
          </cell>
          <cell r="CN172">
            <v>3</v>
          </cell>
          <cell r="CO172">
            <v>19.57</v>
          </cell>
          <cell r="CP172">
            <v>65.402940000000001</v>
          </cell>
          <cell r="CQ172">
            <v>27.402940000000001</v>
          </cell>
          <cell r="CV172" t="str">
            <v>CLOSE</v>
          </cell>
          <cell r="CX172" t="str">
            <v>CLOSE</v>
          </cell>
        </row>
        <row r="173">
          <cell r="D173" t="str">
            <v>50/02/0005</v>
          </cell>
          <cell r="E173" t="str">
            <v>ROLLER 10-12 KG.</v>
          </cell>
          <cell r="F173" t="str">
            <v>MG</v>
          </cell>
          <cell r="I173" t="str">
            <v>4580EY3002F</v>
          </cell>
          <cell r="K173">
            <v>13313</v>
          </cell>
          <cell r="AY173">
            <v>11</v>
          </cell>
          <cell r="AZ173">
            <v>8</v>
          </cell>
          <cell r="BO173">
            <v>11</v>
          </cell>
          <cell r="BP173">
            <v>2.6666666666666665</v>
          </cell>
          <cell r="BQ173">
            <v>2</v>
          </cell>
          <cell r="BR173" t="str">
            <v>A</v>
          </cell>
          <cell r="BS173">
            <v>148.44300000000001</v>
          </cell>
          <cell r="BT173">
            <v>134</v>
          </cell>
          <cell r="BU173">
            <v>0</v>
          </cell>
          <cell r="BV173">
            <v>0</v>
          </cell>
          <cell r="BW173">
            <v>0</v>
          </cell>
          <cell r="BX173">
            <v>134</v>
          </cell>
          <cell r="BY173">
            <v>14.443000000000012</v>
          </cell>
          <cell r="BZ173" t="str">
            <v>OK</v>
          </cell>
          <cell r="CA173" t="str">
            <v>-</v>
          </cell>
          <cell r="CB173" t="str">
            <v>PP.842J</v>
          </cell>
          <cell r="CC173">
            <v>0.97</v>
          </cell>
          <cell r="CD173">
            <v>129.97999999999999</v>
          </cell>
          <cell r="CE173" t="str">
            <v>MV-9058-P/1</v>
          </cell>
          <cell r="CF173">
            <v>0.03</v>
          </cell>
          <cell r="CG173">
            <v>4.0199999999999996</v>
          </cell>
          <cell r="CH173">
            <v>50.36</v>
          </cell>
          <cell r="CI173">
            <v>89</v>
          </cell>
          <cell r="CJ173">
            <v>0.51855876211222107</v>
          </cell>
          <cell r="CL173">
            <v>19</v>
          </cell>
          <cell r="CM173">
            <v>0</v>
          </cell>
          <cell r="CN173">
            <v>3</v>
          </cell>
          <cell r="CO173">
            <v>19.57</v>
          </cell>
          <cell r="CP173">
            <v>260.53541000000001</v>
          </cell>
          <cell r="CQ173">
            <v>126.53541000000001</v>
          </cell>
          <cell r="CV173" t="str">
            <v>CLOSE</v>
          </cell>
          <cell r="CX173" t="str">
            <v>CLOSE</v>
          </cell>
        </row>
        <row r="174">
          <cell r="D174" t="str">
            <v>50/02/0006</v>
          </cell>
          <cell r="E174" t="str">
            <v>ROLLER CAP</v>
          </cell>
          <cell r="F174" t="str">
            <v>MG</v>
          </cell>
          <cell r="I174" t="str">
            <v>5006EY4002F</v>
          </cell>
          <cell r="K174">
            <v>6700</v>
          </cell>
          <cell r="AY174">
            <v>4</v>
          </cell>
          <cell r="AZ174">
            <v>9</v>
          </cell>
          <cell r="BO174">
            <v>4.4000000000000004</v>
          </cell>
          <cell r="BP174">
            <v>2.35</v>
          </cell>
          <cell r="BQ174">
            <v>2</v>
          </cell>
          <cell r="BR174" t="str">
            <v>A</v>
          </cell>
          <cell r="BS174">
            <v>31.480000000000004</v>
          </cell>
          <cell r="BT174">
            <v>55</v>
          </cell>
          <cell r="BU174">
            <v>0</v>
          </cell>
          <cell r="BV174">
            <v>0</v>
          </cell>
          <cell r="BW174">
            <v>0</v>
          </cell>
          <cell r="BX174">
            <v>55</v>
          </cell>
          <cell r="BY174">
            <v>-23.519999999999996</v>
          </cell>
          <cell r="BZ174" t="str">
            <v>-</v>
          </cell>
          <cell r="CA174" t="str">
            <v>NG</v>
          </cell>
          <cell r="CB174" t="str">
            <v>PP.842J</v>
          </cell>
          <cell r="CC174">
            <v>0.97</v>
          </cell>
          <cell r="CD174">
            <v>53.35</v>
          </cell>
          <cell r="CE174" t="str">
            <v>MV-9058-P/1</v>
          </cell>
          <cell r="CF174">
            <v>0.03</v>
          </cell>
          <cell r="CG174">
            <v>1.65</v>
          </cell>
          <cell r="CH174">
            <v>50.36</v>
          </cell>
          <cell r="CI174">
            <v>89</v>
          </cell>
          <cell r="CJ174">
            <v>0.42291880597014925</v>
          </cell>
          <cell r="CL174">
            <v>13.8</v>
          </cell>
          <cell r="CM174">
            <v>0</v>
          </cell>
          <cell r="CN174">
            <v>3</v>
          </cell>
          <cell r="CO174">
            <v>14.214</v>
          </cell>
          <cell r="CP174">
            <v>95.233800000000002</v>
          </cell>
          <cell r="CQ174">
            <v>40.233800000000002</v>
          </cell>
          <cell r="CW174" t="str">
            <v>CLOSE</v>
          </cell>
          <cell r="CX174" t="str">
            <v>CLOSE</v>
          </cell>
        </row>
        <row r="175">
          <cell r="D175" t="str">
            <v>50/02/0007</v>
          </cell>
          <cell r="E175" t="str">
            <v>HANDLE SR-03G/JPN</v>
          </cell>
          <cell r="F175" t="str">
            <v>W-51</v>
          </cell>
          <cell r="I175" t="str">
            <v>QE30-246-W9</v>
          </cell>
          <cell r="K175">
            <v>2360</v>
          </cell>
          <cell r="AY175">
            <v>4.4000000000000004</v>
          </cell>
          <cell r="AZ175">
            <v>4</v>
          </cell>
          <cell r="BO175">
            <v>4.4000000000000004</v>
          </cell>
          <cell r="BP175">
            <v>4</v>
          </cell>
          <cell r="BQ175">
            <v>1</v>
          </cell>
          <cell r="BR175" t="str">
            <v>A</v>
          </cell>
          <cell r="BS175">
            <v>11.384</v>
          </cell>
          <cell r="BT175">
            <v>11</v>
          </cell>
          <cell r="BU175">
            <v>0</v>
          </cell>
          <cell r="BV175">
            <v>0</v>
          </cell>
          <cell r="BW175">
            <v>0</v>
          </cell>
          <cell r="BX175">
            <v>11</v>
          </cell>
          <cell r="BY175">
            <v>0.38400000000000034</v>
          </cell>
          <cell r="BZ175" t="str">
            <v>OK</v>
          </cell>
          <cell r="CA175" t="str">
            <v>-</v>
          </cell>
          <cell r="CB175" t="str">
            <v>PP.KB270 CP W-51</v>
          </cell>
          <cell r="CC175">
            <v>1</v>
          </cell>
          <cell r="CD175">
            <v>11</v>
          </cell>
          <cell r="CE175">
            <v>0</v>
          </cell>
          <cell r="CF175">
            <v>0</v>
          </cell>
          <cell r="CG175">
            <v>0</v>
          </cell>
          <cell r="CH175">
            <v>58.88</v>
          </cell>
          <cell r="CI175">
            <v>0</v>
          </cell>
          <cell r="CJ175">
            <v>0.27444067796610172</v>
          </cell>
          <cell r="CL175">
            <v>5.0999999999999996</v>
          </cell>
          <cell r="CM175">
            <v>2</v>
          </cell>
          <cell r="CN175">
            <v>3</v>
          </cell>
          <cell r="CO175">
            <v>7.3129999999999997</v>
          </cell>
          <cell r="CP175">
            <v>17.258680000000002</v>
          </cell>
          <cell r="CQ175">
            <v>6.2586800000000018</v>
          </cell>
          <cell r="CW175" t="str">
            <v>CLOSE</v>
          </cell>
          <cell r="CX175" t="str">
            <v>CLOSE</v>
          </cell>
        </row>
        <row r="176">
          <cell r="D176" t="str">
            <v>50/02/0008</v>
          </cell>
          <cell r="E176" t="str">
            <v>PANEL A (M-D) NEW</v>
          </cell>
          <cell r="F176" t="str">
            <v>WH</v>
          </cell>
          <cell r="G176" t="str">
            <v>IL5456SPW</v>
          </cell>
          <cell r="I176" t="str">
            <v>PANEL A (M-D) WH</v>
          </cell>
          <cell r="K176">
            <v>802</v>
          </cell>
          <cell r="AY176">
            <v>808.5</v>
          </cell>
          <cell r="AZ176">
            <v>8.5</v>
          </cell>
          <cell r="BO176">
            <v>810</v>
          </cell>
          <cell r="BP176">
            <v>35</v>
          </cell>
          <cell r="BQ176">
            <v>12</v>
          </cell>
          <cell r="BR176" t="str">
            <v>D</v>
          </cell>
          <cell r="BS176">
            <v>703.24379999999996</v>
          </cell>
          <cell r="BT176">
            <v>700</v>
          </cell>
          <cell r="BU176">
            <v>0</v>
          </cell>
          <cell r="BV176">
            <v>0</v>
          </cell>
          <cell r="BW176">
            <v>0</v>
          </cell>
          <cell r="BX176">
            <v>700</v>
          </cell>
          <cell r="BY176">
            <v>3.2437999999999647</v>
          </cell>
          <cell r="BZ176" t="str">
            <v>OK</v>
          </cell>
          <cell r="CA176" t="str">
            <v>-</v>
          </cell>
          <cell r="CB176" t="str">
            <v>HI-IMCP3-H7661-A13</v>
          </cell>
          <cell r="CC176">
            <v>1</v>
          </cell>
          <cell r="CD176">
            <v>700</v>
          </cell>
          <cell r="CE176">
            <v>0</v>
          </cell>
          <cell r="CF176">
            <v>0</v>
          </cell>
          <cell r="CG176">
            <v>0</v>
          </cell>
          <cell r="CH176">
            <v>64.5</v>
          </cell>
          <cell r="CI176">
            <v>0</v>
          </cell>
          <cell r="CJ176">
            <v>56.296758104738153</v>
          </cell>
          <cell r="CL176">
            <v>798</v>
          </cell>
          <cell r="CM176">
            <v>38</v>
          </cell>
          <cell r="CN176">
            <v>3</v>
          </cell>
          <cell r="CO176">
            <v>861.08</v>
          </cell>
          <cell r="CP176">
            <v>690.58616000000006</v>
          </cell>
          <cell r="CQ176">
            <v>-9.4138399999999365</v>
          </cell>
          <cell r="CW176" t="str">
            <v>CLOSE</v>
          </cell>
          <cell r="CX176" t="str">
            <v>CLOSE</v>
          </cell>
        </row>
        <row r="177">
          <cell r="D177" t="str">
            <v>50/02/0009</v>
          </cell>
          <cell r="E177" t="str">
            <v>PANEL 8.0 KG + W. INLET 8 KG</v>
          </cell>
          <cell r="F177" t="str">
            <v>OW</v>
          </cell>
          <cell r="I177" t="str">
            <v>3720EY0001-OW</v>
          </cell>
          <cell r="K177">
            <v>1002</v>
          </cell>
          <cell r="AY177">
            <v>718</v>
          </cell>
          <cell r="AZ177">
            <v>90</v>
          </cell>
          <cell r="BO177">
            <v>715</v>
          </cell>
          <cell r="BP177">
            <v>90</v>
          </cell>
          <cell r="BQ177">
            <v>12</v>
          </cell>
          <cell r="BR177" t="str">
            <v>B</v>
          </cell>
          <cell r="BS177">
            <v>752.62829999999997</v>
          </cell>
          <cell r="BT177">
            <v>751</v>
          </cell>
          <cell r="BU177">
            <v>0</v>
          </cell>
          <cell r="BV177">
            <v>0</v>
          </cell>
          <cell r="BW177">
            <v>0</v>
          </cell>
          <cell r="BX177">
            <v>751</v>
          </cell>
          <cell r="BY177">
            <v>1.6282999999999674</v>
          </cell>
          <cell r="BZ177" t="str">
            <v>OK</v>
          </cell>
          <cell r="CA177" t="str">
            <v>-</v>
          </cell>
          <cell r="CB177" t="str">
            <v>ABS. CP-6B27W</v>
          </cell>
          <cell r="CC177">
            <v>1</v>
          </cell>
          <cell r="CD177">
            <v>751</v>
          </cell>
          <cell r="CE177">
            <v>0</v>
          </cell>
          <cell r="CF177">
            <v>0</v>
          </cell>
          <cell r="CG177">
            <v>0</v>
          </cell>
          <cell r="CH177">
            <v>66</v>
          </cell>
          <cell r="CI177">
            <v>0</v>
          </cell>
          <cell r="CJ177">
            <v>49.467065868263475</v>
          </cell>
          <cell r="CL177">
            <v>707.4</v>
          </cell>
          <cell r="CM177">
            <v>89</v>
          </cell>
          <cell r="CN177">
            <v>3</v>
          </cell>
          <cell r="CO177">
            <v>820.29200000000003</v>
          </cell>
          <cell r="CP177">
            <v>821.93258400000002</v>
          </cell>
          <cell r="CQ177">
            <v>70.93258400000002</v>
          </cell>
          <cell r="CW177" t="str">
            <v>CLOSE</v>
          </cell>
          <cell r="CX177" t="str">
            <v>CLOSE</v>
          </cell>
        </row>
        <row r="178">
          <cell r="D178" t="str">
            <v>50/02/0009-1</v>
          </cell>
          <cell r="E178" t="str">
            <v>W. INLET COVER 8.0 KG</v>
          </cell>
          <cell r="F178" t="str">
            <v>OW</v>
          </cell>
          <cell r="I178" t="str">
            <v>3550EY3001-OW</v>
          </cell>
          <cell r="K178">
            <v>1020</v>
          </cell>
          <cell r="AY178">
            <v>15</v>
          </cell>
          <cell r="AZ178">
            <v>6</v>
          </cell>
          <cell r="BO178">
            <v>15</v>
          </cell>
          <cell r="BP178">
            <v>3</v>
          </cell>
          <cell r="BQ178">
            <v>1</v>
          </cell>
          <cell r="BR178" t="str">
            <v>B</v>
          </cell>
          <cell r="BS178">
            <v>16.8508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16.8508</v>
          </cell>
          <cell r="BZ178" t="str">
            <v>OK</v>
          </cell>
          <cell r="CA178" t="str">
            <v>-</v>
          </cell>
          <cell r="CB178" t="str">
            <v>ABS. CP-6B27W</v>
          </cell>
          <cell r="CC178">
            <v>1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66</v>
          </cell>
          <cell r="CI178">
            <v>0</v>
          </cell>
          <cell r="CJ178">
            <v>0</v>
          </cell>
          <cell r="CL178">
            <v>14.8</v>
          </cell>
          <cell r="CM178">
            <v>3</v>
          </cell>
          <cell r="CN178">
            <v>3</v>
          </cell>
          <cell r="CO178">
            <v>18.334</v>
          </cell>
          <cell r="CP178">
            <v>18.700680000000002</v>
          </cell>
          <cell r="CQ178">
            <v>18.700680000000002</v>
          </cell>
          <cell r="CV178" t="str">
            <v>CLOSE</v>
          </cell>
          <cell r="CX178" t="str">
            <v>CLOSE</v>
          </cell>
        </row>
        <row r="179">
          <cell r="D179" t="str">
            <v>50/02/0009-1</v>
          </cell>
          <cell r="E179" t="str">
            <v>W. INLET COVER 8.0 KG</v>
          </cell>
          <cell r="F179" t="str">
            <v>OW</v>
          </cell>
          <cell r="I179" t="str">
            <v>3550EY3001-OW</v>
          </cell>
          <cell r="K179">
            <v>1020</v>
          </cell>
          <cell r="AY179">
            <v>15</v>
          </cell>
          <cell r="AZ179">
            <v>6</v>
          </cell>
          <cell r="BO179">
            <v>15</v>
          </cell>
          <cell r="BP179">
            <v>3</v>
          </cell>
          <cell r="BQ179">
            <v>1</v>
          </cell>
          <cell r="BR179" t="str">
            <v>B</v>
          </cell>
          <cell r="BS179">
            <v>16.8508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16.8508</v>
          </cell>
          <cell r="BZ179" t="str">
            <v>OK</v>
          </cell>
          <cell r="CA179" t="str">
            <v>-</v>
          </cell>
          <cell r="CB179" t="str">
            <v>ABS. CP-6B27W</v>
          </cell>
          <cell r="CC179">
            <v>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66</v>
          </cell>
          <cell r="CI179">
            <v>0</v>
          </cell>
          <cell r="CJ179">
            <v>0</v>
          </cell>
          <cell r="CL179">
            <v>14.8</v>
          </cell>
          <cell r="CM179">
            <v>3</v>
          </cell>
          <cell r="CN179">
            <v>3</v>
          </cell>
          <cell r="CO179">
            <v>18.334</v>
          </cell>
          <cell r="CP179">
            <v>18.700680000000002</v>
          </cell>
          <cell r="CQ179">
            <v>18.700680000000002</v>
          </cell>
          <cell r="CV179" t="str">
            <v>CLOSE</v>
          </cell>
          <cell r="CX179" t="str">
            <v>CLOSE</v>
          </cell>
        </row>
        <row r="180">
          <cell r="D180" t="str">
            <v>50/02/0010</v>
          </cell>
          <cell r="E180" t="str">
            <v>CABINET CY-29FX20B (AV 4 รู)</v>
          </cell>
          <cell r="F180" t="str">
            <v>GRAY</v>
          </cell>
          <cell r="I180" t="str">
            <v>TKY4T504TB-1</v>
          </cell>
          <cell r="K180">
            <v>2400</v>
          </cell>
          <cell r="AY180">
            <v>2095</v>
          </cell>
          <cell r="AZ180">
            <v>91</v>
          </cell>
          <cell r="BO180">
            <v>2095</v>
          </cell>
          <cell r="BP180">
            <v>91</v>
          </cell>
          <cell r="BQ180">
            <v>40</v>
          </cell>
          <cell r="BR180" t="str">
            <v>A</v>
          </cell>
          <cell r="BS180">
            <v>5068</v>
          </cell>
          <cell r="BT180">
            <v>5068</v>
          </cell>
          <cell r="BU180">
            <v>0</v>
          </cell>
          <cell r="BV180">
            <v>0</v>
          </cell>
          <cell r="BW180">
            <v>0</v>
          </cell>
          <cell r="BX180">
            <v>5068</v>
          </cell>
          <cell r="BY180">
            <v>0</v>
          </cell>
          <cell r="BZ180" t="str">
            <v>OK</v>
          </cell>
          <cell r="CA180" t="str">
            <v>-</v>
          </cell>
          <cell r="CB180" t="str">
            <v>HI-PS CP818TGR-997 4926</v>
          </cell>
          <cell r="CC180">
            <v>1</v>
          </cell>
          <cell r="CD180">
            <v>5068</v>
          </cell>
          <cell r="CE180">
            <v>0</v>
          </cell>
          <cell r="CF180">
            <v>0</v>
          </cell>
          <cell r="CG180">
            <v>0</v>
          </cell>
          <cell r="CH180">
            <v>78.19</v>
          </cell>
          <cell r="CI180">
            <v>0</v>
          </cell>
          <cell r="CJ180">
            <v>165.11121666666665</v>
          </cell>
          <cell r="CL180">
            <v>2112</v>
          </cell>
          <cell r="CM180">
            <v>100</v>
          </cell>
          <cell r="CN180">
            <v>0</v>
          </cell>
          <cell r="CO180">
            <v>2212</v>
          </cell>
          <cell r="CP180">
            <v>5308.8</v>
          </cell>
          <cell r="CQ180">
            <v>240.80000000000018</v>
          </cell>
          <cell r="CV180" t="str">
            <v>CLOSE</v>
          </cell>
          <cell r="CX180" t="str">
            <v>CLOSE</v>
          </cell>
        </row>
        <row r="181">
          <cell r="D181" t="str">
            <v>50/02/0011</v>
          </cell>
          <cell r="E181" t="str">
            <v>PANEL 10.2 KG (HIGH)</v>
          </cell>
          <cell r="F181" t="str">
            <v>LG</v>
          </cell>
          <cell r="I181" t="str">
            <v>3720EY0006-LG</v>
          </cell>
          <cell r="K181">
            <v>920</v>
          </cell>
          <cell r="AY181">
            <v>795</v>
          </cell>
          <cell r="AZ181">
            <v>136</v>
          </cell>
          <cell r="BO181">
            <v>790</v>
          </cell>
          <cell r="BP181">
            <v>136</v>
          </cell>
          <cell r="BQ181">
            <v>12</v>
          </cell>
          <cell r="BR181" t="str">
            <v>B</v>
          </cell>
          <cell r="BS181">
            <v>764.35759999999993</v>
          </cell>
          <cell r="BT181">
            <v>764</v>
          </cell>
          <cell r="BU181">
            <v>0</v>
          </cell>
          <cell r="BV181">
            <v>0</v>
          </cell>
          <cell r="BW181">
            <v>0</v>
          </cell>
          <cell r="BX181">
            <v>764</v>
          </cell>
          <cell r="BY181">
            <v>0.35759999999993397</v>
          </cell>
          <cell r="BZ181" t="str">
            <v>OK</v>
          </cell>
          <cell r="CA181" t="str">
            <v>-</v>
          </cell>
          <cell r="CB181" t="str">
            <v>ABS. CP-8B31W</v>
          </cell>
          <cell r="CC181">
            <v>1</v>
          </cell>
          <cell r="CD181">
            <v>764</v>
          </cell>
          <cell r="CE181">
            <v>0</v>
          </cell>
          <cell r="CF181">
            <v>0</v>
          </cell>
          <cell r="CG181">
            <v>0</v>
          </cell>
          <cell r="CH181">
            <v>66</v>
          </cell>
          <cell r="CI181">
            <v>0</v>
          </cell>
          <cell r="CJ181">
            <v>54.80869565217391</v>
          </cell>
          <cell r="CL181">
            <v>848.2</v>
          </cell>
          <cell r="CM181">
            <v>140</v>
          </cell>
          <cell r="CN181">
            <v>3</v>
          </cell>
          <cell r="CO181">
            <v>1017.846</v>
          </cell>
          <cell r="CP181">
            <v>936.41831999999999</v>
          </cell>
          <cell r="CQ181">
            <v>172.41831999999999</v>
          </cell>
          <cell r="CV181" t="str">
            <v>CLOSE</v>
          </cell>
          <cell r="CX181" t="str">
            <v>CLOSE</v>
          </cell>
        </row>
        <row r="182">
          <cell r="D182" t="str">
            <v>50/02/0012</v>
          </cell>
          <cell r="E182" t="str">
            <v>PANEL 10.2 KG (HIGH)</v>
          </cell>
          <cell r="F182" t="str">
            <v>LG</v>
          </cell>
          <cell r="I182" t="str">
            <v>3720EY0006-LG</v>
          </cell>
          <cell r="K182">
            <v>1518</v>
          </cell>
          <cell r="AY182">
            <v>795</v>
          </cell>
          <cell r="AZ182">
            <v>136</v>
          </cell>
          <cell r="BO182">
            <v>790</v>
          </cell>
          <cell r="BP182">
            <v>136</v>
          </cell>
          <cell r="BQ182">
            <v>12</v>
          </cell>
          <cell r="BR182" t="str">
            <v>B</v>
          </cell>
          <cell r="BS182">
            <v>1253.39004</v>
          </cell>
          <cell r="BT182">
            <v>1139</v>
          </cell>
          <cell r="BU182">
            <v>100</v>
          </cell>
          <cell r="BV182">
            <v>0</v>
          </cell>
          <cell r="BW182">
            <v>0</v>
          </cell>
          <cell r="BX182">
            <v>1239</v>
          </cell>
          <cell r="BY182">
            <v>14.390039999999999</v>
          </cell>
          <cell r="BZ182" t="str">
            <v>OK</v>
          </cell>
          <cell r="CA182" t="str">
            <v>-</v>
          </cell>
          <cell r="CB182" t="str">
            <v>ABS. CP-8B31W</v>
          </cell>
          <cell r="CC182">
            <v>1</v>
          </cell>
          <cell r="CD182">
            <v>1239</v>
          </cell>
          <cell r="CE182">
            <v>0</v>
          </cell>
          <cell r="CF182">
            <v>0</v>
          </cell>
          <cell r="CG182">
            <v>0</v>
          </cell>
          <cell r="CH182">
            <v>66</v>
          </cell>
          <cell r="CI182">
            <v>0</v>
          </cell>
          <cell r="CJ182">
            <v>49.544795783926219</v>
          </cell>
          <cell r="CL182">
            <v>848.2</v>
          </cell>
          <cell r="CM182">
            <v>140</v>
          </cell>
          <cell r="CN182">
            <v>3</v>
          </cell>
          <cell r="CO182">
            <v>1017.846</v>
          </cell>
          <cell r="CP182">
            <v>1545.090228</v>
          </cell>
          <cell r="CQ182">
            <v>306.09022800000002</v>
          </cell>
          <cell r="CV182" t="str">
            <v>CLOSE</v>
          </cell>
          <cell r="CX182" t="str">
            <v>CLOSE</v>
          </cell>
        </row>
        <row r="183">
          <cell r="D183" t="str">
            <v>50/02/0013</v>
          </cell>
          <cell r="E183" t="str">
            <v>PANEL 10.2 KG (LOW)</v>
          </cell>
          <cell r="F183" t="str">
            <v>LG</v>
          </cell>
          <cell r="I183" t="str">
            <v>3720EY0005-LG</v>
          </cell>
          <cell r="K183">
            <v>300</v>
          </cell>
          <cell r="AY183">
            <v>805</v>
          </cell>
          <cell r="AZ183">
            <v>137</v>
          </cell>
          <cell r="BO183">
            <v>806</v>
          </cell>
          <cell r="BP183">
            <v>137</v>
          </cell>
          <cell r="BQ183">
            <v>12</v>
          </cell>
          <cell r="BR183" t="str">
            <v>B</v>
          </cell>
          <cell r="BS183">
            <v>262.28700000000003</v>
          </cell>
          <cell r="BT183">
            <v>262</v>
          </cell>
          <cell r="BU183">
            <v>0</v>
          </cell>
          <cell r="BV183">
            <v>0</v>
          </cell>
          <cell r="BW183">
            <v>0</v>
          </cell>
          <cell r="BX183">
            <v>262</v>
          </cell>
          <cell r="BY183">
            <v>0.28700000000003456</v>
          </cell>
          <cell r="BZ183" t="str">
            <v>OK</v>
          </cell>
          <cell r="CA183" t="str">
            <v>-</v>
          </cell>
          <cell r="CB183" t="str">
            <v>ABS. CP-8B31W</v>
          </cell>
          <cell r="CC183">
            <v>1</v>
          </cell>
          <cell r="CD183">
            <v>262</v>
          </cell>
          <cell r="CE183">
            <v>0</v>
          </cell>
          <cell r="CF183">
            <v>0</v>
          </cell>
          <cell r="CG183">
            <v>0</v>
          </cell>
          <cell r="CH183">
            <v>66</v>
          </cell>
          <cell r="CI183">
            <v>0</v>
          </cell>
          <cell r="CJ183">
            <v>57.64</v>
          </cell>
          <cell r="CL183">
            <v>812.8</v>
          </cell>
          <cell r="CM183">
            <v>140</v>
          </cell>
          <cell r="CN183">
            <v>3</v>
          </cell>
          <cell r="CO183">
            <v>981.3839999999999</v>
          </cell>
          <cell r="CP183">
            <v>294.41519999999997</v>
          </cell>
          <cell r="CQ183">
            <v>32.41519999999997</v>
          </cell>
          <cell r="CV183" t="str">
            <v>CLOSE</v>
          </cell>
          <cell r="CX183" t="str">
            <v>CLOSE</v>
          </cell>
        </row>
        <row r="184">
          <cell r="D184" t="str">
            <v>50/02/0015</v>
          </cell>
          <cell r="E184" t="str">
            <v>PANEL DECO WP-970Q</v>
          </cell>
          <cell r="F184" t="str">
            <v>SL</v>
          </cell>
          <cell r="I184" t="str">
            <v>3806EY1007-SL</v>
          </cell>
          <cell r="K184">
            <v>1609</v>
          </cell>
          <cell r="AY184">
            <v>250</v>
          </cell>
          <cell r="AZ184">
            <v>69</v>
          </cell>
          <cell r="BO184">
            <v>248</v>
          </cell>
          <cell r="BP184">
            <v>64</v>
          </cell>
          <cell r="BQ184">
            <v>10</v>
          </cell>
          <cell r="BR184" t="str">
            <v>E</v>
          </cell>
          <cell r="BS184">
            <v>460.52</v>
          </cell>
          <cell r="BT184">
            <v>514</v>
          </cell>
          <cell r="BU184">
            <v>0</v>
          </cell>
          <cell r="BV184">
            <v>0</v>
          </cell>
          <cell r="BW184">
            <v>0</v>
          </cell>
          <cell r="BX184">
            <v>514</v>
          </cell>
          <cell r="BY184">
            <v>-53.480000000000018</v>
          </cell>
          <cell r="BZ184" t="str">
            <v>-</v>
          </cell>
          <cell r="CA184" t="str">
            <v>NG</v>
          </cell>
          <cell r="CB184" t="str">
            <v>ABS. CP-9A8269-A11/1(SL)</v>
          </cell>
          <cell r="CC184">
            <v>1</v>
          </cell>
          <cell r="CD184">
            <v>514</v>
          </cell>
          <cell r="CE184">
            <v>0</v>
          </cell>
          <cell r="CF184">
            <v>0</v>
          </cell>
          <cell r="CG184">
            <v>0</v>
          </cell>
          <cell r="CH184">
            <v>105</v>
          </cell>
          <cell r="CI184">
            <v>0</v>
          </cell>
          <cell r="CJ184">
            <v>33.542573026724675</v>
          </cell>
          <cell r="CL184">
            <v>248</v>
          </cell>
          <cell r="CM184">
            <v>64</v>
          </cell>
          <cell r="CN184">
            <v>5</v>
          </cell>
          <cell r="CO184">
            <v>327.60000000000002</v>
          </cell>
          <cell r="CP184">
            <v>527.10840000000007</v>
          </cell>
          <cell r="CQ184">
            <v>13.108400000000074</v>
          </cell>
          <cell r="CV184" t="str">
            <v>CLOSE</v>
          </cell>
          <cell r="CX184" t="str">
            <v>CLOSE</v>
          </cell>
        </row>
        <row r="185">
          <cell r="D185" t="str">
            <v>50/02/0016</v>
          </cell>
          <cell r="E185" t="str">
            <v>PANEL DECO WP-1250Q</v>
          </cell>
          <cell r="F185" t="str">
            <v>BL</v>
          </cell>
          <cell r="I185" t="str">
            <v>3806EY0005-BL</v>
          </cell>
          <cell r="K185">
            <v>305</v>
          </cell>
          <cell r="AY185">
            <v>245</v>
          </cell>
          <cell r="AZ185">
            <v>63</v>
          </cell>
          <cell r="BO185">
            <v>245</v>
          </cell>
          <cell r="BP185">
            <v>63</v>
          </cell>
          <cell r="BQ185">
            <v>10</v>
          </cell>
          <cell r="BR185" t="str">
            <v>E</v>
          </cell>
          <cell r="BS185">
            <v>94.332499999999996</v>
          </cell>
          <cell r="BT185">
            <v>79</v>
          </cell>
          <cell r="BU185">
            <v>25</v>
          </cell>
          <cell r="BV185">
            <v>0</v>
          </cell>
          <cell r="BW185">
            <v>12</v>
          </cell>
          <cell r="BX185">
            <v>92</v>
          </cell>
          <cell r="BY185">
            <v>2.332499999999996</v>
          </cell>
          <cell r="BZ185" t="str">
            <v>OK</v>
          </cell>
          <cell r="CA185" t="str">
            <v>-</v>
          </cell>
          <cell r="CB185" t="str">
            <v>ABS. GA400 1A65W(BL)</v>
          </cell>
          <cell r="CC185">
            <v>1</v>
          </cell>
          <cell r="CD185">
            <v>92</v>
          </cell>
          <cell r="CE185">
            <v>0</v>
          </cell>
          <cell r="CF185">
            <v>0</v>
          </cell>
          <cell r="CG185">
            <v>0</v>
          </cell>
          <cell r="CH185">
            <v>66</v>
          </cell>
          <cell r="CI185">
            <v>0</v>
          </cell>
          <cell r="CJ185">
            <v>17.11</v>
          </cell>
          <cell r="CL185">
            <v>259.5</v>
          </cell>
          <cell r="CM185">
            <v>63</v>
          </cell>
          <cell r="CN185">
            <v>5</v>
          </cell>
          <cell r="CO185">
            <v>338.625</v>
          </cell>
          <cell r="CP185">
            <v>103.280625</v>
          </cell>
          <cell r="CQ185">
            <v>11.280625000000001</v>
          </cell>
          <cell r="CV185" t="str">
            <v>CLOSE</v>
          </cell>
          <cell r="CX185" t="str">
            <v>CLOSE</v>
          </cell>
        </row>
        <row r="186">
          <cell r="D186" t="str">
            <v>50/02/0017</v>
          </cell>
          <cell r="E186" t="str">
            <v>PANEL DECO WP-1250Q</v>
          </cell>
          <cell r="F186" t="str">
            <v>EG</v>
          </cell>
          <cell r="I186" t="str">
            <v>3806EY0005-EG</v>
          </cell>
          <cell r="K186">
            <v>860</v>
          </cell>
          <cell r="AY186">
            <v>257</v>
          </cell>
          <cell r="AZ186">
            <v>61</v>
          </cell>
          <cell r="BO186">
            <v>262</v>
          </cell>
          <cell r="BP186">
            <v>63</v>
          </cell>
          <cell r="BQ186">
            <v>10</v>
          </cell>
          <cell r="BR186" t="str">
            <v>E</v>
          </cell>
          <cell r="BS186">
            <v>262.40999999999997</v>
          </cell>
          <cell r="BT186">
            <v>295</v>
          </cell>
          <cell r="BU186">
            <v>0</v>
          </cell>
          <cell r="BV186">
            <v>0</v>
          </cell>
          <cell r="BW186">
            <v>0</v>
          </cell>
          <cell r="BX186">
            <v>295</v>
          </cell>
          <cell r="BY186">
            <v>-32.590000000000032</v>
          </cell>
          <cell r="BZ186" t="str">
            <v>-</v>
          </cell>
          <cell r="CA186" t="str">
            <v>NG</v>
          </cell>
          <cell r="CB186" t="str">
            <v>ABS. CP-7A8232-A11/1(EG)</v>
          </cell>
          <cell r="CC186">
            <v>1</v>
          </cell>
          <cell r="CD186">
            <v>295</v>
          </cell>
          <cell r="CE186">
            <v>0</v>
          </cell>
          <cell r="CF186">
            <v>0</v>
          </cell>
          <cell r="CG186">
            <v>0</v>
          </cell>
          <cell r="CH186">
            <v>105</v>
          </cell>
          <cell r="CI186">
            <v>0</v>
          </cell>
          <cell r="CJ186">
            <v>36.017441860465119</v>
          </cell>
          <cell r="CL186">
            <v>259.5</v>
          </cell>
          <cell r="CM186">
            <v>63</v>
          </cell>
          <cell r="CN186">
            <v>5</v>
          </cell>
          <cell r="CO186">
            <v>338.625</v>
          </cell>
          <cell r="CP186">
            <v>291.21749999999997</v>
          </cell>
          <cell r="CQ186">
            <v>-3.7825000000000273</v>
          </cell>
          <cell r="CV186" t="str">
            <v>CLOSE</v>
          </cell>
          <cell r="CX186" t="str">
            <v>CLOSE</v>
          </cell>
        </row>
        <row r="187">
          <cell r="D187" t="str">
            <v>50/02/0018</v>
          </cell>
          <cell r="E187" t="str">
            <v>PANEL DECO WP-1250Q</v>
          </cell>
          <cell r="F187" t="str">
            <v>CB</v>
          </cell>
          <cell r="I187" t="str">
            <v>3806EY0005-CB</v>
          </cell>
          <cell r="K187">
            <v>2581</v>
          </cell>
          <cell r="AY187">
            <v>259</v>
          </cell>
          <cell r="AZ187">
            <v>62</v>
          </cell>
          <cell r="BO187">
            <v>262</v>
          </cell>
          <cell r="BP187">
            <v>63</v>
          </cell>
          <cell r="BQ187">
            <v>10</v>
          </cell>
          <cell r="BR187" t="str">
            <v>D</v>
          </cell>
          <cell r="BS187">
            <v>865.60149999999999</v>
          </cell>
          <cell r="BT187">
            <v>939</v>
          </cell>
          <cell r="BU187">
            <v>0</v>
          </cell>
          <cell r="BV187">
            <v>0</v>
          </cell>
          <cell r="BW187">
            <v>0</v>
          </cell>
          <cell r="BX187">
            <v>939</v>
          </cell>
          <cell r="BY187">
            <v>-73.398500000000013</v>
          </cell>
          <cell r="BZ187" t="str">
            <v>-</v>
          </cell>
          <cell r="CA187" t="str">
            <v>NG</v>
          </cell>
          <cell r="CB187" t="str">
            <v>ABS. CP-2A8320-A11/1(CB)</v>
          </cell>
          <cell r="CC187">
            <v>1</v>
          </cell>
          <cell r="CD187">
            <v>939</v>
          </cell>
          <cell r="CE187">
            <v>0</v>
          </cell>
          <cell r="CF187">
            <v>0</v>
          </cell>
          <cell r="CG187">
            <v>0</v>
          </cell>
          <cell r="CH187">
            <v>105</v>
          </cell>
          <cell r="CI187">
            <v>0</v>
          </cell>
          <cell r="CJ187">
            <v>38.20030995738086</v>
          </cell>
          <cell r="CL187">
            <v>259.5</v>
          </cell>
          <cell r="CM187">
            <v>63</v>
          </cell>
          <cell r="CN187">
            <v>5</v>
          </cell>
          <cell r="CO187">
            <v>338.625</v>
          </cell>
          <cell r="CP187">
            <v>873.99112500000001</v>
          </cell>
          <cell r="CQ187">
            <v>-65.008874999999989</v>
          </cell>
          <cell r="CV187" t="str">
            <v>CLOSE</v>
          </cell>
          <cell r="CX187" t="str">
            <v>CLOSE</v>
          </cell>
        </row>
        <row r="188">
          <cell r="D188" t="str">
            <v>50/02/0019</v>
          </cell>
          <cell r="E188" t="str">
            <v>PANEL WP-620Q CHAIYO(3.8KG)</v>
          </cell>
          <cell r="F188" t="str">
            <v>OW</v>
          </cell>
          <cell r="I188" t="str">
            <v>3720EY0007A-OW</v>
          </cell>
          <cell r="K188">
            <v>1000</v>
          </cell>
          <cell r="AY188">
            <v>623</v>
          </cell>
          <cell r="AZ188">
            <v>80</v>
          </cell>
          <cell r="BO188">
            <v>615</v>
          </cell>
          <cell r="BP188">
            <v>85</v>
          </cell>
          <cell r="BQ188">
            <v>12</v>
          </cell>
          <cell r="BR188" t="str">
            <v>B</v>
          </cell>
          <cell r="BS188">
            <v>648</v>
          </cell>
          <cell r="BT188">
            <v>600</v>
          </cell>
          <cell r="BU188">
            <v>48</v>
          </cell>
          <cell r="BV188">
            <v>0</v>
          </cell>
          <cell r="BW188">
            <v>0</v>
          </cell>
          <cell r="BX188">
            <v>648</v>
          </cell>
          <cell r="BY188">
            <v>0</v>
          </cell>
          <cell r="BZ188" t="str">
            <v>OK</v>
          </cell>
          <cell r="CA188" t="str">
            <v>-</v>
          </cell>
          <cell r="CB188" t="str">
            <v>ABS. CP-6B27W</v>
          </cell>
          <cell r="CC188">
            <v>1</v>
          </cell>
          <cell r="CD188">
            <v>648</v>
          </cell>
          <cell r="CE188">
            <v>0</v>
          </cell>
          <cell r="CF188">
            <v>0</v>
          </cell>
          <cell r="CG188">
            <v>0</v>
          </cell>
          <cell r="CH188">
            <v>66</v>
          </cell>
          <cell r="CI188">
            <v>0</v>
          </cell>
          <cell r="CJ188">
            <v>39.616800000000005</v>
          </cell>
          <cell r="CL188">
            <v>630</v>
          </cell>
          <cell r="CM188">
            <v>85</v>
          </cell>
          <cell r="CN188">
            <v>3</v>
          </cell>
          <cell r="CO188">
            <v>736.45</v>
          </cell>
          <cell r="CP188">
            <v>736.45</v>
          </cell>
          <cell r="CQ188">
            <v>88.450000000000045</v>
          </cell>
          <cell r="CV188" t="str">
            <v>CLOSE</v>
          </cell>
          <cell r="CX188" t="str">
            <v>CLOSE</v>
          </cell>
        </row>
        <row r="189">
          <cell r="D189" t="str">
            <v>50/02/0020</v>
          </cell>
          <cell r="E189" t="str">
            <v>PULSATOR 6.0 KG (MAT/WM)</v>
          </cell>
          <cell r="F189" t="str">
            <v>WH</v>
          </cell>
          <cell r="I189" t="str">
            <v>W0501-6UR00-E</v>
          </cell>
          <cell r="K189">
            <v>3468</v>
          </cell>
          <cell r="AY189">
            <v>554</v>
          </cell>
          <cell r="AZ189">
            <v>2.6</v>
          </cell>
          <cell r="BO189">
            <v>562.5</v>
          </cell>
          <cell r="BP189">
            <v>2.75</v>
          </cell>
          <cell r="BQ189">
            <v>7</v>
          </cell>
          <cell r="BR189" t="str">
            <v>C</v>
          </cell>
          <cell r="BS189">
            <v>1967.287</v>
          </cell>
          <cell r="BT189">
            <v>1812</v>
          </cell>
          <cell r="BU189">
            <v>0</v>
          </cell>
          <cell r="BV189">
            <v>0</v>
          </cell>
          <cell r="BW189">
            <v>0</v>
          </cell>
          <cell r="BX189">
            <v>1812</v>
          </cell>
          <cell r="BY189">
            <v>155.28700000000003</v>
          </cell>
          <cell r="BZ189" t="str">
            <v>OK</v>
          </cell>
          <cell r="CA189" t="str">
            <v>-</v>
          </cell>
          <cell r="CB189" t="str">
            <v>PP.AZ564 (EXP)</v>
          </cell>
          <cell r="CC189">
            <v>0.9</v>
          </cell>
          <cell r="CD189">
            <v>1630.8</v>
          </cell>
          <cell r="CE189" t="str">
            <v>MB-3B096</v>
          </cell>
          <cell r="CF189">
            <v>0.1</v>
          </cell>
          <cell r="CG189">
            <v>181.2</v>
          </cell>
          <cell r="CH189">
            <v>62</v>
          </cell>
          <cell r="CI189">
            <v>98.2</v>
          </cell>
          <cell r="CJ189">
            <v>34.285882352941179</v>
          </cell>
          <cell r="CL189">
            <v>650</v>
          </cell>
          <cell r="CM189">
            <v>3</v>
          </cell>
          <cell r="CN189">
            <v>3</v>
          </cell>
          <cell r="CO189">
            <v>672.59</v>
          </cell>
          <cell r="CP189">
            <v>2332.5421200000001</v>
          </cell>
          <cell r="CQ189">
            <v>520.54212000000007</v>
          </cell>
          <cell r="CV189" t="str">
            <v>CLOSE</v>
          </cell>
          <cell r="CX189" t="str">
            <v>CLOSE</v>
          </cell>
        </row>
        <row r="190">
          <cell r="D190" t="str">
            <v>50/02/0021</v>
          </cell>
          <cell r="E190" t="str">
            <v>PANEL WP-620Q CHAIYO(3.8KG)</v>
          </cell>
          <cell r="F190" t="str">
            <v>OW</v>
          </cell>
          <cell r="I190" t="str">
            <v>3720EY0007A-OW</v>
          </cell>
          <cell r="K190">
            <v>1524</v>
          </cell>
          <cell r="AY190">
            <v>617</v>
          </cell>
          <cell r="AZ190">
            <v>73</v>
          </cell>
          <cell r="BO190">
            <v>615</v>
          </cell>
          <cell r="BP190">
            <v>85</v>
          </cell>
          <cell r="BQ190">
            <v>12</v>
          </cell>
          <cell r="BR190" t="str">
            <v>B</v>
          </cell>
          <cell r="BS190">
            <v>981.26400000000001</v>
          </cell>
          <cell r="BT190">
            <v>966</v>
          </cell>
          <cell r="BU190">
            <v>0</v>
          </cell>
          <cell r="BV190">
            <v>0</v>
          </cell>
          <cell r="BW190">
            <v>0</v>
          </cell>
          <cell r="BX190">
            <v>966</v>
          </cell>
          <cell r="BY190">
            <v>15.26400000000001</v>
          </cell>
          <cell r="BZ190" t="str">
            <v>OK</v>
          </cell>
          <cell r="CA190" t="str">
            <v>-</v>
          </cell>
          <cell r="CB190" t="str">
            <v>ABS. CP-6B27W</v>
          </cell>
          <cell r="CC190">
            <v>1</v>
          </cell>
          <cell r="CD190">
            <v>966</v>
          </cell>
          <cell r="CE190">
            <v>0</v>
          </cell>
          <cell r="CF190">
            <v>0</v>
          </cell>
          <cell r="CG190">
            <v>0</v>
          </cell>
          <cell r="CH190">
            <v>66</v>
          </cell>
          <cell r="CI190">
            <v>0</v>
          </cell>
          <cell r="CJ190">
            <v>41.834645669291341</v>
          </cell>
          <cell r="CL190">
            <v>630</v>
          </cell>
          <cell r="CM190">
            <v>85</v>
          </cell>
          <cell r="CN190">
            <v>3</v>
          </cell>
          <cell r="CO190">
            <v>736.45</v>
          </cell>
          <cell r="CP190">
            <v>1122.3498</v>
          </cell>
          <cell r="CQ190">
            <v>156.34979999999996</v>
          </cell>
          <cell r="CV190" t="str">
            <v>CLOSE</v>
          </cell>
          <cell r="CX190" t="str">
            <v>CLOSE</v>
          </cell>
        </row>
        <row r="191">
          <cell r="D191" t="str">
            <v>50/02/0022</v>
          </cell>
          <cell r="E191" t="str">
            <v>PULSATOR OMEGA (HOOK)</v>
          </cell>
          <cell r="F191" t="str">
            <v>VL</v>
          </cell>
          <cell r="I191" t="str">
            <v>5845EY1007L</v>
          </cell>
          <cell r="K191">
            <v>505</v>
          </cell>
          <cell r="AY191">
            <v>422</v>
          </cell>
          <cell r="AZ191">
            <v>24</v>
          </cell>
          <cell r="BO191">
            <v>421</v>
          </cell>
          <cell r="BP191">
            <v>24.1</v>
          </cell>
          <cell r="BQ191">
            <v>7</v>
          </cell>
          <cell r="BR191" t="str">
            <v>A</v>
          </cell>
          <cell r="BS191">
            <v>219.60499999999999</v>
          </cell>
          <cell r="BT191">
            <v>217</v>
          </cell>
          <cell r="BU191">
            <v>0</v>
          </cell>
          <cell r="BV191">
            <v>0</v>
          </cell>
          <cell r="BW191">
            <v>0</v>
          </cell>
          <cell r="BX191">
            <v>217</v>
          </cell>
          <cell r="BY191">
            <v>2.6049999999999898</v>
          </cell>
          <cell r="BZ191" t="str">
            <v>OK</v>
          </cell>
          <cell r="CA191" t="str">
            <v>-</v>
          </cell>
          <cell r="CB191" t="str">
            <v>PP.EP-540N</v>
          </cell>
          <cell r="CC191">
            <v>0.96699999999999997</v>
          </cell>
          <cell r="CD191">
            <v>209.839</v>
          </cell>
          <cell r="CE191" t="str">
            <v>MV-8A745-P/1</v>
          </cell>
          <cell r="CF191">
            <v>0.03</v>
          </cell>
          <cell r="CG191">
            <v>6.51</v>
          </cell>
          <cell r="CH191">
            <v>52.5</v>
          </cell>
          <cell r="CI191">
            <v>89</v>
          </cell>
          <cell r="CJ191">
            <v>22.962252475247524</v>
          </cell>
          <cell r="CL191">
            <v>453</v>
          </cell>
          <cell r="CM191">
            <v>0</v>
          </cell>
          <cell r="CN191">
            <v>3</v>
          </cell>
          <cell r="CO191">
            <v>466.59</v>
          </cell>
          <cell r="CP191">
            <v>235.62794999999997</v>
          </cell>
          <cell r="CQ191">
            <v>18.62794999999997</v>
          </cell>
          <cell r="CV191" t="str">
            <v>CLOSE</v>
          </cell>
          <cell r="CX191" t="str">
            <v>CLOSE</v>
          </cell>
        </row>
        <row r="192">
          <cell r="D192" t="str">
            <v>50/02/0023</v>
          </cell>
          <cell r="E192" t="str">
            <v>PULSATOR OMEGA (HOOK)</v>
          </cell>
          <cell r="F192" t="str">
            <v>SG</v>
          </cell>
          <cell r="I192" t="str">
            <v>5845EY1007M</v>
          </cell>
          <cell r="K192">
            <v>1025</v>
          </cell>
          <cell r="AY192">
            <v>426</v>
          </cell>
          <cell r="AZ192">
            <v>24</v>
          </cell>
          <cell r="BO192">
            <v>421</v>
          </cell>
          <cell r="BP192">
            <v>24.1</v>
          </cell>
          <cell r="BQ192">
            <v>7</v>
          </cell>
          <cell r="BR192" t="str">
            <v>A</v>
          </cell>
          <cell r="BS192">
            <v>438.52499999999998</v>
          </cell>
          <cell r="BT192">
            <v>434</v>
          </cell>
          <cell r="BU192">
            <v>0</v>
          </cell>
          <cell r="BV192">
            <v>0</v>
          </cell>
          <cell r="BW192">
            <v>0</v>
          </cell>
          <cell r="BX192">
            <v>434</v>
          </cell>
          <cell r="BY192">
            <v>4.5249999999999773</v>
          </cell>
          <cell r="BZ192" t="str">
            <v>OK</v>
          </cell>
          <cell r="CA192" t="str">
            <v>-</v>
          </cell>
          <cell r="CB192" t="str">
            <v>PP.EP-540N</v>
          </cell>
          <cell r="CC192">
            <v>0.96699999999999997</v>
          </cell>
          <cell r="CD192">
            <v>419.678</v>
          </cell>
          <cell r="CE192" t="str">
            <v>MV-9057-P/1</v>
          </cell>
          <cell r="CF192">
            <v>0.03</v>
          </cell>
          <cell r="CG192">
            <v>13.02</v>
          </cell>
          <cell r="CH192">
            <v>52.5</v>
          </cell>
          <cell r="CI192">
            <v>89</v>
          </cell>
          <cell r="CJ192">
            <v>22.626219512195121</v>
          </cell>
          <cell r="CL192">
            <v>453</v>
          </cell>
          <cell r="CM192">
            <v>0</v>
          </cell>
          <cell r="CN192">
            <v>3</v>
          </cell>
          <cell r="CO192">
            <v>466.59</v>
          </cell>
          <cell r="CP192">
            <v>478.25475</v>
          </cell>
          <cell r="CQ192">
            <v>44.254750000000001</v>
          </cell>
          <cell r="CV192" t="str">
            <v>CLOSE</v>
          </cell>
          <cell r="CX192" t="str">
            <v>CLOSE</v>
          </cell>
        </row>
        <row r="193">
          <cell r="D193" t="str">
            <v>50/02/0024</v>
          </cell>
          <cell r="E193" t="str">
            <v>PULSATOR 8.0 KG</v>
          </cell>
          <cell r="F193" t="str">
            <v>WG</v>
          </cell>
          <cell r="I193" t="str">
            <v>5845EY1001E</v>
          </cell>
          <cell r="K193">
            <v>406</v>
          </cell>
          <cell r="AY193">
            <v>540</v>
          </cell>
          <cell r="AZ193">
            <v>30</v>
          </cell>
          <cell r="BO193">
            <v>540</v>
          </cell>
          <cell r="BP193">
            <v>13.8</v>
          </cell>
          <cell r="BQ193">
            <v>7</v>
          </cell>
          <cell r="BR193" t="str">
            <v>A</v>
          </cell>
          <cell r="BS193">
            <v>226.24</v>
          </cell>
          <cell r="BT193">
            <v>223</v>
          </cell>
          <cell r="BU193">
            <v>0</v>
          </cell>
          <cell r="BV193">
            <v>0</v>
          </cell>
          <cell r="BW193">
            <v>0</v>
          </cell>
          <cell r="BX193">
            <v>223</v>
          </cell>
          <cell r="BY193">
            <v>3.2400000000000091</v>
          </cell>
          <cell r="BZ193" t="str">
            <v>OK</v>
          </cell>
          <cell r="CA193" t="str">
            <v>-</v>
          </cell>
          <cell r="CB193" t="str">
            <v>PP.EP-540N</v>
          </cell>
          <cell r="CC193">
            <v>0.97</v>
          </cell>
          <cell r="CD193">
            <v>216.31</v>
          </cell>
          <cell r="CE193" t="str">
            <v>MV-9055-P/1</v>
          </cell>
          <cell r="CF193">
            <v>0.03</v>
          </cell>
          <cell r="CG193">
            <v>6.69</v>
          </cell>
          <cell r="CH193">
            <v>52.5</v>
          </cell>
          <cell r="CI193">
            <v>89</v>
          </cell>
          <cell r="CJ193">
            <v>29.437647783251229</v>
          </cell>
          <cell r="CL193">
            <v>541.73</v>
          </cell>
          <cell r="CM193">
            <v>0</v>
          </cell>
          <cell r="CN193">
            <v>5</v>
          </cell>
          <cell r="CO193">
            <v>568.81650000000002</v>
          </cell>
          <cell r="CP193">
            <v>230.93949900000001</v>
          </cell>
          <cell r="CQ193">
            <v>7.9394990000000121</v>
          </cell>
          <cell r="CW193" t="str">
            <v>CLOSE</v>
          </cell>
          <cell r="CX193" t="str">
            <v>CLOSE</v>
          </cell>
        </row>
        <row r="194">
          <cell r="D194" t="str">
            <v>50/02/0025</v>
          </cell>
          <cell r="E194" t="str">
            <v>PULSATOR ROLLER JET 10 KG.</v>
          </cell>
          <cell r="F194" t="str">
            <v>SG</v>
          </cell>
          <cell r="I194" t="str">
            <v>5845EY1006B</v>
          </cell>
          <cell r="K194">
            <v>1500</v>
          </cell>
          <cell r="AY194">
            <v>542</v>
          </cell>
          <cell r="AZ194">
            <v>30</v>
          </cell>
          <cell r="BO194">
            <v>540</v>
          </cell>
          <cell r="BP194">
            <v>29</v>
          </cell>
          <cell r="BQ194">
            <v>7</v>
          </cell>
          <cell r="BR194" t="str">
            <v>A</v>
          </cell>
          <cell r="BS194">
            <v>817</v>
          </cell>
          <cell r="BT194">
            <v>817</v>
          </cell>
          <cell r="BU194">
            <v>0</v>
          </cell>
          <cell r="BV194">
            <v>0</v>
          </cell>
          <cell r="BW194">
            <v>0</v>
          </cell>
          <cell r="BX194">
            <v>817</v>
          </cell>
          <cell r="BY194">
            <v>0</v>
          </cell>
          <cell r="BZ194" t="str">
            <v>OK</v>
          </cell>
          <cell r="CA194" t="str">
            <v>-</v>
          </cell>
          <cell r="CB194" t="str">
            <v>PP.EP-540N</v>
          </cell>
          <cell r="CC194">
            <v>0.97</v>
          </cell>
          <cell r="CD194">
            <v>792.49</v>
          </cell>
          <cell r="CE194" t="str">
            <v>MV-9057-P/1</v>
          </cell>
          <cell r="CF194">
            <v>0.03</v>
          </cell>
          <cell r="CG194">
            <v>24.51</v>
          </cell>
          <cell r="CH194">
            <v>52.5</v>
          </cell>
          <cell r="CI194">
            <v>89</v>
          </cell>
          <cell r="CJ194">
            <v>29.191409999999998</v>
          </cell>
          <cell r="CL194">
            <v>600</v>
          </cell>
          <cell r="CM194">
            <v>0</v>
          </cell>
          <cell r="CN194">
            <v>5</v>
          </cell>
          <cell r="CO194">
            <v>630</v>
          </cell>
          <cell r="CP194">
            <v>945</v>
          </cell>
          <cell r="CQ194">
            <v>128</v>
          </cell>
          <cell r="CW194" t="str">
            <v>CLOSE</v>
          </cell>
          <cell r="CX194" t="str">
            <v>CLOSE</v>
          </cell>
        </row>
        <row r="195">
          <cell r="D195" t="str">
            <v>50/02/0026</v>
          </cell>
          <cell r="E195" t="str">
            <v>PULSATOR ROLLER JET 10 KG. (HOOK)</v>
          </cell>
          <cell r="F195" t="str">
            <v>VL</v>
          </cell>
          <cell r="I195" t="str">
            <v>5845EY1006M</v>
          </cell>
          <cell r="K195">
            <v>1200</v>
          </cell>
          <cell r="AY195">
            <v>542</v>
          </cell>
          <cell r="AZ195">
            <v>30</v>
          </cell>
          <cell r="BO195">
            <v>540</v>
          </cell>
          <cell r="BP195">
            <v>29</v>
          </cell>
          <cell r="BQ195">
            <v>7</v>
          </cell>
          <cell r="BR195" t="str">
            <v>A</v>
          </cell>
          <cell r="BS195">
            <v>655</v>
          </cell>
          <cell r="BT195">
            <v>655</v>
          </cell>
          <cell r="BU195">
            <v>0</v>
          </cell>
          <cell r="BV195">
            <v>0</v>
          </cell>
          <cell r="BW195">
            <v>0</v>
          </cell>
          <cell r="BX195">
            <v>655</v>
          </cell>
          <cell r="BY195">
            <v>0</v>
          </cell>
          <cell r="BZ195" t="str">
            <v>OK</v>
          </cell>
          <cell r="CA195" t="str">
            <v>-</v>
          </cell>
          <cell r="CB195" t="str">
            <v>PP.EP-540N</v>
          </cell>
          <cell r="CC195">
            <v>0.96699999999999997</v>
          </cell>
          <cell r="CD195">
            <v>633.38499999999999</v>
          </cell>
          <cell r="CE195" t="str">
            <v>MV-8A745-P/1</v>
          </cell>
          <cell r="CF195">
            <v>0.03</v>
          </cell>
          <cell r="CG195">
            <v>19.649999999999999</v>
          </cell>
          <cell r="CH195">
            <v>52.5</v>
          </cell>
          <cell r="CI195">
            <v>89</v>
          </cell>
          <cell r="CJ195">
            <v>29.16796875</v>
          </cell>
          <cell r="CL195">
            <v>600</v>
          </cell>
          <cell r="CM195">
            <v>0</v>
          </cell>
          <cell r="CN195">
            <v>5</v>
          </cell>
          <cell r="CO195">
            <v>630</v>
          </cell>
          <cell r="CP195">
            <v>756</v>
          </cell>
          <cell r="CQ195">
            <v>101</v>
          </cell>
          <cell r="CV195" t="str">
            <v>CLOSE</v>
          </cell>
          <cell r="CX195" t="str">
            <v>CLOSE</v>
          </cell>
        </row>
        <row r="196">
          <cell r="D196" t="str">
            <v>50/02/0027</v>
          </cell>
          <cell r="E196" t="str">
            <v>ORIFICE  15WU4T (PANASONIC)</v>
          </cell>
          <cell r="F196" t="str">
            <v>NZ532</v>
          </cell>
          <cell r="I196" t="str">
            <v>15WU4T950</v>
          </cell>
          <cell r="K196">
            <v>8913</v>
          </cell>
          <cell r="AY196">
            <v>80</v>
          </cell>
          <cell r="AZ196">
            <v>57</v>
          </cell>
          <cell r="BO196">
            <v>80.099999999999994</v>
          </cell>
          <cell r="BP196">
            <v>21.75</v>
          </cell>
          <cell r="BQ196">
            <v>7</v>
          </cell>
          <cell r="BR196" t="str">
            <v>C</v>
          </cell>
          <cell r="BS196">
            <v>914.78904999999997</v>
          </cell>
          <cell r="BT196">
            <v>909</v>
          </cell>
          <cell r="BU196">
            <v>0</v>
          </cell>
          <cell r="BV196">
            <v>0</v>
          </cell>
          <cell r="BW196">
            <v>0</v>
          </cell>
          <cell r="BX196">
            <v>909</v>
          </cell>
          <cell r="BY196">
            <v>5.7890499999999747</v>
          </cell>
          <cell r="BZ196" t="str">
            <v>OK</v>
          </cell>
          <cell r="CA196" t="str">
            <v>-</v>
          </cell>
          <cell r="CB196" t="str">
            <v>PP.TBJ4H-MF</v>
          </cell>
          <cell r="CC196">
            <v>1</v>
          </cell>
          <cell r="CD196">
            <v>909</v>
          </cell>
          <cell r="CE196">
            <v>0</v>
          </cell>
          <cell r="CF196">
            <v>0</v>
          </cell>
          <cell r="CG196">
            <v>0</v>
          </cell>
          <cell r="CH196">
            <v>76.400000000000006</v>
          </cell>
          <cell r="CI196">
            <v>0</v>
          </cell>
          <cell r="CJ196">
            <v>7.7917199596095594</v>
          </cell>
          <cell r="CL196" t="e">
            <v>#N/A</v>
          </cell>
          <cell r="CM196" t="e">
            <v>#N/A</v>
          </cell>
          <cell r="CN196" t="e">
            <v>#N/A</v>
          </cell>
          <cell r="CO196" t="e">
            <v>#N/A</v>
          </cell>
          <cell r="CP196" t="e">
            <v>#N/A</v>
          </cell>
          <cell r="CQ196" t="e">
            <v>#N/A</v>
          </cell>
          <cell r="CV196" t="str">
            <v>CLOSE</v>
          </cell>
          <cell r="CX196" t="str">
            <v>CLOSE</v>
          </cell>
        </row>
        <row r="197">
          <cell r="D197" t="str">
            <v>50/02/0028</v>
          </cell>
          <cell r="E197" t="str">
            <v>UPPER FRAME SR-TE18 (NEW)</v>
          </cell>
          <cell r="F197" t="str">
            <v>W-51</v>
          </cell>
          <cell r="I197" t="str">
            <v>RE00L616-W9</v>
          </cell>
          <cell r="K197">
            <v>4808</v>
          </cell>
          <cell r="AY197">
            <v>201</v>
          </cell>
          <cell r="AZ197">
            <v>26</v>
          </cell>
          <cell r="BO197">
            <v>198</v>
          </cell>
          <cell r="BP197">
            <v>26</v>
          </cell>
          <cell r="BQ197">
            <v>7</v>
          </cell>
          <cell r="BR197" t="str">
            <v>A</v>
          </cell>
          <cell r="BS197">
            <v>958.98400000000004</v>
          </cell>
          <cell r="BT197">
            <v>959</v>
          </cell>
          <cell r="BU197">
            <v>0</v>
          </cell>
          <cell r="BV197">
            <v>0</v>
          </cell>
          <cell r="BW197">
            <v>0</v>
          </cell>
          <cell r="BX197">
            <v>959</v>
          </cell>
          <cell r="BY197">
            <v>-1.5999999999962711E-2</v>
          </cell>
          <cell r="BZ197" t="str">
            <v>-</v>
          </cell>
          <cell r="CA197" t="str">
            <v>NG</v>
          </cell>
          <cell r="CB197" t="str">
            <v>PP.CLAP 4300G CP W-51</v>
          </cell>
          <cell r="CC197">
            <v>1</v>
          </cell>
          <cell r="CD197">
            <v>959</v>
          </cell>
          <cell r="CE197">
            <v>0</v>
          </cell>
          <cell r="CF197">
            <v>0</v>
          </cell>
          <cell r="CG197">
            <v>0</v>
          </cell>
          <cell r="CH197">
            <v>62.5</v>
          </cell>
          <cell r="CI197">
            <v>0</v>
          </cell>
          <cell r="CJ197">
            <v>12.466202163061563</v>
          </cell>
          <cell r="CL197">
            <v>194</v>
          </cell>
          <cell r="CM197">
            <v>26.5</v>
          </cell>
          <cell r="CN197">
            <v>3</v>
          </cell>
          <cell r="CO197">
            <v>227.11500000000001</v>
          </cell>
          <cell r="CP197">
            <v>1091.9689200000003</v>
          </cell>
          <cell r="CQ197">
            <v>132.96892000000025</v>
          </cell>
          <cell r="CV197" t="str">
            <v>CLOSE</v>
          </cell>
          <cell r="CX197" t="str">
            <v>CLOSE</v>
          </cell>
        </row>
        <row r="198">
          <cell r="D198" t="str">
            <v>50/02/0029</v>
          </cell>
          <cell r="E198" t="str">
            <v xml:space="preserve">SAFETY COVER </v>
          </cell>
          <cell r="F198" t="str">
            <v>WG</v>
          </cell>
          <cell r="I198" t="str">
            <v>2W06300B</v>
          </cell>
          <cell r="K198">
            <v>2500</v>
          </cell>
          <cell r="AY198">
            <v>86</v>
          </cell>
          <cell r="AZ198">
            <v>8</v>
          </cell>
          <cell r="BO198">
            <v>85</v>
          </cell>
          <cell r="BP198">
            <v>8</v>
          </cell>
          <cell r="BQ198">
            <v>7</v>
          </cell>
          <cell r="BR198" t="str">
            <v>A</v>
          </cell>
          <cell r="BS198">
            <v>219.5</v>
          </cell>
          <cell r="BT198">
            <v>220</v>
          </cell>
          <cell r="BU198">
            <v>30</v>
          </cell>
          <cell r="BV198">
            <v>43</v>
          </cell>
          <cell r="BW198">
            <v>0</v>
          </cell>
          <cell r="BX198">
            <v>207</v>
          </cell>
          <cell r="BY198">
            <v>12.5</v>
          </cell>
          <cell r="BZ198" t="str">
            <v>OK</v>
          </cell>
          <cell r="CA198" t="str">
            <v>-</v>
          </cell>
          <cell r="CB198" t="str">
            <v>LDPE SU1018 NAT+EVA</v>
          </cell>
          <cell r="CC198">
            <v>0.95</v>
          </cell>
          <cell r="CD198">
            <v>196.65</v>
          </cell>
          <cell r="CE198" t="str">
            <v>MV-9055-P/1</v>
          </cell>
          <cell r="CF198">
            <v>0.05</v>
          </cell>
          <cell r="CG198">
            <v>10.35</v>
          </cell>
          <cell r="CH198">
            <v>60.15</v>
          </cell>
          <cell r="CI198">
            <v>89</v>
          </cell>
          <cell r="CJ198">
            <v>4.418139</v>
          </cell>
          <cell r="CL198">
            <v>84.2</v>
          </cell>
          <cell r="CM198">
            <v>0</v>
          </cell>
          <cell r="CN198">
            <v>5</v>
          </cell>
          <cell r="CO198">
            <v>88.41</v>
          </cell>
          <cell r="CP198">
            <v>221.02500000000001</v>
          </cell>
          <cell r="CQ198">
            <v>14.025000000000006</v>
          </cell>
          <cell r="CV198" t="str">
            <v>CLOSE</v>
          </cell>
          <cell r="CX198" t="str">
            <v>CLOSE</v>
          </cell>
        </row>
        <row r="199">
          <cell r="D199" t="str">
            <v>50/02/0030</v>
          </cell>
          <cell r="E199" t="str">
            <v>PULSATOR UNIT NA-W653N</v>
          </cell>
          <cell r="F199" t="str">
            <v>BLUE</v>
          </cell>
          <cell r="I199" t="str">
            <v>W005E-0GE00-E</v>
          </cell>
          <cell r="K199">
            <v>304</v>
          </cell>
          <cell r="AY199">
            <v>441</v>
          </cell>
          <cell r="AZ199">
            <v>1</v>
          </cell>
          <cell r="BO199">
            <v>435</v>
          </cell>
          <cell r="BP199">
            <v>1.2</v>
          </cell>
          <cell r="BQ199">
            <v>10</v>
          </cell>
          <cell r="BR199" t="str">
            <v>C</v>
          </cell>
          <cell r="BS199">
            <v>142.60479999999998</v>
          </cell>
          <cell r="BT199">
            <v>141</v>
          </cell>
          <cell r="BU199">
            <v>0</v>
          </cell>
          <cell r="BV199">
            <v>0</v>
          </cell>
          <cell r="BW199">
            <v>0</v>
          </cell>
          <cell r="BX199">
            <v>141</v>
          </cell>
          <cell r="BY199">
            <v>1.6047999999999831</v>
          </cell>
          <cell r="BZ199" t="str">
            <v>OK</v>
          </cell>
          <cell r="CA199" t="str">
            <v>-</v>
          </cell>
          <cell r="CB199" t="str">
            <v>PP.AP3N CP2-P1851-A13(EX)</v>
          </cell>
          <cell r="CC199">
            <v>1</v>
          </cell>
          <cell r="CD199">
            <v>141</v>
          </cell>
          <cell r="CE199">
            <v>0</v>
          </cell>
          <cell r="CF199">
            <v>0</v>
          </cell>
          <cell r="CG199">
            <v>0</v>
          </cell>
          <cell r="CH199">
            <v>78.36</v>
          </cell>
          <cell r="CI199">
            <v>0</v>
          </cell>
          <cell r="CJ199">
            <v>36.344605263157895</v>
          </cell>
          <cell r="CL199">
            <v>450</v>
          </cell>
          <cell r="CM199">
            <v>19.399999999999999</v>
          </cell>
          <cell r="CN199">
            <v>3</v>
          </cell>
          <cell r="CO199">
            <v>483.48199999999997</v>
          </cell>
          <cell r="CP199">
            <v>146.97852799999998</v>
          </cell>
          <cell r="CQ199">
            <v>5.978527999999983</v>
          </cell>
          <cell r="CW199" t="str">
            <v>CLOSE</v>
          </cell>
          <cell r="CX199" t="str">
            <v>CLOSE</v>
          </cell>
        </row>
        <row r="200">
          <cell r="D200" t="str">
            <v>50/02/0031</v>
          </cell>
          <cell r="E200" t="str">
            <v>AIR DUCT</v>
          </cell>
          <cell r="F200" t="str">
            <v>BLK</v>
          </cell>
          <cell r="I200" t="str">
            <v>A5144-011-1721</v>
          </cell>
          <cell r="K200">
            <v>1817</v>
          </cell>
          <cell r="AY200">
            <v>143</v>
          </cell>
          <cell r="AZ200">
            <v>9</v>
          </cell>
          <cell r="BO200">
            <v>143</v>
          </cell>
          <cell r="BP200">
            <v>9</v>
          </cell>
          <cell r="BQ200">
            <v>4</v>
          </cell>
          <cell r="BR200" t="str">
            <v>A</v>
          </cell>
          <cell r="BS200">
            <v>263.83100000000002</v>
          </cell>
          <cell r="BT200">
            <v>261</v>
          </cell>
          <cell r="BU200">
            <v>0</v>
          </cell>
          <cell r="BV200">
            <v>0</v>
          </cell>
          <cell r="BW200">
            <v>0</v>
          </cell>
          <cell r="BX200">
            <v>261</v>
          </cell>
          <cell r="BY200">
            <v>2.8310000000000173</v>
          </cell>
          <cell r="BZ200" t="str">
            <v>OK</v>
          </cell>
          <cell r="CA200" t="str">
            <v>-</v>
          </cell>
          <cell r="CB200" t="str">
            <v>PP.THAI FAX 1103</v>
          </cell>
          <cell r="CC200">
            <v>1</v>
          </cell>
          <cell r="CD200">
            <v>261</v>
          </cell>
          <cell r="CE200">
            <v>0</v>
          </cell>
          <cell r="CF200">
            <v>0</v>
          </cell>
          <cell r="CG200">
            <v>0</v>
          </cell>
          <cell r="CH200">
            <v>65</v>
          </cell>
          <cell r="CI200">
            <v>0</v>
          </cell>
          <cell r="CJ200">
            <v>9.3368189323059987</v>
          </cell>
          <cell r="CL200">
            <v>170</v>
          </cell>
          <cell r="CM200">
            <v>15</v>
          </cell>
          <cell r="CN200">
            <v>3</v>
          </cell>
          <cell r="CO200">
            <v>190.55</v>
          </cell>
          <cell r="CP200">
            <v>346.22935000000001</v>
          </cell>
          <cell r="CQ200">
            <v>85.229350000000011</v>
          </cell>
          <cell r="CV200" t="str">
            <v>CLOSE</v>
          </cell>
          <cell r="CX200" t="str">
            <v>CLOSE</v>
          </cell>
        </row>
        <row r="201">
          <cell r="D201" t="str">
            <v>50/02/0032</v>
          </cell>
          <cell r="E201" t="str">
            <v>INLET PIPE (ตัวเล็ก)</v>
          </cell>
          <cell r="F201" t="str">
            <v>BLK</v>
          </cell>
          <cell r="I201" t="str">
            <v>A5144-011-1711</v>
          </cell>
          <cell r="K201">
            <v>2854</v>
          </cell>
          <cell r="AY201">
            <v>65</v>
          </cell>
          <cell r="AZ201">
            <v>9</v>
          </cell>
          <cell r="BO201">
            <v>65</v>
          </cell>
          <cell r="BP201">
            <v>9</v>
          </cell>
          <cell r="BQ201">
            <v>2</v>
          </cell>
          <cell r="BR201" t="str">
            <v>A</v>
          </cell>
          <cell r="BS201">
            <v>187.51</v>
          </cell>
          <cell r="BT201">
            <v>184</v>
          </cell>
          <cell r="BU201">
            <v>0</v>
          </cell>
          <cell r="BV201">
            <v>0</v>
          </cell>
          <cell r="BW201">
            <v>0</v>
          </cell>
          <cell r="BX201">
            <v>184</v>
          </cell>
          <cell r="BY201">
            <v>3.5099999999999909</v>
          </cell>
          <cell r="BZ201" t="str">
            <v>OK</v>
          </cell>
          <cell r="CA201" t="str">
            <v>-</v>
          </cell>
          <cell r="CB201" t="str">
            <v>PP.THAI FAX 1103</v>
          </cell>
          <cell r="CC201">
            <v>1</v>
          </cell>
          <cell r="CD201">
            <v>184</v>
          </cell>
          <cell r="CE201">
            <v>0</v>
          </cell>
          <cell r="CF201">
            <v>0</v>
          </cell>
          <cell r="CG201">
            <v>0</v>
          </cell>
          <cell r="CH201">
            <v>65</v>
          </cell>
          <cell r="CI201">
            <v>0</v>
          </cell>
          <cell r="CJ201">
            <v>4.1906096706377012</v>
          </cell>
          <cell r="CL201">
            <v>65</v>
          </cell>
          <cell r="CM201">
            <v>10</v>
          </cell>
          <cell r="CN201">
            <v>3</v>
          </cell>
          <cell r="CO201">
            <v>77.25</v>
          </cell>
          <cell r="CP201">
            <v>220.47149999999999</v>
          </cell>
          <cell r="CQ201">
            <v>36.471499999999992</v>
          </cell>
          <cell r="CV201" t="str">
            <v>CLOSE</v>
          </cell>
          <cell r="CX201" t="str">
            <v>CLOSE</v>
          </cell>
        </row>
        <row r="202">
          <cell r="D202" t="str">
            <v>50/02/0033</v>
          </cell>
          <cell r="E202" t="str">
            <v>ROLLER 10-12 KG.</v>
          </cell>
          <cell r="F202" t="str">
            <v>BLUE</v>
          </cell>
          <cell r="I202" t="str">
            <v>4580EY3002E</v>
          </cell>
          <cell r="K202">
            <v>15000</v>
          </cell>
          <cell r="AY202">
            <v>11</v>
          </cell>
          <cell r="AZ202">
            <v>8</v>
          </cell>
          <cell r="BO202">
            <v>11</v>
          </cell>
          <cell r="BP202">
            <v>2.6666666666666665</v>
          </cell>
          <cell r="BQ202">
            <v>2</v>
          </cell>
          <cell r="BR202" t="str">
            <v>A</v>
          </cell>
          <cell r="BS202">
            <v>167</v>
          </cell>
          <cell r="BT202">
            <v>167</v>
          </cell>
          <cell r="BU202">
            <v>0</v>
          </cell>
          <cell r="BV202">
            <v>0</v>
          </cell>
          <cell r="BW202">
            <v>0</v>
          </cell>
          <cell r="BX202">
            <v>167</v>
          </cell>
          <cell r="BY202">
            <v>0</v>
          </cell>
          <cell r="BZ202" t="str">
            <v>OK</v>
          </cell>
          <cell r="CA202" t="str">
            <v>-</v>
          </cell>
          <cell r="CB202" t="str">
            <v>PP.842J</v>
          </cell>
          <cell r="CC202">
            <v>0.97</v>
          </cell>
          <cell r="CD202">
            <v>161.99</v>
          </cell>
          <cell r="CE202" t="str">
            <v>MV-2A750-P/1</v>
          </cell>
          <cell r="CF202">
            <v>0.03</v>
          </cell>
          <cell r="CG202">
            <v>5.01</v>
          </cell>
          <cell r="CH202">
            <v>50.36</v>
          </cell>
          <cell r="CI202">
            <v>89</v>
          </cell>
          <cell r="CJ202">
            <v>0.57358042666666675</v>
          </cell>
          <cell r="CL202">
            <v>19</v>
          </cell>
          <cell r="CM202">
            <v>0</v>
          </cell>
          <cell r="CN202">
            <v>3</v>
          </cell>
          <cell r="CO202">
            <v>19.57</v>
          </cell>
          <cell r="CP202">
            <v>293.55</v>
          </cell>
          <cell r="CQ202">
            <v>126.55000000000001</v>
          </cell>
          <cell r="CV202" t="str">
            <v>CLOSE</v>
          </cell>
          <cell r="CX202" t="str">
            <v>CLOSE</v>
          </cell>
        </row>
        <row r="203">
          <cell r="D203" t="str">
            <v>50/02/0034</v>
          </cell>
          <cell r="E203" t="str">
            <v>ROLLER 10-12 KG.</v>
          </cell>
          <cell r="F203" t="str">
            <v>BLUE</v>
          </cell>
          <cell r="I203" t="str">
            <v>4580EY3002E</v>
          </cell>
          <cell r="K203">
            <v>10000</v>
          </cell>
          <cell r="AY203">
            <v>11</v>
          </cell>
          <cell r="AZ203">
            <v>8</v>
          </cell>
          <cell r="BO203">
            <v>11</v>
          </cell>
          <cell r="BP203">
            <v>2.6666666666666665</v>
          </cell>
          <cell r="BQ203">
            <v>2</v>
          </cell>
          <cell r="BR203" t="str">
            <v>A</v>
          </cell>
          <cell r="BS203">
            <v>112</v>
          </cell>
          <cell r="BT203">
            <v>110</v>
          </cell>
          <cell r="BU203">
            <v>0</v>
          </cell>
          <cell r="BV203">
            <v>0</v>
          </cell>
          <cell r="BW203">
            <v>0</v>
          </cell>
          <cell r="BX203">
            <v>110</v>
          </cell>
          <cell r="BY203">
            <v>2</v>
          </cell>
          <cell r="BZ203" t="str">
            <v>OK</v>
          </cell>
          <cell r="CA203" t="str">
            <v>-</v>
          </cell>
          <cell r="CB203" t="str">
            <v>PP.842J</v>
          </cell>
          <cell r="CC203">
            <v>0.97</v>
          </cell>
          <cell r="CD203">
            <v>106.7</v>
          </cell>
          <cell r="CE203" t="str">
            <v>MV-2A750-P/1</v>
          </cell>
          <cell r="CF203">
            <v>0.03</v>
          </cell>
          <cell r="CG203">
            <v>3.3</v>
          </cell>
          <cell r="CH203">
            <v>50.36</v>
          </cell>
          <cell r="CI203">
            <v>89</v>
          </cell>
          <cell r="CJ203">
            <v>0.56671119999999997</v>
          </cell>
          <cell r="CL203">
            <v>19</v>
          </cell>
          <cell r="CM203">
            <v>0</v>
          </cell>
          <cell r="CN203">
            <v>3</v>
          </cell>
          <cell r="CO203">
            <v>19.57</v>
          </cell>
          <cell r="CP203">
            <v>195.7</v>
          </cell>
          <cell r="CQ203">
            <v>85.699999999999989</v>
          </cell>
          <cell r="CW203" t="str">
            <v>CLOSE</v>
          </cell>
          <cell r="CX203" t="str">
            <v>CLOSE</v>
          </cell>
        </row>
        <row r="204">
          <cell r="D204" t="str">
            <v>50/02/0035</v>
          </cell>
          <cell r="E204" t="str">
            <v>PANEL DECO- RING</v>
          </cell>
          <cell r="F204" t="str">
            <v>NAT</v>
          </cell>
          <cell r="I204" t="str">
            <v>3806EY3003A</v>
          </cell>
          <cell r="K204">
            <v>8034</v>
          </cell>
          <cell r="AY204">
            <v>13.6</v>
          </cell>
          <cell r="AZ204">
            <v>5</v>
          </cell>
          <cell r="BO204">
            <v>13.6</v>
          </cell>
          <cell r="BP204">
            <v>2.5</v>
          </cell>
          <cell r="BQ204">
            <v>5</v>
          </cell>
          <cell r="BR204" t="str">
            <v>E</v>
          </cell>
          <cell r="BS204">
            <v>124.30489999999999</v>
          </cell>
          <cell r="BT204">
            <v>134</v>
          </cell>
          <cell r="BU204">
            <v>0</v>
          </cell>
          <cell r="BV204">
            <v>0</v>
          </cell>
          <cell r="BW204">
            <v>0</v>
          </cell>
          <cell r="BX204">
            <v>134</v>
          </cell>
          <cell r="BY204">
            <v>-9.6951000000000107</v>
          </cell>
          <cell r="BZ204" t="str">
            <v>-</v>
          </cell>
          <cell r="CA204" t="str">
            <v>NG</v>
          </cell>
          <cell r="CB204" t="str">
            <v>ACRYLIC PMMA # 001 NAT</v>
          </cell>
          <cell r="CC204">
            <v>1</v>
          </cell>
          <cell r="CD204">
            <v>134</v>
          </cell>
          <cell r="CE204">
            <v>0</v>
          </cell>
          <cell r="CF204">
            <v>0</v>
          </cell>
          <cell r="CG204">
            <v>0</v>
          </cell>
          <cell r="CH204">
            <v>95</v>
          </cell>
          <cell r="CI204">
            <v>0</v>
          </cell>
          <cell r="CJ204">
            <v>1.5845158078167787</v>
          </cell>
          <cell r="CL204">
            <v>14</v>
          </cell>
          <cell r="CM204">
            <v>5</v>
          </cell>
          <cell r="CN204">
            <v>5</v>
          </cell>
          <cell r="CO204">
            <v>19.95</v>
          </cell>
          <cell r="CP204">
            <v>160.2783</v>
          </cell>
          <cell r="CQ204">
            <v>26.278300000000002</v>
          </cell>
          <cell r="CV204" t="str">
            <v>CLOSE</v>
          </cell>
          <cell r="CX204" t="str">
            <v>CLOSE</v>
          </cell>
        </row>
        <row r="205">
          <cell r="D205" t="str">
            <v>50/02/0036</v>
          </cell>
          <cell r="E205" t="str">
            <v>ESCUTCHEON HANDLE 1 DOOR '2006</v>
          </cell>
          <cell r="F205" t="str">
            <v>NAT</v>
          </cell>
          <cell r="I205" t="str">
            <v>AD-290962</v>
          </cell>
          <cell r="K205">
            <v>6020</v>
          </cell>
          <cell r="AY205">
            <v>27</v>
          </cell>
          <cell r="AZ205">
            <v>14</v>
          </cell>
          <cell r="BO205">
            <v>27</v>
          </cell>
          <cell r="BP205">
            <v>7</v>
          </cell>
          <cell r="BQ205">
            <v>3</v>
          </cell>
          <cell r="BR205" t="str">
            <v>C</v>
          </cell>
          <cell r="BS205">
            <v>207.68</v>
          </cell>
          <cell r="BT205">
            <v>207</v>
          </cell>
          <cell r="BV205">
            <v>0</v>
          </cell>
          <cell r="BW205">
            <v>0</v>
          </cell>
          <cell r="BX205">
            <v>207</v>
          </cell>
          <cell r="BY205">
            <v>0.68000000000000682</v>
          </cell>
          <cell r="BZ205" t="str">
            <v>OK</v>
          </cell>
          <cell r="CA205" t="str">
            <v>-</v>
          </cell>
          <cell r="CB205" t="str">
            <v>AS-121</v>
          </cell>
          <cell r="CC205">
            <v>1</v>
          </cell>
          <cell r="CD205">
            <v>207</v>
          </cell>
          <cell r="CE205">
            <v>0</v>
          </cell>
          <cell r="CF205">
            <v>0</v>
          </cell>
          <cell r="CG205">
            <v>0</v>
          </cell>
          <cell r="CH205">
            <v>60</v>
          </cell>
          <cell r="CI205">
            <v>0</v>
          </cell>
          <cell r="CJ205">
            <v>2.0631229235880397</v>
          </cell>
          <cell r="CL205">
            <v>29</v>
          </cell>
          <cell r="CM205">
            <v>7.1</v>
          </cell>
          <cell r="CN205">
            <v>5</v>
          </cell>
          <cell r="CO205">
            <v>37.905000000000001</v>
          </cell>
          <cell r="CP205">
            <v>228.18810000000002</v>
          </cell>
          <cell r="CQ205">
            <v>21.18810000000002</v>
          </cell>
          <cell r="CV205" t="str">
            <v>CLOSE</v>
          </cell>
          <cell r="CX205" t="str">
            <v>CLOSE</v>
          </cell>
        </row>
        <row r="206">
          <cell r="D206" t="str">
            <v>50/02/0037</v>
          </cell>
          <cell r="E206" t="str">
            <v>ROLLER CAP</v>
          </cell>
          <cell r="F206" t="str">
            <v>BLUE</v>
          </cell>
          <cell r="I206" t="str">
            <v>5006EY4002E</v>
          </cell>
          <cell r="K206">
            <v>10000</v>
          </cell>
          <cell r="AY206">
            <v>4</v>
          </cell>
          <cell r="AZ206">
            <v>9</v>
          </cell>
          <cell r="BO206">
            <v>4.4000000000000004</v>
          </cell>
          <cell r="BP206">
            <v>2.35</v>
          </cell>
          <cell r="BQ206">
            <v>2</v>
          </cell>
          <cell r="BR206" t="str">
            <v>A</v>
          </cell>
          <cell r="BS206">
            <v>46</v>
          </cell>
          <cell r="BT206">
            <v>46</v>
          </cell>
          <cell r="BU206">
            <v>0</v>
          </cell>
          <cell r="BV206">
            <v>0</v>
          </cell>
          <cell r="BW206">
            <v>0</v>
          </cell>
          <cell r="BX206">
            <v>46</v>
          </cell>
          <cell r="BY206">
            <v>0</v>
          </cell>
          <cell r="BZ206" t="str">
            <v>OK</v>
          </cell>
          <cell r="CA206" t="str">
            <v>-</v>
          </cell>
          <cell r="CB206" t="str">
            <v>PP.842J</v>
          </cell>
          <cell r="CC206">
            <v>0.97</v>
          </cell>
          <cell r="CD206">
            <v>44.62</v>
          </cell>
          <cell r="CE206" t="str">
            <v>MV-2A750-P/1</v>
          </cell>
          <cell r="CF206">
            <v>0.03</v>
          </cell>
          <cell r="CG206">
            <v>1.38</v>
          </cell>
          <cell r="CH206">
            <v>50.36</v>
          </cell>
          <cell r="CI206">
            <v>89</v>
          </cell>
          <cell r="CJ206">
            <v>0.23698832000000003</v>
          </cell>
          <cell r="CL206">
            <v>13.8</v>
          </cell>
          <cell r="CM206">
            <v>0</v>
          </cell>
          <cell r="CN206">
            <v>3</v>
          </cell>
          <cell r="CO206">
            <v>14.214</v>
          </cell>
          <cell r="CP206">
            <v>142.13999999999999</v>
          </cell>
          <cell r="CQ206">
            <v>96.139999999999986</v>
          </cell>
          <cell r="CV206" t="str">
            <v>CLOSE</v>
          </cell>
          <cell r="CX206" t="str">
            <v>CLOSE</v>
          </cell>
        </row>
        <row r="207">
          <cell r="D207" t="str">
            <v>50/02/0038</v>
          </cell>
          <cell r="E207" t="str">
            <v>BUTTON CONTROL RT-21FA35</v>
          </cell>
          <cell r="F207" t="str">
            <v>L/GRAY</v>
          </cell>
          <cell r="I207" t="str">
            <v>5020V00501</v>
          </cell>
          <cell r="K207">
            <v>8192</v>
          </cell>
          <cell r="AY207">
            <v>8</v>
          </cell>
          <cell r="AZ207">
            <v>14.2</v>
          </cell>
          <cell r="BO207">
            <v>8</v>
          </cell>
          <cell r="BP207">
            <v>7.5</v>
          </cell>
          <cell r="BQ207">
            <v>1</v>
          </cell>
          <cell r="BR207" t="str">
            <v>A</v>
          </cell>
          <cell r="BS207">
            <v>66.536000000000001</v>
          </cell>
          <cell r="BT207">
            <v>65</v>
          </cell>
          <cell r="BU207">
            <v>0</v>
          </cell>
          <cell r="BV207">
            <v>0</v>
          </cell>
          <cell r="BW207">
            <v>0</v>
          </cell>
          <cell r="BX207">
            <v>65</v>
          </cell>
          <cell r="BY207">
            <v>1.5360000000000014</v>
          </cell>
          <cell r="BZ207" t="str">
            <v>OK</v>
          </cell>
          <cell r="CA207" t="str">
            <v>-</v>
          </cell>
          <cell r="CB207" t="str">
            <v>ABS. CP-8B31W</v>
          </cell>
          <cell r="CC207">
            <v>1</v>
          </cell>
          <cell r="CD207">
            <v>65</v>
          </cell>
          <cell r="CE207">
            <v>0</v>
          </cell>
          <cell r="CF207">
            <v>0</v>
          </cell>
          <cell r="CG207">
            <v>0</v>
          </cell>
          <cell r="CH207">
            <v>66</v>
          </cell>
          <cell r="CI207">
            <v>0</v>
          </cell>
          <cell r="CJ207">
            <v>0.523681640625</v>
          </cell>
          <cell r="CL207">
            <v>10</v>
          </cell>
          <cell r="CM207">
            <v>2.5</v>
          </cell>
          <cell r="CN207">
            <v>3</v>
          </cell>
          <cell r="CO207">
            <v>12.875</v>
          </cell>
          <cell r="CP207">
            <v>105.47199999999999</v>
          </cell>
          <cell r="CQ207">
            <v>40.471999999999994</v>
          </cell>
          <cell r="CV207" t="str">
            <v>CLOSE</v>
          </cell>
          <cell r="CX207" t="str">
            <v>CLOSE</v>
          </cell>
        </row>
        <row r="208">
          <cell r="D208" t="str">
            <v>50/02/0039</v>
          </cell>
          <cell r="E208" t="str">
            <v>CONNECTOR COVER</v>
          </cell>
          <cell r="F208" t="str">
            <v>W-51</v>
          </cell>
          <cell r="I208" t="str">
            <v>15WU4T903T1</v>
          </cell>
          <cell r="K208">
            <v>8640</v>
          </cell>
          <cell r="AY208">
            <v>1.4</v>
          </cell>
          <cell r="AZ208">
            <v>2.5</v>
          </cell>
          <cell r="BO208">
            <v>1.3</v>
          </cell>
          <cell r="BP208">
            <v>0.8</v>
          </cell>
          <cell r="BQ208">
            <v>3</v>
          </cell>
          <cell r="BR208" t="str">
            <v>A</v>
          </cell>
          <cell r="BS208">
            <v>14.231999999999999</v>
          </cell>
          <cell r="BT208">
            <v>13</v>
          </cell>
          <cell r="BU208">
            <v>0</v>
          </cell>
          <cell r="BV208">
            <v>0</v>
          </cell>
          <cell r="BW208">
            <v>0</v>
          </cell>
          <cell r="BX208">
            <v>13</v>
          </cell>
          <cell r="BY208">
            <v>1.2319999999999993</v>
          </cell>
          <cell r="BZ208" t="str">
            <v>OK</v>
          </cell>
          <cell r="CA208" t="str">
            <v>-</v>
          </cell>
          <cell r="CB208" t="str">
            <v>PP.8200R (W-51)</v>
          </cell>
          <cell r="CC208">
            <v>1</v>
          </cell>
          <cell r="CD208">
            <v>13</v>
          </cell>
          <cell r="CE208">
            <v>0</v>
          </cell>
          <cell r="CF208">
            <v>0</v>
          </cell>
          <cell r="CG208">
            <v>0</v>
          </cell>
          <cell r="CH208">
            <v>128.26</v>
          </cell>
          <cell r="CI208">
            <v>0</v>
          </cell>
          <cell r="CJ208">
            <v>0.19298379629629628</v>
          </cell>
          <cell r="CL208" t="e">
            <v>#N/A</v>
          </cell>
          <cell r="CM208" t="e">
            <v>#N/A</v>
          </cell>
          <cell r="CN208" t="e">
            <v>#N/A</v>
          </cell>
          <cell r="CO208" t="e">
            <v>#N/A</v>
          </cell>
          <cell r="CP208" t="e">
            <v>#N/A</v>
          </cell>
          <cell r="CQ208" t="e">
            <v>#N/A</v>
          </cell>
          <cell r="CV208" t="str">
            <v>CLOSE</v>
          </cell>
          <cell r="CX208" t="str">
            <v>CLOSE</v>
          </cell>
        </row>
        <row r="209">
          <cell r="D209" t="str">
            <v>50/02/0040</v>
          </cell>
          <cell r="E209" t="str">
            <v>CONNECTOR BOX</v>
          </cell>
          <cell r="F209" t="str">
            <v>W-51</v>
          </cell>
          <cell r="I209" t="str">
            <v>15WU4T902T</v>
          </cell>
          <cell r="K209">
            <v>9000</v>
          </cell>
          <cell r="AY209">
            <v>3.6</v>
          </cell>
          <cell r="AZ209">
            <v>1.2</v>
          </cell>
          <cell r="BO209">
            <v>3.61</v>
          </cell>
          <cell r="BP209">
            <v>1.175</v>
          </cell>
          <cell r="BQ209">
            <v>3</v>
          </cell>
          <cell r="BR209" t="str">
            <v>A</v>
          </cell>
          <cell r="BS209">
            <v>35.49</v>
          </cell>
          <cell r="BT209">
            <v>39</v>
          </cell>
          <cell r="BU209">
            <v>0</v>
          </cell>
          <cell r="BV209">
            <v>0</v>
          </cell>
          <cell r="BW209">
            <v>0</v>
          </cell>
          <cell r="BX209">
            <v>39</v>
          </cell>
          <cell r="BY209">
            <v>-3.509999999999998</v>
          </cell>
          <cell r="BZ209" t="str">
            <v>-</v>
          </cell>
          <cell r="CA209" t="str">
            <v>NG</v>
          </cell>
          <cell r="CB209" t="str">
            <v>PP.8200R (W-51)</v>
          </cell>
          <cell r="CC209">
            <v>1</v>
          </cell>
          <cell r="CD209">
            <v>39</v>
          </cell>
          <cell r="CE209">
            <v>0</v>
          </cell>
          <cell r="CF209">
            <v>0</v>
          </cell>
          <cell r="CG209">
            <v>0</v>
          </cell>
          <cell r="CH209">
            <v>128.26</v>
          </cell>
          <cell r="CI209">
            <v>0</v>
          </cell>
          <cell r="CJ209">
            <v>0.55579333333333325</v>
          </cell>
          <cell r="CL209" t="e">
            <v>#N/A</v>
          </cell>
          <cell r="CM209" t="e">
            <v>#N/A</v>
          </cell>
          <cell r="CN209" t="e">
            <v>#N/A</v>
          </cell>
          <cell r="CO209" t="e">
            <v>#N/A</v>
          </cell>
          <cell r="CP209" t="e">
            <v>#N/A</v>
          </cell>
          <cell r="CQ209" t="e">
            <v>#N/A</v>
          </cell>
          <cell r="CW209" t="str">
            <v>CLOSE</v>
          </cell>
          <cell r="CX209" t="str">
            <v>CLOSE</v>
          </cell>
        </row>
        <row r="210">
          <cell r="D210" t="str">
            <v>50/02/0041</v>
          </cell>
          <cell r="E210" t="str">
            <v>KNOB 10.2 KG (NEW)</v>
          </cell>
          <cell r="F210" t="str">
            <v>OW</v>
          </cell>
          <cell r="I210" t="str">
            <v>AEZ309888</v>
          </cell>
          <cell r="K210">
            <v>10280</v>
          </cell>
          <cell r="AY210">
            <v>15</v>
          </cell>
          <cell r="AZ210">
            <v>13</v>
          </cell>
          <cell r="BO210">
            <v>15</v>
          </cell>
          <cell r="BP210">
            <v>3.25</v>
          </cell>
          <cell r="BQ210">
            <v>1</v>
          </cell>
          <cell r="BR210" t="str">
            <v>B</v>
          </cell>
          <cell r="BS210">
            <v>160.82829999999998</v>
          </cell>
          <cell r="BT210">
            <v>157</v>
          </cell>
          <cell r="BU210">
            <v>10</v>
          </cell>
          <cell r="BV210">
            <v>0</v>
          </cell>
          <cell r="BW210">
            <v>0</v>
          </cell>
          <cell r="BX210">
            <v>167</v>
          </cell>
          <cell r="BY210">
            <v>-6.1717000000000155</v>
          </cell>
          <cell r="BZ210" t="str">
            <v>-</v>
          </cell>
          <cell r="CA210" t="str">
            <v>NG</v>
          </cell>
          <cell r="CB210" t="str">
            <v>ABS. CP-6B27W</v>
          </cell>
          <cell r="CC210">
            <v>1</v>
          </cell>
          <cell r="CD210">
            <v>167</v>
          </cell>
          <cell r="CE210">
            <v>0</v>
          </cell>
          <cell r="CF210">
            <v>0</v>
          </cell>
          <cell r="CG210">
            <v>0</v>
          </cell>
          <cell r="CH210">
            <v>66</v>
          </cell>
          <cell r="CI210">
            <v>0</v>
          </cell>
          <cell r="CJ210">
            <v>1.0083171206225681</v>
          </cell>
          <cell r="CL210">
            <v>13.5</v>
          </cell>
          <cell r="CM210">
            <v>2</v>
          </cell>
          <cell r="CN210">
            <v>0</v>
          </cell>
          <cell r="CO210">
            <v>15.5</v>
          </cell>
          <cell r="CP210">
            <v>159.34</v>
          </cell>
          <cell r="CQ210">
            <v>-7.6599999999999966</v>
          </cell>
          <cell r="CU210" t="str">
            <v>CLOSE</v>
          </cell>
          <cell r="CX210" t="str">
            <v>CLOSE</v>
          </cell>
        </row>
        <row r="211">
          <cell r="D211" t="str">
            <v>50/02/0042</v>
          </cell>
          <cell r="E211" t="str">
            <v>KNOB - 2</v>
          </cell>
          <cell r="F211" t="str">
            <v>OW</v>
          </cell>
          <cell r="I211" t="str">
            <v>4941EY3002A</v>
          </cell>
          <cell r="K211">
            <v>10393</v>
          </cell>
          <cell r="AY211">
            <v>10</v>
          </cell>
          <cell r="AZ211">
            <v>6</v>
          </cell>
          <cell r="BO211">
            <v>10</v>
          </cell>
          <cell r="BP211">
            <v>1.75</v>
          </cell>
          <cell r="BQ211">
            <v>2</v>
          </cell>
          <cell r="BR211" t="str">
            <v>B</v>
          </cell>
          <cell r="BS211">
            <v>109.59353249999998</v>
          </cell>
          <cell r="BT211">
            <v>106</v>
          </cell>
          <cell r="BU211">
            <v>0</v>
          </cell>
          <cell r="BV211">
            <v>0</v>
          </cell>
          <cell r="BW211">
            <v>0</v>
          </cell>
          <cell r="BX211">
            <v>106</v>
          </cell>
          <cell r="BY211">
            <v>3.5935324999999807</v>
          </cell>
          <cell r="BZ211" t="str">
            <v>OK</v>
          </cell>
          <cell r="CA211" t="str">
            <v>-</v>
          </cell>
          <cell r="CB211" t="str">
            <v>ABS. CP-6B27W</v>
          </cell>
          <cell r="CC211">
            <v>1</v>
          </cell>
          <cell r="CD211">
            <v>106</v>
          </cell>
          <cell r="CE211">
            <v>0</v>
          </cell>
          <cell r="CF211">
            <v>0</v>
          </cell>
          <cell r="CG211">
            <v>0</v>
          </cell>
          <cell r="CH211">
            <v>66</v>
          </cell>
          <cell r="CI211">
            <v>0</v>
          </cell>
          <cell r="CJ211">
            <v>0.67314538631771381</v>
          </cell>
          <cell r="CL211">
            <v>10</v>
          </cell>
          <cell r="CM211">
            <v>1.75</v>
          </cell>
          <cell r="CN211">
            <v>3</v>
          </cell>
          <cell r="CO211">
            <v>12.102499999999999</v>
          </cell>
          <cell r="CP211">
            <v>125.78128249999999</v>
          </cell>
          <cell r="CQ211">
            <v>19.781282499999989</v>
          </cell>
          <cell r="CV211" t="str">
            <v>CLOSE</v>
          </cell>
          <cell r="CX211" t="str">
            <v>CLOSE</v>
          </cell>
        </row>
        <row r="212">
          <cell r="D212" t="str">
            <v>50/02/0043</v>
          </cell>
          <cell r="E212" t="str">
            <v>มือจับ KSG D-44-03</v>
          </cell>
          <cell r="F212" t="str">
            <v>GY</v>
          </cell>
          <cell r="I212" t="str">
            <v>PLA20050</v>
          </cell>
          <cell r="K212">
            <v>1550</v>
          </cell>
          <cell r="AY212">
            <v>13</v>
          </cell>
          <cell r="AZ212">
            <v>2</v>
          </cell>
          <cell r="BO212">
            <v>13</v>
          </cell>
          <cell r="BP212">
            <v>1</v>
          </cell>
          <cell r="BQ212">
            <v>1</v>
          </cell>
          <cell r="BR212" t="str">
            <v>A</v>
          </cell>
          <cell r="BS212">
            <v>21.15</v>
          </cell>
          <cell r="BT212">
            <v>21</v>
          </cell>
          <cell r="BU212">
            <v>0</v>
          </cell>
          <cell r="BV212">
            <v>0</v>
          </cell>
          <cell r="BW212">
            <v>0</v>
          </cell>
          <cell r="BX212">
            <v>21</v>
          </cell>
          <cell r="BY212">
            <v>0.14999999999999858</v>
          </cell>
          <cell r="BZ212" t="str">
            <v>OK</v>
          </cell>
          <cell r="CA212" t="str">
            <v>-</v>
          </cell>
          <cell r="CB212" t="str">
            <v>HI-IM 650</v>
          </cell>
          <cell r="CC212">
            <v>0.99099999999999999</v>
          </cell>
          <cell r="CD212">
            <v>20.811</v>
          </cell>
          <cell r="CE212" t="str">
            <v>8E148</v>
          </cell>
          <cell r="CF212">
            <v>8.9999999999999993E-3</v>
          </cell>
          <cell r="CG212">
            <v>0.18899999999999997</v>
          </cell>
          <cell r="CH212">
            <v>55</v>
          </cell>
          <cell r="CI212">
            <v>230</v>
          </cell>
          <cell r="CJ212">
            <v>0.76650000000000007</v>
          </cell>
          <cell r="CL212">
            <v>14</v>
          </cell>
          <cell r="CM212">
            <v>5</v>
          </cell>
          <cell r="CN212">
            <v>3</v>
          </cell>
          <cell r="CO212">
            <v>19.57</v>
          </cell>
          <cell r="CP212">
            <v>30.333500000000001</v>
          </cell>
          <cell r="CQ212">
            <v>9.3335000000000008</v>
          </cell>
          <cell r="CV212" t="str">
            <v>CLOSE</v>
          </cell>
          <cell r="CX212" t="str">
            <v>CLOSE</v>
          </cell>
        </row>
        <row r="213">
          <cell r="D213" t="str">
            <v>50/02/0044</v>
          </cell>
          <cell r="E213" t="str">
            <v>มือจับ M-HS-D/6</v>
          </cell>
          <cell r="F213" t="str">
            <v>GY</v>
          </cell>
          <cell r="I213" t="str">
            <v>PLA20051</v>
          </cell>
          <cell r="K213">
            <v>1003</v>
          </cell>
          <cell r="AY213">
            <v>29</v>
          </cell>
          <cell r="AZ213">
            <v>3</v>
          </cell>
          <cell r="BO213">
            <v>30</v>
          </cell>
          <cell r="BP213">
            <v>6</v>
          </cell>
          <cell r="BQ213">
            <v>1</v>
          </cell>
          <cell r="BR213" t="str">
            <v>A</v>
          </cell>
          <cell r="BS213">
            <v>31.09</v>
          </cell>
          <cell r="BT213">
            <v>31</v>
          </cell>
          <cell r="BU213">
            <v>0</v>
          </cell>
          <cell r="BV213">
            <v>0</v>
          </cell>
          <cell r="BW213">
            <v>0</v>
          </cell>
          <cell r="BX213">
            <v>31</v>
          </cell>
          <cell r="BY213">
            <v>8.9999999999999858E-2</v>
          </cell>
          <cell r="BZ213" t="str">
            <v>OK</v>
          </cell>
          <cell r="CA213" t="str">
            <v>-</v>
          </cell>
          <cell r="CB213" t="str">
            <v>HI-IM 650</v>
          </cell>
          <cell r="CC213">
            <v>0.99099999999999999</v>
          </cell>
          <cell r="CD213">
            <v>30.721</v>
          </cell>
          <cell r="CE213" t="str">
            <v>8E148</v>
          </cell>
          <cell r="CF213">
            <v>8.9999999999999993E-3</v>
          </cell>
          <cell r="CG213">
            <v>0.27899999999999997</v>
          </cell>
          <cell r="CH213">
            <v>55</v>
          </cell>
          <cell r="CI213">
            <v>230</v>
          </cell>
          <cell r="CJ213">
            <v>1.74857926221336</v>
          </cell>
          <cell r="CL213">
            <v>30</v>
          </cell>
          <cell r="CM213">
            <v>3</v>
          </cell>
          <cell r="CN213">
            <v>0</v>
          </cell>
          <cell r="CO213">
            <v>33</v>
          </cell>
          <cell r="CP213">
            <v>33.098999999999997</v>
          </cell>
          <cell r="CQ213">
            <v>2.0989999999999966</v>
          </cell>
          <cell r="CV213" t="str">
            <v>CLOSE</v>
          </cell>
          <cell r="CX213" t="str">
            <v>CLOSE</v>
          </cell>
        </row>
        <row r="214">
          <cell r="D214" t="str">
            <v>50/02/0045</v>
          </cell>
          <cell r="E214" t="str">
            <v xml:space="preserve">ล้อ S-08-90 </v>
          </cell>
          <cell r="F214" t="str">
            <v>NAT</v>
          </cell>
          <cell r="I214" t="str">
            <v>PLA20069</v>
          </cell>
          <cell r="K214">
            <v>2300</v>
          </cell>
          <cell r="AY214">
            <v>2</v>
          </cell>
          <cell r="AZ214">
            <v>5</v>
          </cell>
          <cell r="BO214">
            <v>2.4</v>
          </cell>
          <cell r="BP214">
            <v>5</v>
          </cell>
          <cell r="BQ214">
            <v>1</v>
          </cell>
          <cell r="BR214" t="str">
            <v>A</v>
          </cell>
          <cell r="BS214">
            <v>6.52</v>
          </cell>
          <cell r="BT214">
            <v>6</v>
          </cell>
          <cell r="BU214">
            <v>0</v>
          </cell>
          <cell r="BV214">
            <v>0</v>
          </cell>
          <cell r="BW214">
            <v>0</v>
          </cell>
          <cell r="BX214">
            <v>6</v>
          </cell>
          <cell r="BY214">
            <v>0.51999999999999957</v>
          </cell>
          <cell r="BZ214" t="str">
            <v>OK</v>
          </cell>
          <cell r="CA214" t="str">
            <v>-</v>
          </cell>
          <cell r="CB214" t="str">
            <v>CAPRON 8202</v>
          </cell>
          <cell r="CC214">
            <v>1</v>
          </cell>
          <cell r="CD214">
            <v>6</v>
          </cell>
          <cell r="CE214">
            <v>0</v>
          </cell>
          <cell r="CF214">
            <v>0</v>
          </cell>
          <cell r="CG214">
            <v>0</v>
          </cell>
          <cell r="CH214">
            <v>165</v>
          </cell>
          <cell r="CI214">
            <v>0</v>
          </cell>
          <cell r="CJ214">
            <v>0.43043478260869567</v>
          </cell>
          <cell r="CL214">
            <v>2.4</v>
          </cell>
          <cell r="CM214">
            <v>5</v>
          </cell>
          <cell r="CN214">
            <v>3</v>
          </cell>
          <cell r="CO214">
            <v>7.6220000000000008</v>
          </cell>
          <cell r="CP214">
            <v>17.530600000000003</v>
          </cell>
          <cell r="CQ214">
            <v>11.530600000000003</v>
          </cell>
          <cell r="CW214" t="str">
            <v>CLOSE</v>
          </cell>
          <cell r="CX214" t="str">
            <v>CLOSE</v>
          </cell>
        </row>
        <row r="215">
          <cell r="D215" t="str">
            <v>50/02/0046</v>
          </cell>
          <cell r="E215" t="str">
            <v xml:space="preserve">FRONT OUTER COVER </v>
          </cell>
          <cell r="F215" t="str">
            <v>W-47</v>
          </cell>
          <cell r="I215" t="str">
            <v>BQ4070221BB</v>
          </cell>
          <cell r="K215">
            <v>2020</v>
          </cell>
          <cell r="AY215">
            <v>50</v>
          </cell>
          <cell r="AZ215">
            <v>7</v>
          </cell>
          <cell r="BO215">
            <v>50</v>
          </cell>
          <cell r="BP215">
            <v>8</v>
          </cell>
          <cell r="BQ215">
            <v>3</v>
          </cell>
          <cell r="BR215" t="str">
            <v>C</v>
          </cell>
          <cell r="BS215">
            <v>120.16</v>
          </cell>
          <cell r="BT215">
            <v>122</v>
          </cell>
          <cell r="BU215">
            <v>0</v>
          </cell>
          <cell r="BV215">
            <v>0</v>
          </cell>
          <cell r="BW215">
            <v>0</v>
          </cell>
          <cell r="BX215">
            <v>122</v>
          </cell>
          <cell r="BY215">
            <v>-1.8400000000000034</v>
          </cell>
          <cell r="BZ215" t="str">
            <v>-</v>
          </cell>
          <cell r="CA215" t="str">
            <v>NG</v>
          </cell>
          <cell r="CB215" t="str">
            <v>PP.EP-540N</v>
          </cell>
          <cell r="CC215">
            <v>0.95</v>
          </cell>
          <cell r="CD215">
            <v>115.9</v>
          </cell>
          <cell r="CE215" t="str">
            <v>MB-8A429A</v>
          </cell>
          <cell r="CF215">
            <v>0.05</v>
          </cell>
          <cell r="CG215">
            <v>6.1</v>
          </cell>
          <cell r="CH215">
            <v>52.5</v>
          </cell>
          <cell r="CI215">
            <v>143</v>
          </cell>
          <cell r="CJ215">
            <v>3.4440841584158415</v>
          </cell>
          <cell r="CL215">
            <v>50</v>
          </cell>
          <cell r="CM215">
            <v>8</v>
          </cell>
          <cell r="CN215">
            <v>3</v>
          </cell>
          <cell r="CO215">
            <v>59.74</v>
          </cell>
          <cell r="CP215">
            <v>120.6748</v>
          </cell>
          <cell r="CQ215">
            <v>-1.3251999999999953</v>
          </cell>
          <cell r="CU215" t="str">
            <v>CLOSE</v>
          </cell>
          <cell r="CX215" t="str">
            <v>CLOSE</v>
          </cell>
        </row>
        <row r="216">
          <cell r="D216" t="str">
            <v>50/02/0047</v>
          </cell>
          <cell r="E216" t="str">
            <v xml:space="preserve">REAR OUTER COVER </v>
          </cell>
          <cell r="F216" t="str">
            <v>W-47</v>
          </cell>
          <cell r="I216" t="str">
            <v>BQ4070320BB</v>
          </cell>
          <cell r="K216">
            <v>1842</v>
          </cell>
          <cell r="AY216">
            <v>52</v>
          </cell>
          <cell r="AZ216">
            <v>8</v>
          </cell>
          <cell r="BO216">
            <v>52</v>
          </cell>
          <cell r="BP216">
            <v>6</v>
          </cell>
          <cell r="BQ216">
            <v>3</v>
          </cell>
          <cell r="BR216" t="str">
            <v>C</v>
          </cell>
          <cell r="BS216">
            <v>109.836</v>
          </cell>
          <cell r="BT216">
            <v>122</v>
          </cell>
          <cell r="BU216">
            <v>0</v>
          </cell>
          <cell r="BV216">
            <v>0</v>
          </cell>
          <cell r="BW216">
            <v>0</v>
          </cell>
          <cell r="BX216">
            <v>122</v>
          </cell>
          <cell r="BY216">
            <v>-12.164000000000001</v>
          </cell>
          <cell r="BZ216" t="str">
            <v>-</v>
          </cell>
          <cell r="CA216" t="str">
            <v>NG</v>
          </cell>
          <cell r="CB216" t="str">
            <v>PP.EP-540N</v>
          </cell>
          <cell r="CC216">
            <v>0.95</v>
          </cell>
          <cell r="CD216">
            <v>115.9</v>
          </cell>
          <cell r="CE216" t="str">
            <v>MB-8A429A</v>
          </cell>
          <cell r="CF216">
            <v>0.05</v>
          </cell>
          <cell r="CG216">
            <v>6.1</v>
          </cell>
          <cell r="CH216">
            <v>52.5</v>
          </cell>
          <cell r="CI216">
            <v>143</v>
          </cell>
          <cell r="CJ216">
            <v>3.776900108577633</v>
          </cell>
          <cell r="CL216">
            <v>53</v>
          </cell>
          <cell r="CM216">
            <v>6</v>
          </cell>
          <cell r="CN216">
            <v>3</v>
          </cell>
          <cell r="CO216">
            <v>60.77</v>
          </cell>
          <cell r="CP216">
            <v>111.93834000000001</v>
          </cell>
          <cell r="CQ216">
            <v>-10.061659999999989</v>
          </cell>
          <cell r="CU216" t="str">
            <v>CLOSE</v>
          </cell>
          <cell r="CX216" t="str">
            <v>CLOSE</v>
          </cell>
        </row>
        <row r="217">
          <cell r="D217" t="str">
            <v>50/02/0048</v>
          </cell>
          <cell r="E217" t="str">
            <v>LID KNOB (S) SR-G06-18</v>
          </cell>
          <cell r="F217" t="str">
            <v>S/W</v>
          </cell>
          <cell r="I217" t="str">
            <v>QB10T270-WU</v>
          </cell>
          <cell r="K217">
            <v>5090</v>
          </cell>
          <cell r="AY217">
            <v>10</v>
          </cell>
          <cell r="AZ217">
            <v>3</v>
          </cell>
          <cell r="BO217">
            <v>10.4</v>
          </cell>
          <cell r="BP217">
            <v>1.5</v>
          </cell>
          <cell r="BQ217">
            <v>2</v>
          </cell>
          <cell r="BR217" t="str">
            <v>C</v>
          </cell>
          <cell r="BS217">
            <v>62.570999999999998</v>
          </cell>
          <cell r="BT217">
            <v>61</v>
          </cell>
          <cell r="BU217">
            <v>0</v>
          </cell>
          <cell r="BV217">
            <v>0</v>
          </cell>
          <cell r="BW217">
            <v>0</v>
          </cell>
          <cell r="BX217">
            <v>61</v>
          </cell>
          <cell r="BY217">
            <v>1.570999999999998</v>
          </cell>
          <cell r="BZ217" t="str">
            <v>OK</v>
          </cell>
          <cell r="CA217" t="str">
            <v>-</v>
          </cell>
          <cell r="CB217" t="str">
            <v>PP.J105H CP S/W</v>
          </cell>
          <cell r="CC217">
            <v>1</v>
          </cell>
          <cell r="CD217">
            <v>61</v>
          </cell>
          <cell r="CE217">
            <v>0</v>
          </cell>
          <cell r="CF217">
            <v>0</v>
          </cell>
          <cell r="CG217">
            <v>0</v>
          </cell>
          <cell r="CH217">
            <v>67.599999999999994</v>
          </cell>
          <cell r="CI217">
            <v>0</v>
          </cell>
          <cell r="CJ217">
            <v>0.81013752455795662</v>
          </cell>
          <cell r="CL217">
            <v>10.32</v>
          </cell>
          <cell r="CM217">
            <v>1.3</v>
          </cell>
          <cell r="CN217">
            <v>3</v>
          </cell>
          <cell r="CO217">
            <v>11.9686</v>
          </cell>
          <cell r="CP217">
            <v>60.920173999999996</v>
          </cell>
          <cell r="CQ217">
            <v>-7.9826000000004171E-2</v>
          </cell>
          <cell r="CW217" t="str">
            <v>CLOSE</v>
          </cell>
          <cell r="CX217" t="str">
            <v>CLOSE</v>
          </cell>
        </row>
        <row r="218">
          <cell r="D218" t="str">
            <v>50/02/0051</v>
          </cell>
          <cell r="E218" t="str">
            <v>SPINNER INSULATION BUSH B</v>
          </cell>
          <cell r="F218" t="str">
            <v>NAT</v>
          </cell>
          <cell r="I218" t="str">
            <v>W3453-00G00</v>
          </cell>
          <cell r="K218">
            <v>4850</v>
          </cell>
          <cell r="AY218">
            <v>1</v>
          </cell>
          <cell r="AZ218">
            <v>1</v>
          </cell>
          <cell r="BO218">
            <v>1</v>
          </cell>
          <cell r="BP218">
            <v>1</v>
          </cell>
          <cell r="BQ218">
            <v>1.5</v>
          </cell>
          <cell r="BR218" t="str">
            <v>A</v>
          </cell>
          <cell r="BS218">
            <v>6.35</v>
          </cell>
          <cell r="BT218">
            <v>6</v>
          </cell>
          <cell r="BU218">
            <v>0</v>
          </cell>
          <cell r="BV218">
            <v>0</v>
          </cell>
          <cell r="BW218">
            <v>0</v>
          </cell>
          <cell r="BX218">
            <v>6</v>
          </cell>
          <cell r="BY218">
            <v>0.34999999999999964</v>
          </cell>
          <cell r="BZ218" t="str">
            <v>OK</v>
          </cell>
          <cell r="CA218" t="str">
            <v>-</v>
          </cell>
          <cell r="CB218" t="str">
            <v>POM F20-03</v>
          </cell>
          <cell r="CC218">
            <v>1</v>
          </cell>
          <cell r="CD218">
            <v>6</v>
          </cell>
          <cell r="CE218">
            <v>0</v>
          </cell>
          <cell r="CF218">
            <v>0</v>
          </cell>
          <cell r="CG218">
            <v>0</v>
          </cell>
          <cell r="CH218">
            <v>66</v>
          </cell>
          <cell r="CI218">
            <v>0</v>
          </cell>
          <cell r="CJ218">
            <v>8.1649484536082478E-2</v>
          </cell>
          <cell r="CL218">
            <v>1.5</v>
          </cell>
          <cell r="CM218">
            <v>1</v>
          </cell>
          <cell r="CN218">
            <v>5</v>
          </cell>
          <cell r="CO218">
            <v>2.625</v>
          </cell>
          <cell r="CP218">
            <v>12.731249999999999</v>
          </cell>
          <cell r="CQ218">
            <v>6.7312499999999993</v>
          </cell>
        </row>
        <row r="219">
          <cell r="D219" t="str">
            <v>50/02/0052</v>
          </cell>
          <cell r="E219" t="str">
            <v>PANEL DECO (HIGH) 10.2 KG</v>
          </cell>
          <cell r="F219" t="str">
            <v>EG</v>
          </cell>
          <cell r="I219" t="str">
            <v>3806EY0001-EG</v>
          </cell>
          <cell r="K219">
            <v>376</v>
          </cell>
          <cell r="AY219">
            <v>285</v>
          </cell>
          <cell r="AZ219">
            <v>62</v>
          </cell>
          <cell r="BO219">
            <v>290</v>
          </cell>
          <cell r="BP219">
            <v>62</v>
          </cell>
          <cell r="BQ219">
            <v>10</v>
          </cell>
          <cell r="BR219" t="str">
            <v>E</v>
          </cell>
          <cell r="BS219">
            <v>130.696</v>
          </cell>
          <cell r="BT219">
            <v>138</v>
          </cell>
          <cell r="BU219">
            <v>0</v>
          </cell>
          <cell r="BV219">
            <v>0</v>
          </cell>
          <cell r="BW219">
            <v>0</v>
          </cell>
          <cell r="BX219">
            <v>138</v>
          </cell>
          <cell r="BY219">
            <v>-7.304000000000002</v>
          </cell>
          <cell r="BZ219" t="str">
            <v>-</v>
          </cell>
          <cell r="CA219" t="str">
            <v>NG</v>
          </cell>
          <cell r="CB219" t="str">
            <v>ABS. CP-7A8232-A11/1(EG)</v>
          </cell>
          <cell r="CC219">
            <v>1</v>
          </cell>
          <cell r="CD219">
            <v>138</v>
          </cell>
          <cell r="CE219">
            <v>0</v>
          </cell>
          <cell r="CF219">
            <v>0</v>
          </cell>
          <cell r="CG219">
            <v>0</v>
          </cell>
          <cell r="CH219">
            <v>105</v>
          </cell>
          <cell r="CI219">
            <v>0</v>
          </cell>
          <cell r="CJ219">
            <v>38.537234042553195</v>
          </cell>
          <cell r="CL219">
            <v>294.39999999999998</v>
          </cell>
          <cell r="CM219">
            <v>62</v>
          </cell>
          <cell r="CN219">
            <v>3</v>
          </cell>
          <cell r="CO219">
            <v>367.09199999999998</v>
          </cell>
          <cell r="CP219">
            <v>138.02659199999999</v>
          </cell>
          <cell r="CQ219">
            <v>2.6591999999993732E-2</v>
          </cell>
          <cell r="CU219" t="str">
            <v>CLOSE</v>
          </cell>
          <cell r="CX219" t="str">
            <v>CLOSE</v>
          </cell>
        </row>
        <row r="220">
          <cell r="D220" t="str">
            <v>50/02/0053</v>
          </cell>
          <cell r="E220" t="str">
            <v>SWITCH PANEL  SR972</v>
          </cell>
          <cell r="F220" t="str">
            <v>W-51</v>
          </cell>
          <cell r="I220" t="str">
            <v>QN10T295-W9</v>
          </cell>
          <cell r="K220">
            <v>750</v>
          </cell>
          <cell r="AY220">
            <v>5.2</v>
          </cell>
          <cell r="AZ220">
            <v>2</v>
          </cell>
          <cell r="BO220">
            <v>44.3</v>
          </cell>
          <cell r="BP220">
            <v>6.2</v>
          </cell>
          <cell r="BQ220">
            <v>2</v>
          </cell>
          <cell r="BR220" t="str">
            <v>A</v>
          </cell>
          <cell r="BS220">
            <v>35.225000000000001</v>
          </cell>
          <cell r="BT220">
            <v>35</v>
          </cell>
          <cell r="BU220">
            <v>0</v>
          </cell>
          <cell r="BV220">
            <v>0</v>
          </cell>
          <cell r="BW220">
            <v>0</v>
          </cell>
          <cell r="BX220">
            <v>35</v>
          </cell>
          <cell r="BY220">
            <v>0.22500000000000142</v>
          </cell>
          <cell r="BZ220" t="str">
            <v>OK</v>
          </cell>
          <cell r="CA220" t="str">
            <v>-</v>
          </cell>
          <cell r="CB220" t="str">
            <v>TOYOBO-T422-01XM (WH)</v>
          </cell>
          <cell r="CC220">
            <v>0.999</v>
          </cell>
          <cell r="CD220">
            <v>34.965000000000003</v>
          </cell>
          <cell r="CE220" t="str">
            <v>HNP3B748</v>
          </cell>
          <cell r="CF220">
            <v>1E-3</v>
          </cell>
          <cell r="CG220">
            <v>3.5000000000000003E-2</v>
          </cell>
          <cell r="CH220">
            <v>185.38</v>
          </cell>
          <cell r="CI220">
            <v>280</v>
          </cell>
          <cell r="CJ220">
            <v>8.6554822666666666</v>
          </cell>
          <cell r="CL220">
            <v>44</v>
          </cell>
          <cell r="CM220">
            <v>5.2</v>
          </cell>
          <cell r="CN220">
            <v>0</v>
          </cell>
          <cell r="CO220">
            <v>49.2</v>
          </cell>
          <cell r="CP220">
            <v>36.9</v>
          </cell>
          <cell r="CQ220">
            <v>1.8999999999999986</v>
          </cell>
          <cell r="CV220" t="str">
            <v>CLOSE</v>
          </cell>
          <cell r="CX220" t="str">
            <v>CLOSE</v>
          </cell>
        </row>
        <row r="221">
          <cell r="D221" t="str">
            <v>50/02/0054</v>
          </cell>
          <cell r="E221" t="str">
            <v>FRONT PANEL</v>
          </cell>
          <cell r="F221" t="str">
            <v>WH</v>
          </cell>
          <cell r="I221" t="str">
            <v>QL504705</v>
          </cell>
          <cell r="K221">
            <v>900</v>
          </cell>
          <cell r="AY221">
            <v>677</v>
          </cell>
          <cell r="AZ221">
            <v>7.7</v>
          </cell>
          <cell r="BO221">
            <v>690</v>
          </cell>
          <cell r="BP221">
            <v>7.7</v>
          </cell>
          <cell r="BQ221">
            <v>15</v>
          </cell>
          <cell r="BR221" t="str">
            <v>C</v>
          </cell>
          <cell r="BS221">
            <v>642.92999999999995</v>
          </cell>
          <cell r="BT221">
            <v>625</v>
          </cell>
          <cell r="BU221">
            <v>0</v>
          </cell>
          <cell r="BV221">
            <v>0</v>
          </cell>
          <cell r="BW221">
            <v>0</v>
          </cell>
          <cell r="BX221">
            <v>625</v>
          </cell>
          <cell r="BY221">
            <v>17.92999999999995</v>
          </cell>
          <cell r="BZ221" t="str">
            <v>OK</v>
          </cell>
          <cell r="CA221" t="str">
            <v>-</v>
          </cell>
          <cell r="CB221" t="str">
            <v>ABS. GA101 WHITE</v>
          </cell>
          <cell r="CC221">
            <v>1</v>
          </cell>
          <cell r="CD221">
            <v>625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L221" t="e">
            <v>#N/A</v>
          </cell>
          <cell r="CM221" t="e">
            <v>#N/A</v>
          </cell>
          <cell r="CN221" t="e">
            <v>#N/A</v>
          </cell>
          <cell r="CO221" t="e">
            <v>#N/A</v>
          </cell>
          <cell r="CP221" t="e">
            <v>#N/A</v>
          </cell>
          <cell r="CQ221" t="e">
            <v>#N/A</v>
          </cell>
          <cell r="CV221" t="str">
            <v>CLOSE</v>
          </cell>
          <cell r="CX221" t="str">
            <v>CLOSE</v>
          </cell>
        </row>
        <row r="222">
          <cell r="D222" t="str">
            <v>50/02/0055</v>
          </cell>
          <cell r="E222" t="str">
            <v>TABLE 2 DOOR</v>
          </cell>
          <cell r="F222" t="str">
            <v>SL</v>
          </cell>
          <cell r="I222" t="str">
            <v>AH-210183</v>
          </cell>
          <cell r="K222">
            <v>822</v>
          </cell>
          <cell r="AY222">
            <v>959</v>
          </cell>
          <cell r="AZ222">
            <v>68</v>
          </cell>
          <cell r="BO222">
            <v>962</v>
          </cell>
          <cell r="BP222">
            <v>68</v>
          </cell>
          <cell r="BQ222">
            <v>15</v>
          </cell>
          <cell r="BR222" t="str">
            <v>B</v>
          </cell>
          <cell r="BS222">
            <v>831.16380000000004</v>
          </cell>
          <cell r="BT222">
            <v>809</v>
          </cell>
          <cell r="BU222">
            <v>0</v>
          </cell>
          <cell r="BV222">
            <v>0</v>
          </cell>
          <cell r="BW222">
            <v>0</v>
          </cell>
          <cell r="BX222">
            <v>809</v>
          </cell>
          <cell r="BY222">
            <v>22.163800000000037</v>
          </cell>
          <cell r="BZ222" t="str">
            <v>OK</v>
          </cell>
          <cell r="CA222" t="str">
            <v>-</v>
          </cell>
          <cell r="CB222" t="str">
            <v>PP.T19069</v>
          </cell>
          <cell r="CC222">
            <v>1</v>
          </cell>
          <cell r="CD222">
            <v>809</v>
          </cell>
          <cell r="CE222">
            <v>0</v>
          </cell>
          <cell r="CF222">
            <v>0</v>
          </cell>
          <cell r="CG222">
            <v>0</v>
          </cell>
          <cell r="CH222">
            <v>70.06</v>
          </cell>
          <cell r="CI222">
            <v>0</v>
          </cell>
          <cell r="CJ222">
            <v>68.951995133819949</v>
          </cell>
          <cell r="CL222">
            <v>970</v>
          </cell>
          <cell r="CM222">
            <v>68</v>
          </cell>
          <cell r="CN222">
            <v>5</v>
          </cell>
          <cell r="CO222">
            <v>1089.9000000000001</v>
          </cell>
          <cell r="CP222">
            <v>895.89780000000007</v>
          </cell>
          <cell r="CQ222">
            <v>86.897800000000075</v>
          </cell>
          <cell r="CW222" t="str">
            <v>CLOSE</v>
          </cell>
          <cell r="CX222" t="str">
            <v>CLOSE</v>
          </cell>
        </row>
        <row r="223">
          <cell r="D223" t="str">
            <v>50/02/0056</v>
          </cell>
          <cell r="E223" t="str">
            <v>TABLE 2 DOOR</v>
          </cell>
          <cell r="F223" t="str">
            <v>SL</v>
          </cell>
          <cell r="I223" t="str">
            <v>AH-210183</v>
          </cell>
          <cell r="K223">
            <v>700</v>
          </cell>
          <cell r="AY223">
            <v>960</v>
          </cell>
          <cell r="AZ223">
            <v>68</v>
          </cell>
          <cell r="BO223">
            <v>962</v>
          </cell>
          <cell r="BP223">
            <v>68</v>
          </cell>
          <cell r="BQ223">
            <v>15</v>
          </cell>
          <cell r="BR223" t="str">
            <v>B</v>
          </cell>
          <cell r="BS223">
            <v>710.03000000000009</v>
          </cell>
          <cell r="BT223">
            <v>485</v>
          </cell>
          <cell r="BU223">
            <v>225</v>
          </cell>
          <cell r="BV223">
            <v>0</v>
          </cell>
          <cell r="BW223">
            <v>0</v>
          </cell>
          <cell r="BX223">
            <v>710</v>
          </cell>
          <cell r="BY223">
            <v>3.0000000000086402E-2</v>
          </cell>
          <cell r="BZ223" t="str">
            <v>OK</v>
          </cell>
          <cell r="CA223" t="str">
            <v>-</v>
          </cell>
          <cell r="CB223" t="str">
            <v>PP.T19069</v>
          </cell>
          <cell r="CC223">
            <v>1</v>
          </cell>
          <cell r="CD223">
            <v>710</v>
          </cell>
          <cell r="CE223">
            <v>0</v>
          </cell>
          <cell r="CF223">
            <v>0</v>
          </cell>
          <cell r="CG223">
            <v>0</v>
          </cell>
          <cell r="CH223">
            <v>70.06</v>
          </cell>
          <cell r="CI223">
            <v>0</v>
          </cell>
          <cell r="CJ223">
            <v>48.654071428571427</v>
          </cell>
          <cell r="CL223">
            <v>970</v>
          </cell>
          <cell r="CM223">
            <v>68</v>
          </cell>
          <cell r="CN223">
            <v>5</v>
          </cell>
          <cell r="CO223">
            <v>1089.9000000000001</v>
          </cell>
          <cell r="CP223">
            <v>762.93000000000006</v>
          </cell>
          <cell r="CQ223">
            <v>52.930000000000064</v>
          </cell>
          <cell r="CW223" t="str">
            <v>CLOSE</v>
          </cell>
          <cell r="CX223" t="str">
            <v>CLOSE</v>
          </cell>
        </row>
        <row r="224">
          <cell r="D224" t="str">
            <v>50/02/0057</v>
          </cell>
          <cell r="E224" t="str">
            <v>FRONT PANEL</v>
          </cell>
          <cell r="F224" t="str">
            <v>WH</v>
          </cell>
          <cell r="I224" t="str">
            <v>QL504705</v>
          </cell>
          <cell r="K224">
            <v>3786</v>
          </cell>
          <cell r="AY224">
            <v>690</v>
          </cell>
          <cell r="AZ224">
            <v>7.7</v>
          </cell>
          <cell r="BO224">
            <v>690</v>
          </cell>
          <cell r="BP224">
            <v>7.7</v>
          </cell>
          <cell r="BQ224">
            <v>15</v>
          </cell>
          <cell r="BR224" t="str">
            <v>C</v>
          </cell>
          <cell r="BS224">
            <v>2656.4922000000001</v>
          </cell>
          <cell r="BT224">
            <v>2571</v>
          </cell>
          <cell r="BU224">
            <v>0</v>
          </cell>
          <cell r="BV224">
            <v>0</v>
          </cell>
          <cell r="BW224">
            <v>0</v>
          </cell>
          <cell r="BX224">
            <v>2571</v>
          </cell>
          <cell r="BY224">
            <v>85.492200000000139</v>
          </cell>
          <cell r="BZ224" t="str">
            <v>OK</v>
          </cell>
          <cell r="CA224" t="str">
            <v>-</v>
          </cell>
          <cell r="CB224" t="str">
            <v>ABS. GA101 WHITE</v>
          </cell>
          <cell r="CC224">
            <v>1</v>
          </cell>
          <cell r="CD224">
            <v>2571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L224" t="e">
            <v>#N/A</v>
          </cell>
          <cell r="CM224" t="e">
            <v>#N/A</v>
          </cell>
          <cell r="CN224" t="e">
            <v>#N/A</v>
          </cell>
          <cell r="CO224" t="e">
            <v>#N/A</v>
          </cell>
          <cell r="CP224" t="e">
            <v>#N/A</v>
          </cell>
          <cell r="CQ224" t="e">
            <v>#N/A</v>
          </cell>
          <cell r="CU224" t="str">
            <v>CLOSE</v>
          </cell>
          <cell r="CX224" t="str">
            <v>CLOSE</v>
          </cell>
        </row>
        <row r="225">
          <cell r="D225" t="str">
            <v>50/02/0058</v>
          </cell>
          <cell r="E225" t="str">
            <v>FRONT PANEL</v>
          </cell>
          <cell r="F225" t="str">
            <v>WH</v>
          </cell>
          <cell r="I225" t="str">
            <v>QL504706</v>
          </cell>
          <cell r="K225">
            <v>5607</v>
          </cell>
          <cell r="AY225">
            <v>677</v>
          </cell>
          <cell r="AZ225">
            <v>8</v>
          </cell>
          <cell r="BO225">
            <v>677</v>
          </cell>
          <cell r="BP225">
            <v>7.7</v>
          </cell>
          <cell r="BQ225">
            <v>15</v>
          </cell>
          <cell r="BR225" t="str">
            <v>C</v>
          </cell>
          <cell r="BS225">
            <v>3854.1129000000005</v>
          </cell>
          <cell r="BT225">
            <v>4178</v>
          </cell>
          <cell r="BU225">
            <v>0</v>
          </cell>
          <cell r="BV225">
            <v>34</v>
          </cell>
          <cell r="BW225">
            <v>0</v>
          </cell>
          <cell r="BX225">
            <v>4144</v>
          </cell>
          <cell r="BY225">
            <v>-289.88709999999946</v>
          </cell>
          <cell r="BZ225" t="str">
            <v>-</v>
          </cell>
          <cell r="CA225" t="str">
            <v>NG</v>
          </cell>
          <cell r="CB225" t="str">
            <v>HI-PS H950 WHITE</v>
          </cell>
          <cell r="CC225">
            <v>1</v>
          </cell>
          <cell r="CD225">
            <v>4144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L225" t="e">
            <v>#N/A</v>
          </cell>
          <cell r="CM225" t="e">
            <v>#N/A</v>
          </cell>
          <cell r="CN225" t="e">
            <v>#N/A</v>
          </cell>
          <cell r="CO225" t="e">
            <v>#N/A</v>
          </cell>
          <cell r="CP225" t="e">
            <v>#N/A</v>
          </cell>
          <cell r="CQ225" t="e">
            <v>#N/A</v>
          </cell>
          <cell r="CV225" t="str">
            <v>CLOSE</v>
          </cell>
          <cell r="CX225" t="str">
            <v>CLOSE</v>
          </cell>
        </row>
        <row r="226">
          <cell r="D226" t="str">
            <v>50/02/0059</v>
          </cell>
          <cell r="E226" t="str">
            <v>PULSATOR ROLLER JET 10 KG.</v>
          </cell>
          <cell r="F226" t="str">
            <v>SG</v>
          </cell>
          <cell r="I226" t="str">
            <v>5845EY1006B</v>
          </cell>
          <cell r="K226">
            <v>1800</v>
          </cell>
          <cell r="AY226">
            <v>547</v>
          </cell>
          <cell r="AZ226">
            <v>29</v>
          </cell>
          <cell r="BO226">
            <v>540</v>
          </cell>
          <cell r="BP226">
            <v>29</v>
          </cell>
          <cell r="BQ226">
            <v>7</v>
          </cell>
          <cell r="BR226" t="str">
            <v>A</v>
          </cell>
          <cell r="BS226">
            <v>979</v>
          </cell>
          <cell r="BT226">
            <v>979</v>
          </cell>
          <cell r="BU226">
            <v>0</v>
          </cell>
          <cell r="BV226">
            <v>0</v>
          </cell>
          <cell r="BW226">
            <v>0</v>
          </cell>
          <cell r="BX226">
            <v>979</v>
          </cell>
          <cell r="BY226">
            <v>0</v>
          </cell>
          <cell r="BZ226" t="str">
            <v>OK</v>
          </cell>
          <cell r="CA226" t="str">
            <v>-</v>
          </cell>
          <cell r="CB226" t="str">
            <v>PP.EP-540N</v>
          </cell>
          <cell r="CC226">
            <v>0.97</v>
          </cell>
          <cell r="CD226">
            <v>949.63</v>
          </cell>
          <cell r="CE226" t="str">
            <v>MV-9057-P/1</v>
          </cell>
          <cell r="CF226">
            <v>0.03</v>
          </cell>
          <cell r="CG226">
            <v>29.37</v>
          </cell>
          <cell r="CH226">
            <v>52.5</v>
          </cell>
          <cell r="CI226">
            <v>89</v>
          </cell>
          <cell r="CJ226">
            <v>29.149725</v>
          </cell>
          <cell r="CL226">
            <v>600</v>
          </cell>
          <cell r="CM226">
            <v>0</v>
          </cell>
          <cell r="CN226">
            <v>5</v>
          </cell>
          <cell r="CO226">
            <v>630</v>
          </cell>
          <cell r="CP226">
            <v>1134</v>
          </cell>
          <cell r="CQ226">
            <v>155</v>
          </cell>
          <cell r="CV226" t="str">
            <v>CLOSE</v>
          </cell>
          <cell r="CX226" t="str">
            <v>CLOSE</v>
          </cell>
        </row>
        <row r="227">
          <cell r="D227" t="str">
            <v>50/02/0060</v>
          </cell>
          <cell r="E227" t="str">
            <v>PULSATOR 10.2 KG (HOOK)</v>
          </cell>
          <cell r="F227" t="str">
            <v>WG</v>
          </cell>
          <cell r="I227" t="str">
            <v>5845EY0001E</v>
          </cell>
          <cell r="K227">
            <v>1212</v>
          </cell>
          <cell r="AY227">
            <v>538</v>
          </cell>
          <cell r="AZ227">
            <v>38</v>
          </cell>
          <cell r="BO227">
            <v>537</v>
          </cell>
          <cell r="BP227">
            <v>36.5</v>
          </cell>
          <cell r="BQ227">
            <v>7</v>
          </cell>
          <cell r="BR227" t="str">
            <v>A</v>
          </cell>
          <cell r="BS227">
            <v>657.84400000000005</v>
          </cell>
          <cell r="BT227">
            <v>651</v>
          </cell>
          <cell r="BU227">
            <v>0</v>
          </cell>
          <cell r="BV227">
            <v>0</v>
          </cell>
          <cell r="BW227">
            <v>0</v>
          </cell>
          <cell r="BX227">
            <v>651</v>
          </cell>
          <cell r="BY227">
            <v>6.8440000000000509</v>
          </cell>
          <cell r="BZ227" t="str">
            <v>OK</v>
          </cell>
          <cell r="CA227" t="str">
            <v>-</v>
          </cell>
          <cell r="CB227" t="str">
            <v>PP.EP-540N</v>
          </cell>
          <cell r="CC227">
            <v>0.97</v>
          </cell>
          <cell r="CD227">
            <v>631.47</v>
          </cell>
          <cell r="CE227" t="str">
            <v>MV-9055-P/1</v>
          </cell>
          <cell r="CF227">
            <v>0.03</v>
          </cell>
          <cell r="CG227">
            <v>19.53</v>
          </cell>
          <cell r="CH227">
            <v>52.5</v>
          </cell>
          <cell r="CI227">
            <v>89</v>
          </cell>
          <cell r="CJ227">
            <v>28.787413366336633</v>
          </cell>
          <cell r="CL227" t="e">
            <v>#N/A</v>
          </cell>
          <cell r="CM227" t="e">
            <v>#N/A</v>
          </cell>
          <cell r="CN227" t="e">
            <v>#N/A</v>
          </cell>
          <cell r="CO227" t="e">
            <v>#N/A</v>
          </cell>
          <cell r="CP227" t="e">
            <v>#N/A</v>
          </cell>
          <cell r="CQ227" t="e">
            <v>#N/A</v>
          </cell>
          <cell r="CU227" t="str">
            <v>CLOSE</v>
          </cell>
          <cell r="CX227" t="str">
            <v>CLOSE</v>
          </cell>
        </row>
        <row r="228">
          <cell r="D228" t="str">
            <v>50/02/0061</v>
          </cell>
          <cell r="E228" t="str">
            <v>ORIFICE  25PH3</v>
          </cell>
          <cell r="F228" t="str">
            <v>NZ532</v>
          </cell>
          <cell r="I228" t="str">
            <v>25PH30940D</v>
          </cell>
          <cell r="K228">
            <v>1100</v>
          </cell>
          <cell r="AY228">
            <v>0</v>
          </cell>
          <cell r="AZ228">
            <v>0</v>
          </cell>
          <cell r="BO228">
            <v>253</v>
          </cell>
          <cell r="BP228">
            <v>29</v>
          </cell>
          <cell r="BQ228">
            <v>10</v>
          </cell>
          <cell r="BR228" t="str">
            <v>C</v>
          </cell>
          <cell r="BS228">
            <v>320.2</v>
          </cell>
          <cell r="BT228">
            <v>320</v>
          </cell>
          <cell r="BU228">
            <v>0</v>
          </cell>
          <cell r="BV228">
            <v>0</v>
          </cell>
          <cell r="BW228">
            <v>0</v>
          </cell>
          <cell r="BX228">
            <v>320</v>
          </cell>
          <cell r="BY228">
            <v>0.19999999999998863</v>
          </cell>
          <cell r="BZ228" t="str">
            <v>OK</v>
          </cell>
          <cell r="CA228" t="str">
            <v>-</v>
          </cell>
          <cell r="CB228" t="str">
            <v>PP.400S</v>
          </cell>
          <cell r="CC228">
            <v>0.95</v>
          </cell>
          <cell r="CD228">
            <v>304</v>
          </cell>
          <cell r="CE228" t="str">
            <v>MV-3835-P/2</v>
          </cell>
          <cell r="CF228">
            <v>0.05</v>
          </cell>
          <cell r="CG228">
            <v>16</v>
          </cell>
          <cell r="CH228">
            <v>53</v>
          </cell>
          <cell r="CI228">
            <v>90</v>
          </cell>
          <cell r="CJ228">
            <v>15.956363636363637</v>
          </cell>
          <cell r="CL228">
            <v>262.8</v>
          </cell>
          <cell r="CM228">
            <v>32.1</v>
          </cell>
          <cell r="CN228">
            <v>3</v>
          </cell>
          <cell r="CO228">
            <v>303.74700000000001</v>
          </cell>
          <cell r="CP228">
            <v>334.12170000000003</v>
          </cell>
          <cell r="CQ228">
            <v>14.121700000000033</v>
          </cell>
          <cell r="CV228" t="str">
            <v>CLOSE</v>
          </cell>
          <cell r="CX228" t="str">
            <v>CLOSE</v>
          </cell>
        </row>
        <row r="229">
          <cell r="D229" t="str">
            <v>50/02/0062</v>
          </cell>
          <cell r="E229" t="str">
            <v>ORIFICE  25PEP</v>
          </cell>
          <cell r="F229" t="str">
            <v>NZ532</v>
          </cell>
          <cell r="I229" t="str">
            <v>25PEP0916G</v>
          </cell>
          <cell r="K229">
            <v>410</v>
          </cell>
          <cell r="AY229">
            <v>229</v>
          </cell>
          <cell r="AZ229">
            <v>26</v>
          </cell>
          <cell r="BO229">
            <v>226</v>
          </cell>
          <cell r="BP229">
            <v>26</v>
          </cell>
          <cell r="BQ229">
            <v>10</v>
          </cell>
          <cell r="BR229" t="str">
            <v>C</v>
          </cell>
          <cell r="BS229">
            <v>113.32</v>
          </cell>
          <cell r="BT229">
            <v>111</v>
          </cell>
          <cell r="BU229">
            <v>0</v>
          </cell>
          <cell r="BV229">
            <v>0</v>
          </cell>
          <cell r="BW229">
            <v>0</v>
          </cell>
          <cell r="BX229">
            <v>111</v>
          </cell>
          <cell r="BY229">
            <v>2.3199999999999932</v>
          </cell>
          <cell r="BZ229" t="str">
            <v>OK</v>
          </cell>
          <cell r="CA229" t="str">
            <v>-</v>
          </cell>
          <cell r="CB229" t="str">
            <v>PP.400S</v>
          </cell>
          <cell r="CC229">
            <v>0.95</v>
          </cell>
          <cell r="CD229">
            <v>105.45</v>
          </cell>
          <cell r="CE229" t="str">
            <v>MV-3835-P/2</v>
          </cell>
          <cell r="CF229">
            <v>0.05</v>
          </cell>
          <cell r="CG229">
            <v>5.55</v>
          </cell>
          <cell r="CH229">
            <v>53</v>
          </cell>
          <cell r="CI229">
            <v>90</v>
          </cell>
          <cell r="CJ229">
            <v>14.849634146341462</v>
          </cell>
          <cell r="CL229">
            <v>253</v>
          </cell>
          <cell r="CM229">
            <v>26</v>
          </cell>
          <cell r="CN229">
            <v>3</v>
          </cell>
          <cell r="CO229">
            <v>287.37</v>
          </cell>
          <cell r="CP229">
            <v>117.82169999999999</v>
          </cell>
          <cell r="CQ229">
            <v>6.8216999999999928</v>
          </cell>
          <cell r="CV229" t="str">
            <v>CLOSE</v>
          </cell>
          <cell r="CX229" t="str">
            <v>CLOSE</v>
          </cell>
        </row>
        <row r="230">
          <cell r="D230" t="str">
            <v>50/02/0063</v>
          </cell>
          <cell r="E230" t="str">
            <v>ORIFICE  25PE2</v>
          </cell>
          <cell r="F230" t="str">
            <v>NZ532</v>
          </cell>
          <cell r="I230" t="str">
            <v>25PE20940H NZ532</v>
          </cell>
          <cell r="K230">
            <v>700</v>
          </cell>
          <cell r="AY230">
            <v>238</v>
          </cell>
          <cell r="AZ230">
            <v>25</v>
          </cell>
          <cell r="BO230">
            <v>241</v>
          </cell>
          <cell r="BP230">
            <v>26</v>
          </cell>
          <cell r="BQ230">
            <v>10</v>
          </cell>
          <cell r="BR230" t="str">
            <v>C</v>
          </cell>
          <cell r="BS230">
            <v>196.9</v>
          </cell>
          <cell r="BT230">
            <v>197</v>
          </cell>
          <cell r="BU230">
            <v>0</v>
          </cell>
          <cell r="BV230">
            <v>0</v>
          </cell>
          <cell r="BW230">
            <v>0</v>
          </cell>
          <cell r="BX230">
            <v>197</v>
          </cell>
          <cell r="BY230">
            <v>-9.9999999999994316E-2</v>
          </cell>
          <cell r="BZ230" t="str">
            <v>-</v>
          </cell>
          <cell r="CA230" t="str">
            <v>NG</v>
          </cell>
          <cell r="CB230" t="str">
            <v>PP.400S</v>
          </cell>
          <cell r="CC230">
            <v>0.95</v>
          </cell>
          <cell r="CD230">
            <v>187.15</v>
          </cell>
          <cell r="CE230" t="str">
            <v>MV-3835-P/2</v>
          </cell>
          <cell r="CF230">
            <v>0.05</v>
          </cell>
          <cell r="CG230">
            <v>9.85</v>
          </cell>
          <cell r="CH230">
            <v>53</v>
          </cell>
          <cell r="CI230">
            <v>90</v>
          </cell>
          <cell r="CJ230">
            <v>15.43635714285714</v>
          </cell>
          <cell r="CL230">
            <v>253</v>
          </cell>
          <cell r="CM230">
            <v>26</v>
          </cell>
          <cell r="CN230">
            <v>3</v>
          </cell>
          <cell r="CO230">
            <v>287.37</v>
          </cell>
          <cell r="CP230">
            <v>201.15899999999999</v>
          </cell>
          <cell r="CQ230">
            <v>4.1589999999999918</v>
          </cell>
          <cell r="CV230" t="str">
            <v>CLOSE</v>
          </cell>
          <cell r="CX230" t="str">
            <v>CLOSE</v>
          </cell>
        </row>
        <row r="231">
          <cell r="D231" t="str">
            <v>50/02/0064</v>
          </cell>
          <cell r="E231" t="str">
            <v>ORIFICE  25PF4</v>
          </cell>
          <cell r="F231" t="str">
            <v>NZ532</v>
          </cell>
          <cell r="I231" t="str">
            <v>25PF40940F</v>
          </cell>
          <cell r="K231">
            <v>1200</v>
          </cell>
          <cell r="AY231">
            <v>277</v>
          </cell>
          <cell r="AZ231">
            <v>27</v>
          </cell>
          <cell r="BO231">
            <v>277</v>
          </cell>
          <cell r="BP231">
            <v>41</v>
          </cell>
          <cell r="BQ231">
            <v>10</v>
          </cell>
          <cell r="BR231" t="str">
            <v>C</v>
          </cell>
          <cell r="BS231">
            <v>391.6</v>
          </cell>
          <cell r="BT231">
            <v>391</v>
          </cell>
          <cell r="BU231">
            <v>0</v>
          </cell>
          <cell r="BV231">
            <v>0</v>
          </cell>
          <cell r="BW231">
            <v>0</v>
          </cell>
          <cell r="BX231">
            <v>391</v>
          </cell>
          <cell r="BY231">
            <v>0.60000000000002274</v>
          </cell>
          <cell r="BZ231" t="str">
            <v>OK</v>
          </cell>
          <cell r="CA231" t="str">
            <v>-</v>
          </cell>
          <cell r="CB231" t="str">
            <v>PP.400S</v>
          </cell>
          <cell r="CC231">
            <v>0.95</v>
          </cell>
          <cell r="CD231">
            <v>371.45</v>
          </cell>
          <cell r="CE231" t="str">
            <v>MV-3835-P/2</v>
          </cell>
          <cell r="CF231">
            <v>0.05</v>
          </cell>
          <cell r="CG231">
            <v>19.55</v>
          </cell>
          <cell r="CH231">
            <v>53</v>
          </cell>
          <cell r="CI231">
            <v>90</v>
          </cell>
          <cell r="CJ231">
            <v>17.871958333333332</v>
          </cell>
          <cell r="CL231">
            <v>262.8</v>
          </cell>
          <cell r="CM231">
            <v>32.1</v>
          </cell>
          <cell r="CN231">
            <v>3</v>
          </cell>
          <cell r="CO231">
            <v>303.74700000000001</v>
          </cell>
          <cell r="CP231">
            <v>364.49640000000005</v>
          </cell>
          <cell r="CQ231">
            <v>-26.503599999999949</v>
          </cell>
          <cell r="CV231" t="str">
            <v>CLOSE</v>
          </cell>
          <cell r="CX231" t="str">
            <v>CLOSE</v>
          </cell>
        </row>
        <row r="232">
          <cell r="D232" t="str">
            <v>50/02/0065</v>
          </cell>
          <cell r="E232" t="str">
            <v>LITTLE PULSATOR  (HOOK)</v>
          </cell>
          <cell r="F232" t="str">
            <v>MG</v>
          </cell>
          <cell r="I232" t="str">
            <v>MGP30513101</v>
          </cell>
          <cell r="K232">
            <v>21572</v>
          </cell>
          <cell r="AY232">
            <v>15</v>
          </cell>
          <cell r="AZ232">
            <v>10</v>
          </cell>
          <cell r="BO232">
            <v>15</v>
          </cell>
          <cell r="BP232">
            <v>2.5</v>
          </cell>
          <cell r="BQ232">
            <v>1</v>
          </cell>
          <cell r="BR232" t="str">
            <v>A</v>
          </cell>
          <cell r="BS232">
            <v>324.58</v>
          </cell>
          <cell r="BT232">
            <v>301</v>
          </cell>
          <cell r="BU232">
            <v>0</v>
          </cell>
          <cell r="BV232">
            <v>0</v>
          </cell>
          <cell r="BW232">
            <v>0</v>
          </cell>
          <cell r="BX232">
            <v>301</v>
          </cell>
          <cell r="BY232">
            <v>23.579999999999984</v>
          </cell>
          <cell r="BZ232" t="str">
            <v>OK</v>
          </cell>
          <cell r="CA232" t="str">
            <v>-</v>
          </cell>
          <cell r="CB232" t="str">
            <v>PP.EP-540N</v>
          </cell>
          <cell r="CC232">
            <v>0.97</v>
          </cell>
          <cell r="CD232">
            <v>291.97000000000003</v>
          </cell>
          <cell r="CE232" t="str">
            <v>MV-9058-P/1</v>
          </cell>
          <cell r="CF232">
            <v>0.03</v>
          </cell>
          <cell r="CG232">
            <v>9.0299999999999994</v>
          </cell>
          <cell r="CH232">
            <v>52.5</v>
          </cell>
          <cell r="CI232">
            <v>89</v>
          </cell>
          <cell r="CJ232">
            <v>0.74782565362506948</v>
          </cell>
          <cell r="CL232">
            <v>15.4</v>
          </cell>
          <cell r="CM232">
            <v>2.5</v>
          </cell>
          <cell r="CN232">
            <v>3</v>
          </cell>
          <cell r="CO232">
            <v>18.436999999999998</v>
          </cell>
          <cell r="CP232">
            <v>397.72296399999993</v>
          </cell>
          <cell r="CQ232">
            <v>96.722963999999934</v>
          </cell>
          <cell r="CV232" t="str">
            <v>CLOSE</v>
          </cell>
          <cell r="CX232" t="str">
            <v>CLOSE</v>
          </cell>
        </row>
      </sheetData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  <sheetName val="รายละเอียดทรัพย์สิน"/>
      <sheetName val="picture"/>
      <sheetName val="JOB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348921.58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348921.58</v>
          </cell>
        </row>
        <row r="10">
          <cell r="F10">
            <v>5100000</v>
          </cell>
          <cell r="G10">
            <v>0</v>
          </cell>
          <cell r="H10">
            <v>5100000</v>
          </cell>
          <cell r="I10">
            <v>0</v>
          </cell>
          <cell r="J10">
            <v>5100000</v>
          </cell>
          <cell r="K10">
            <v>5100000</v>
          </cell>
        </row>
        <row r="11">
          <cell r="F11">
            <v>5100000</v>
          </cell>
          <cell r="G11">
            <v>0</v>
          </cell>
          <cell r="H11">
            <v>5100000</v>
          </cell>
          <cell r="I11">
            <v>0</v>
          </cell>
          <cell r="J11">
            <v>5100000</v>
          </cell>
          <cell r="K11">
            <v>5100000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16929.72</v>
          </cell>
        </row>
        <row r="14">
          <cell r="F14">
            <v>54809959.189999998</v>
          </cell>
          <cell r="G14">
            <v>0</v>
          </cell>
          <cell r="H14">
            <v>54809959.189999998</v>
          </cell>
          <cell r="I14">
            <v>-418276.78</v>
          </cell>
          <cell r="J14">
            <v>54391682.409999996</v>
          </cell>
          <cell r="K14">
            <v>25545286.09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2471615.35</v>
          </cell>
        </row>
        <row r="16">
          <cell r="F16">
            <v>54809959.189999998</v>
          </cell>
          <cell r="G16">
            <v>0</v>
          </cell>
          <cell r="H16">
            <v>54809959.189999998</v>
          </cell>
          <cell r="I16">
            <v>-418276.78</v>
          </cell>
          <cell r="J16">
            <v>54391682.409999996</v>
          </cell>
          <cell r="K16">
            <v>28033831.16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15185942.41</v>
          </cell>
          <cell r="J18">
            <v>15185942.41</v>
          </cell>
          <cell r="K18">
            <v>18523286.57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15185942.41</v>
          </cell>
          <cell r="J19">
            <v>15185942.41</v>
          </cell>
          <cell r="K19">
            <v>18523286.57</v>
          </cell>
        </row>
        <row r="21">
          <cell r="F21">
            <v>19033870.359999999</v>
          </cell>
          <cell r="G21">
            <v>0</v>
          </cell>
          <cell r="H21">
            <v>19033870.359999999</v>
          </cell>
          <cell r="I21">
            <v>-15185942.41</v>
          </cell>
          <cell r="J21">
            <v>3847927.95</v>
          </cell>
          <cell r="K21">
            <v>16824.060000000001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15151230.85</v>
          </cell>
        </row>
        <row r="23">
          <cell r="F23">
            <v>19033870.359999999</v>
          </cell>
          <cell r="G23">
            <v>0</v>
          </cell>
          <cell r="H23">
            <v>19033870.359999999</v>
          </cell>
          <cell r="I23">
            <v>-15185942.41</v>
          </cell>
          <cell r="J23">
            <v>3847927.95</v>
          </cell>
          <cell r="K23">
            <v>15168054.91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5">
          <cell r="F35">
            <v>1878408.17</v>
          </cell>
          <cell r="G35">
            <v>0</v>
          </cell>
          <cell r="H35">
            <v>1878408.17</v>
          </cell>
          <cell r="I35">
            <v>0</v>
          </cell>
          <cell r="J35">
            <v>1878408.17</v>
          </cell>
          <cell r="K35">
            <v>1684242.09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225159.27</v>
          </cell>
          <cell r="G37">
            <v>0</v>
          </cell>
          <cell r="H37">
            <v>225159.27</v>
          </cell>
          <cell r="I37">
            <v>0</v>
          </cell>
          <cell r="J37">
            <v>225159.27</v>
          </cell>
          <cell r="K37">
            <v>274763.08</v>
          </cell>
        </row>
        <row r="38">
          <cell r="F38">
            <v>3421159.97</v>
          </cell>
          <cell r="G38">
            <v>0</v>
          </cell>
          <cell r="H38">
            <v>3421159.97</v>
          </cell>
          <cell r="I38">
            <v>0</v>
          </cell>
          <cell r="J38">
            <v>3421159.97</v>
          </cell>
          <cell r="K38">
            <v>7685908.4500000002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3899712.05</v>
          </cell>
          <cell r="G41">
            <v>759297.12</v>
          </cell>
          <cell r="H41">
            <v>4659009.17</v>
          </cell>
          <cell r="I41">
            <v>0</v>
          </cell>
          <cell r="J41">
            <v>4659009.17</v>
          </cell>
          <cell r="K41">
            <v>3899712.05</v>
          </cell>
        </row>
        <row r="42">
          <cell r="F42">
            <v>0</v>
          </cell>
          <cell r="G42">
            <v>5519597.1299999999</v>
          </cell>
          <cell r="H42">
            <v>5519597.1299999999</v>
          </cell>
          <cell r="I42">
            <v>418276.78</v>
          </cell>
          <cell r="J42">
            <v>5937873.9100000001</v>
          </cell>
          <cell r="K42">
            <v>0</v>
          </cell>
        </row>
        <row r="43">
          <cell r="F43">
            <v>226790.62</v>
          </cell>
          <cell r="G43">
            <v>-103089.49</v>
          </cell>
          <cell r="H43">
            <v>123701.13</v>
          </cell>
          <cell r="I43">
            <v>-123701.13</v>
          </cell>
          <cell r="J43">
            <v>0</v>
          </cell>
          <cell r="K43">
            <v>239400</v>
          </cell>
        </row>
        <row r="44">
          <cell r="F44">
            <v>9651230.0800000001</v>
          </cell>
          <cell r="G44">
            <v>6175804.7599999998</v>
          </cell>
          <cell r="H44">
            <v>15827034.840000002</v>
          </cell>
          <cell r="I44">
            <v>294575.65000000002</v>
          </cell>
          <cell r="J44">
            <v>16121610.49</v>
          </cell>
          <cell r="K44">
            <v>13784025.670000002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15185942.41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15185942.41</v>
          </cell>
        </row>
        <row r="51">
          <cell r="F51">
            <v>2337191.94</v>
          </cell>
          <cell r="G51">
            <v>0</v>
          </cell>
          <cell r="H51">
            <v>2337191.94</v>
          </cell>
          <cell r="I51">
            <v>0</v>
          </cell>
          <cell r="J51">
            <v>2337191.94</v>
          </cell>
          <cell r="K51">
            <v>2744861.35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227085</v>
          </cell>
        </row>
        <row r="53">
          <cell r="F53">
            <v>1034125.04</v>
          </cell>
          <cell r="G53">
            <v>0</v>
          </cell>
          <cell r="H53">
            <v>1034125.04</v>
          </cell>
          <cell r="I53">
            <v>0</v>
          </cell>
          <cell r="J53">
            <v>1034125.04</v>
          </cell>
          <cell r="K53">
            <v>1122103.8500000001</v>
          </cell>
        </row>
        <row r="54">
          <cell r="F54">
            <v>3371316.98</v>
          </cell>
          <cell r="G54">
            <v>0</v>
          </cell>
          <cell r="H54">
            <v>3371316.98</v>
          </cell>
          <cell r="I54">
            <v>0</v>
          </cell>
          <cell r="J54">
            <v>3371316.98</v>
          </cell>
          <cell r="K54">
            <v>4094050.2</v>
          </cell>
        </row>
        <row r="56">
          <cell r="F56">
            <v>26359231.199999999</v>
          </cell>
          <cell r="G56">
            <v>0</v>
          </cell>
          <cell r="H56">
            <v>26359231.199999999</v>
          </cell>
          <cell r="I56">
            <v>0</v>
          </cell>
          <cell r="J56">
            <v>26359231.199999999</v>
          </cell>
          <cell r="K56">
            <v>10453267.130000001</v>
          </cell>
        </row>
        <row r="57">
          <cell r="F57">
            <v>26359231.199999999</v>
          </cell>
          <cell r="G57">
            <v>0</v>
          </cell>
          <cell r="H57">
            <v>26359231.199999999</v>
          </cell>
          <cell r="I57">
            <v>0</v>
          </cell>
          <cell r="J57">
            <v>26359231.199999999</v>
          </cell>
          <cell r="K57">
            <v>10453267.130000001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1">
          <cell r="F61">
            <v>6700000</v>
          </cell>
          <cell r="G61">
            <v>1845000</v>
          </cell>
          <cell r="H61">
            <v>8545000</v>
          </cell>
          <cell r="I61">
            <v>0</v>
          </cell>
          <cell r="J61">
            <v>8545000</v>
          </cell>
          <cell r="K61">
            <v>6700000</v>
          </cell>
        </row>
        <row r="62">
          <cell r="F62">
            <v>1482000</v>
          </cell>
          <cell r="G62">
            <v>0</v>
          </cell>
          <cell r="H62">
            <v>1482000</v>
          </cell>
          <cell r="I62">
            <v>0</v>
          </cell>
          <cell r="J62">
            <v>1482000</v>
          </cell>
          <cell r="K62">
            <v>0</v>
          </cell>
        </row>
        <row r="63">
          <cell r="F63">
            <v>8182000</v>
          </cell>
          <cell r="G63">
            <v>1845000</v>
          </cell>
          <cell r="H63">
            <v>10027000</v>
          </cell>
          <cell r="I63">
            <v>0</v>
          </cell>
          <cell r="J63">
            <v>10027000</v>
          </cell>
          <cell r="K63">
            <v>6700000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-8883127.3000000007</v>
          </cell>
        </row>
        <row r="66">
          <cell r="F66">
            <v>-467438.39</v>
          </cell>
          <cell r="G66">
            <v>0</v>
          </cell>
          <cell r="H66">
            <v>-467438.39</v>
          </cell>
          <cell r="I66">
            <v>0</v>
          </cell>
          <cell r="J66">
            <v>-467438.39</v>
          </cell>
          <cell r="K66">
            <v>-1712975.68</v>
          </cell>
        </row>
        <row r="67">
          <cell r="F67">
            <v>-1447033.71</v>
          </cell>
          <cell r="G67">
            <v>0</v>
          </cell>
          <cell r="H67">
            <v>-1447033.71</v>
          </cell>
          <cell r="I67">
            <v>0</v>
          </cell>
          <cell r="J67">
            <v>-1447033.71</v>
          </cell>
          <cell r="K67">
            <v>-134787.14000000001</v>
          </cell>
        </row>
        <row r="68">
          <cell r="F68">
            <v>-206825.01</v>
          </cell>
          <cell r="G68">
            <v>0</v>
          </cell>
          <cell r="H68">
            <v>-206825.01</v>
          </cell>
          <cell r="I68">
            <v>0</v>
          </cell>
          <cell r="J68">
            <v>-206825.01</v>
          </cell>
          <cell r="K68">
            <v>-758233.18</v>
          </cell>
        </row>
        <row r="69">
          <cell r="F69">
            <v>-749290.89</v>
          </cell>
          <cell r="G69">
            <v>0</v>
          </cell>
          <cell r="H69">
            <v>-749290.89</v>
          </cell>
          <cell r="I69">
            <v>0</v>
          </cell>
          <cell r="J69">
            <v>-749290.89</v>
          </cell>
          <cell r="K69">
            <v>0</v>
          </cell>
        </row>
        <row r="70">
          <cell r="F70">
            <v>-1503223.01</v>
          </cell>
          <cell r="G70">
            <v>-119293.15</v>
          </cell>
          <cell r="H70">
            <v>-1622516.16</v>
          </cell>
          <cell r="I70">
            <v>0</v>
          </cell>
          <cell r="J70">
            <v>-1622516.16</v>
          </cell>
          <cell r="K70">
            <v>-746191.8</v>
          </cell>
        </row>
        <row r="71">
          <cell r="F71">
            <v>-746191.8</v>
          </cell>
          <cell r="G71">
            <v>0</v>
          </cell>
          <cell r="H71">
            <v>-746191.8</v>
          </cell>
          <cell r="I71">
            <v>0</v>
          </cell>
          <cell r="J71">
            <v>-746191.8</v>
          </cell>
          <cell r="K71">
            <v>0</v>
          </cell>
        </row>
        <row r="72">
          <cell r="F72">
            <v>-5271846.24</v>
          </cell>
          <cell r="G72">
            <v>3807245.11</v>
          </cell>
          <cell r="H72">
            <v>-1464601.13</v>
          </cell>
          <cell r="I72">
            <v>0</v>
          </cell>
          <cell r="J72">
            <v>-1464601.13</v>
          </cell>
          <cell r="K72">
            <v>-6654321.0599999996</v>
          </cell>
        </row>
        <row r="73">
          <cell r="F73">
            <v>-15952607.98</v>
          </cell>
          <cell r="G73">
            <v>0</v>
          </cell>
          <cell r="H73">
            <v>-15952607.98</v>
          </cell>
          <cell r="I73">
            <v>0</v>
          </cell>
          <cell r="J73">
            <v>-15952607.98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-5488.22</v>
          </cell>
        </row>
        <row r="75">
          <cell r="F75">
            <v>-26344457.030000001</v>
          </cell>
          <cell r="G75">
            <v>3687951.96</v>
          </cell>
          <cell r="H75">
            <v>-22656505.07</v>
          </cell>
          <cell r="I75">
            <v>0</v>
          </cell>
          <cell r="J75">
            <v>-22656505.07</v>
          </cell>
          <cell r="K75">
            <v>-18895124.379999999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32000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32000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2">
          <cell r="F82">
            <v>9201656.9499999993</v>
          </cell>
          <cell r="G82">
            <v>-1845000</v>
          </cell>
          <cell r="H82">
            <v>7356656.9500000002</v>
          </cell>
          <cell r="I82">
            <v>0</v>
          </cell>
          <cell r="J82">
            <v>7356656.9500000002</v>
          </cell>
          <cell r="K82">
            <v>9061656.9499999993</v>
          </cell>
        </row>
        <row r="83">
          <cell r="F83">
            <v>1714229.74</v>
          </cell>
          <cell r="G83">
            <v>0</v>
          </cell>
          <cell r="H83">
            <v>1714229.74</v>
          </cell>
          <cell r="I83">
            <v>0</v>
          </cell>
          <cell r="J83">
            <v>1714229.74</v>
          </cell>
          <cell r="K83">
            <v>1517392.54</v>
          </cell>
        </row>
        <row r="84">
          <cell r="F84">
            <v>75000</v>
          </cell>
          <cell r="G84">
            <v>0</v>
          </cell>
          <cell r="H84">
            <v>75000</v>
          </cell>
          <cell r="I84">
            <v>0</v>
          </cell>
          <cell r="J84">
            <v>75000</v>
          </cell>
          <cell r="K84">
            <v>55000</v>
          </cell>
        </row>
        <row r="85">
          <cell r="F85">
            <v>1543055.16</v>
          </cell>
          <cell r="G85">
            <v>0</v>
          </cell>
          <cell r="H85">
            <v>1543055.16</v>
          </cell>
          <cell r="I85">
            <v>0</v>
          </cell>
          <cell r="J85">
            <v>1543055.16</v>
          </cell>
          <cell r="K85">
            <v>1500605.56</v>
          </cell>
        </row>
        <row r="86">
          <cell r="F86">
            <v>1156221.3999999999</v>
          </cell>
          <cell r="G86">
            <v>0</v>
          </cell>
          <cell r="H86">
            <v>1156221.3999999999</v>
          </cell>
          <cell r="I86">
            <v>0</v>
          </cell>
          <cell r="J86">
            <v>1156221.3999999999</v>
          </cell>
          <cell r="K86">
            <v>1139384.2</v>
          </cell>
        </row>
        <row r="87">
          <cell r="F87">
            <v>140000</v>
          </cell>
          <cell r="G87">
            <v>0</v>
          </cell>
          <cell r="H87">
            <v>140000</v>
          </cell>
          <cell r="I87">
            <v>0</v>
          </cell>
          <cell r="J87">
            <v>140000</v>
          </cell>
          <cell r="K87">
            <v>140000</v>
          </cell>
        </row>
        <row r="88">
          <cell r="F88">
            <v>13830163.25</v>
          </cell>
          <cell r="G88">
            <v>-1845000</v>
          </cell>
          <cell r="H88">
            <v>11985163.25</v>
          </cell>
          <cell r="I88">
            <v>0</v>
          </cell>
          <cell r="J88">
            <v>11985163.25</v>
          </cell>
          <cell r="K88">
            <v>13414039.249999998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-5439417.0300000003</v>
          </cell>
        </row>
        <row r="95">
          <cell r="F95">
            <v>-4456163.2300000004</v>
          </cell>
          <cell r="G95">
            <v>0</v>
          </cell>
          <cell r="H95">
            <v>-4456163.2300000004</v>
          </cell>
          <cell r="I95">
            <v>0</v>
          </cell>
          <cell r="J95">
            <v>-4456163.2300000004</v>
          </cell>
          <cell r="K95">
            <v>0</v>
          </cell>
        </row>
        <row r="96">
          <cell r="F96">
            <v>-4456163.2300000004</v>
          </cell>
          <cell r="G96">
            <v>0</v>
          </cell>
          <cell r="H96">
            <v>-4456163.2300000004</v>
          </cell>
          <cell r="I96">
            <v>0</v>
          </cell>
          <cell r="J96">
            <v>-4456163.2300000004</v>
          </cell>
          <cell r="K96">
            <v>-5439417.0300000003</v>
          </cell>
        </row>
        <row r="98">
          <cell r="F98">
            <v>-4787997.09</v>
          </cell>
          <cell r="G98">
            <v>3956323.52</v>
          </cell>
          <cell r="H98">
            <v>-831673.57</v>
          </cell>
          <cell r="I98">
            <v>0</v>
          </cell>
          <cell r="J98">
            <v>-831673.57</v>
          </cell>
          <cell r="K98">
            <v>-7418691.79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-4787997.09</v>
          </cell>
          <cell r="G101">
            <v>3956323.52</v>
          </cell>
          <cell r="H101">
            <v>-831673.57</v>
          </cell>
          <cell r="I101">
            <v>0</v>
          </cell>
          <cell r="J101">
            <v>-831673.57</v>
          </cell>
          <cell r="K101">
            <v>-7418691.79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-2182085.64</v>
          </cell>
          <cell r="G108">
            <v>0</v>
          </cell>
          <cell r="H108">
            <v>-2182085.64</v>
          </cell>
          <cell r="I108">
            <v>0</v>
          </cell>
          <cell r="J108">
            <v>-2182085.64</v>
          </cell>
          <cell r="K108">
            <v>-751974.5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-497335.47</v>
          </cell>
        </row>
        <row r="110">
          <cell r="F110">
            <v>-10725304.68</v>
          </cell>
          <cell r="G110">
            <v>-2465458.38</v>
          </cell>
          <cell r="H110">
            <v>-13190763.060000001</v>
          </cell>
          <cell r="I110">
            <v>0</v>
          </cell>
          <cell r="J110">
            <v>-13190763.060000001</v>
          </cell>
          <cell r="K110">
            <v>-7803270.4100000001</v>
          </cell>
        </row>
        <row r="111">
          <cell r="F111">
            <v>-10955</v>
          </cell>
          <cell r="G111">
            <v>0</v>
          </cell>
          <cell r="H111">
            <v>-10955</v>
          </cell>
          <cell r="I111">
            <v>0</v>
          </cell>
          <cell r="J111">
            <v>-10955</v>
          </cell>
          <cell r="K111">
            <v>-13236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-2600</v>
          </cell>
          <cell r="G113">
            <v>0</v>
          </cell>
          <cell r="H113">
            <v>-2600</v>
          </cell>
          <cell r="I113">
            <v>0</v>
          </cell>
          <cell r="J113">
            <v>-2600</v>
          </cell>
          <cell r="K113">
            <v>0</v>
          </cell>
        </row>
        <row r="114">
          <cell r="F114">
            <v>-90</v>
          </cell>
          <cell r="G114">
            <v>0</v>
          </cell>
          <cell r="H114">
            <v>-90</v>
          </cell>
          <cell r="I114">
            <v>0</v>
          </cell>
          <cell r="J114">
            <v>-90</v>
          </cell>
          <cell r="K114">
            <v>0</v>
          </cell>
        </row>
        <row r="115">
          <cell r="F115">
            <v>-272021.56</v>
          </cell>
          <cell r="G115">
            <v>0</v>
          </cell>
          <cell r="H115">
            <v>-272021.56</v>
          </cell>
          <cell r="I115">
            <v>0</v>
          </cell>
          <cell r="J115">
            <v>-272021.56</v>
          </cell>
          <cell r="K115">
            <v>-239.56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-8264371.8799999999</v>
          </cell>
        </row>
        <row r="117">
          <cell r="F117">
            <v>-13193056.880000001</v>
          </cell>
          <cell r="G117">
            <v>-2465458.38</v>
          </cell>
          <cell r="H117">
            <v>-15658515.260000002</v>
          </cell>
          <cell r="I117">
            <v>0</v>
          </cell>
          <cell r="J117">
            <v>-15658515.260000002</v>
          </cell>
          <cell r="K117">
            <v>-17330427.82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-24023304.300000001</v>
          </cell>
          <cell r="G120">
            <v>0</v>
          </cell>
          <cell r="H120">
            <v>-24023304.300000001</v>
          </cell>
          <cell r="I120">
            <v>0</v>
          </cell>
          <cell r="J120">
            <v>-24023304.300000001</v>
          </cell>
          <cell r="K120">
            <v>-24974341.68</v>
          </cell>
        </row>
        <row r="121">
          <cell r="F121">
            <v>-4260538.21</v>
          </cell>
          <cell r="G121">
            <v>0</v>
          </cell>
          <cell r="H121">
            <v>-4260538.21</v>
          </cell>
          <cell r="I121">
            <v>0</v>
          </cell>
          <cell r="J121">
            <v>-4260538.21</v>
          </cell>
          <cell r="K121">
            <v>-2080535.62</v>
          </cell>
        </row>
        <row r="122">
          <cell r="F122">
            <v>-430000</v>
          </cell>
          <cell r="G122">
            <v>0</v>
          </cell>
          <cell r="H122">
            <v>-430000</v>
          </cell>
          <cell r="I122">
            <v>0</v>
          </cell>
          <cell r="J122">
            <v>-430000</v>
          </cell>
          <cell r="K122">
            <v>-370000</v>
          </cell>
        </row>
        <row r="123">
          <cell r="F123">
            <v>-264580</v>
          </cell>
          <cell r="G123">
            <v>0</v>
          </cell>
          <cell r="H123">
            <v>-264580</v>
          </cell>
          <cell r="I123">
            <v>0</v>
          </cell>
          <cell r="J123">
            <v>-264580</v>
          </cell>
          <cell r="K123">
            <v>-174580</v>
          </cell>
        </row>
        <row r="124">
          <cell r="F124">
            <v>-11533783.73</v>
          </cell>
          <cell r="G124">
            <v>0</v>
          </cell>
          <cell r="H124">
            <v>-11533783.73</v>
          </cell>
          <cell r="I124">
            <v>0</v>
          </cell>
          <cell r="J124">
            <v>-11533783.73</v>
          </cell>
          <cell r="K124">
            <v>-11771920.01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-7712611.6200000001</v>
          </cell>
          <cell r="G126">
            <v>0</v>
          </cell>
          <cell r="H126">
            <v>-7712611.6200000001</v>
          </cell>
          <cell r="I126">
            <v>0</v>
          </cell>
          <cell r="J126">
            <v>-7712611.6200000001</v>
          </cell>
          <cell r="K126">
            <v>0</v>
          </cell>
        </row>
        <row r="127">
          <cell r="F127">
            <v>-48224817.859999999</v>
          </cell>
          <cell r="G127">
            <v>0</v>
          </cell>
          <cell r="H127">
            <v>-48224817.859999999</v>
          </cell>
          <cell r="I127">
            <v>0</v>
          </cell>
          <cell r="J127">
            <v>-48224817.859999999</v>
          </cell>
          <cell r="K127">
            <v>-39371377.310000002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-2351326.23</v>
          </cell>
        </row>
        <row r="130">
          <cell r="F130">
            <v>-5024863.42</v>
          </cell>
          <cell r="G130">
            <v>0</v>
          </cell>
          <cell r="H130">
            <v>-5024863.42</v>
          </cell>
          <cell r="I130">
            <v>0</v>
          </cell>
          <cell r="J130">
            <v>-5024863.42</v>
          </cell>
          <cell r="K130">
            <v>-329637.37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-15637504.029999999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-4815.33</v>
          </cell>
        </row>
        <row r="133">
          <cell r="F133">
            <v>0</v>
          </cell>
          <cell r="G133">
            <v>-2474657</v>
          </cell>
          <cell r="H133">
            <v>-2474657</v>
          </cell>
          <cell r="I133">
            <v>1435656.03</v>
          </cell>
          <cell r="J133">
            <v>-1039000.97</v>
          </cell>
          <cell r="K133">
            <v>0</v>
          </cell>
        </row>
        <row r="134">
          <cell r="F134">
            <v>0</v>
          </cell>
          <cell r="G134">
            <v>-1481666.52</v>
          </cell>
          <cell r="H134">
            <v>-1481666.52</v>
          </cell>
          <cell r="I134">
            <v>920563.95</v>
          </cell>
          <cell r="J134">
            <v>-561102.56999999995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-1311954.8999999999</v>
          </cell>
          <cell r="J135">
            <v>-1311954.8999999999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-920563.95</v>
          </cell>
          <cell r="J136">
            <v>-920563.95</v>
          </cell>
          <cell r="K136">
            <v>0</v>
          </cell>
        </row>
        <row r="137">
          <cell r="F137">
            <v>-5024863.42</v>
          </cell>
          <cell r="G137">
            <v>-3956323.52</v>
          </cell>
          <cell r="H137">
            <v>-8981186.9399999995</v>
          </cell>
          <cell r="I137">
            <v>123701.13</v>
          </cell>
          <cell r="J137">
            <v>-8857485.8099999987</v>
          </cell>
          <cell r="K137">
            <v>-18323282.959999997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-3383056.56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-3383056.56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F148">
            <v>-10000000</v>
          </cell>
          <cell r="G148">
            <v>0</v>
          </cell>
          <cell r="H148">
            <v>-10000000</v>
          </cell>
          <cell r="I148">
            <v>0</v>
          </cell>
          <cell r="J148">
            <v>-10000000</v>
          </cell>
          <cell r="K148">
            <v>-10000000</v>
          </cell>
        </row>
        <row r="149">
          <cell r="F149">
            <v>-10000000</v>
          </cell>
          <cell r="G149">
            <v>0</v>
          </cell>
          <cell r="H149">
            <v>-10000000</v>
          </cell>
          <cell r="I149">
            <v>0</v>
          </cell>
          <cell r="J149">
            <v>-10000000</v>
          </cell>
          <cell r="K149">
            <v>-10000000</v>
          </cell>
        </row>
        <row r="151">
          <cell r="F151">
            <v>-10676041.029999999</v>
          </cell>
          <cell r="G151">
            <v>0</v>
          </cell>
          <cell r="H151">
            <v>-10676041.029999999</v>
          </cell>
          <cell r="I151">
            <v>0</v>
          </cell>
          <cell r="J151">
            <v>-10676041.029999999</v>
          </cell>
          <cell r="K151">
            <v>-4959956.3</v>
          </cell>
        </row>
        <row r="152">
          <cell r="F152">
            <v>-10676041.029999999</v>
          </cell>
          <cell r="G152">
            <v>0</v>
          </cell>
          <cell r="H152">
            <v>-10676041.029999999</v>
          </cell>
          <cell r="I152">
            <v>0</v>
          </cell>
          <cell r="J152">
            <v>-10676041.029999999</v>
          </cell>
          <cell r="K152">
            <v>-4959956.3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-57944328.799999997</v>
          </cell>
          <cell r="G158">
            <v>-5519597.1299999999</v>
          </cell>
          <cell r="H158">
            <v>-63463925.93</v>
          </cell>
          <cell r="I158">
            <v>0</v>
          </cell>
          <cell r="J158">
            <v>-63463925.93</v>
          </cell>
          <cell r="K158">
            <v>0</v>
          </cell>
        </row>
        <row r="159">
          <cell r="F159">
            <v>-54848924.509999998</v>
          </cell>
          <cell r="G159">
            <v>0</v>
          </cell>
          <cell r="H159">
            <v>-54848924.509999998</v>
          </cell>
          <cell r="I159">
            <v>0</v>
          </cell>
          <cell r="J159">
            <v>-54848924.509999998</v>
          </cell>
          <cell r="K159">
            <v>-103581844.78</v>
          </cell>
        </row>
        <row r="160">
          <cell r="F160">
            <v>-19550013.280000001</v>
          </cell>
          <cell r="G160">
            <v>0</v>
          </cell>
          <cell r="H160">
            <v>-19550013.280000001</v>
          </cell>
          <cell r="I160">
            <v>0</v>
          </cell>
          <cell r="J160">
            <v>-19550013.280000001</v>
          </cell>
          <cell r="K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F162">
            <v>-550000</v>
          </cell>
          <cell r="G162">
            <v>0</v>
          </cell>
          <cell r="H162">
            <v>-550000</v>
          </cell>
          <cell r="I162">
            <v>0</v>
          </cell>
          <cell r="J162">
            <v>-550000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82453.149999999994</v>
          </cell>
        </row>
        <row r="164">
          <cell r="F164">
            <v>-132893266.59</v>
          </cell>
          <cell r="G164">
            <v>-5519597.1299999999</v>
          </cell>
          <cell r="H164">
            <v>-138412863.72</v>
          </cell>
          <cell r="I164">
            <v>0</v>
          </cell>
          <cell r="J164">
            <v>-138412863.72</v>
          </cell>
          <cell r="K164">
            <v>-103499391.63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761325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761325</v>
          </cell>
        </row>
        <row r="175">
          <cell r="F175">
            <v>1834640</v>
          </cell>
          <cell r="G175">
            <v>0</v>
          </cell>
          <cell r="H175">
            <v>1834640</v>
          </cell>
          <cell r="I175">
            <v>0</v>
          </cell>
          <cell r="J175">
            <v>1834640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3539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104074</v>
          </cell>
          <cell r="G180">
            <v>0</v>
          </cell>
          <cell r="H180">
            <v>104074</v>
          </cell>
          <cell r="I180">
            <v>0</v>
          </cell>
          <cell r="J180">
            <v>104074</v>
          </cell>
          <cell r="K180">
            <v>19210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1938714</v>
          </cell>
          <cell r="G182">
            <v>0</v>
          </cell>
          <cell r="H182">
            <v>1938714</v>
          </cell>
          <cell r="I182">
            <v>0</v>
          </cell>
          <cell r="J182">
            <v>1938714</v>
          </cell>
          <cell r="K182">
            <v>22749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146180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146180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650206.62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650206.62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15080170.720000001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288756</v>
          </cell>
          <cell r="G195">
            <v>0</v>
          </cell>
          <cell r="H195">
            <v>288756</v>
          </cell>
          <cell r="I195">
            <v>0</v>
          </cell>
          <cell r="J195">
            <v>288756</v>
          </cell>
          <cell r="K195">
            <v>0</v>
          </cell>
        </row>
        <row r="196">
          <cell r="F196">
            <v>819816.07</v>
          </cell>
          <cell r="G196">
            <v>0</v>
          </cell>
          <cell r="H196">
            <v>819816.07</v>
          </cell>
          <cell r="I196">
            <v>0</v>
          </cell>
          <cell r="J196">
            <v>819816.07</v>
          </cell>
          <cell r="K196">
            <v>0</v>
          </cell>
        </row>
        <row r="197">
          <cell r="F197">
            <v>17705704.960000001</v>
          </cell>
          <cell r="G197">
            <v>0</v>
          </cell>
          <cell r="H197">
            <v>17705704.960000001</v>
          </cell>
          <cell r="I197">
            <v>0</v>
          </cell>
          <cell r="J197">
            <v>17705704.960000001</v>
          </cell>
          <cell r="K197">
            <v>0</v>
          </cell>
        </row>
        <row r="198">
          <cell r="F198">
            <v>1751504.9</v>
          </cell>
          <cell r="G198">
            <v>0</v>
          </cell>
          <cell r="H198">
            <v>1751504.9</v>
          </cell>
          <cell r="I198">
            <v>0</v>
          </cell>
          <cell r="J198">
            <v>1751504.9</v>
          </cell>
          <cell r="K198">
            <v>0</v>
          </cell>
        </row>
        <row r="199">
          <cell r="F199">
            <v>20565781.93</v>
          </cell>
          <cell r="G199">
            <v>0</v>
          </cell>
          <cell r="H199">
            <v>20565781.93</v>
          </cell>
          <cell r="I199">
            <v>0</v>
          </cell>
          <cell r="J199">
            <v>20565781.93</v>
          </cell>
          <cell r="K199">
            <v>15080170.720000001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158120.64000000001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158120.64000000001</v>
          </cell>
        </row>
        <row r="204">
          <cell r="F204">
            <v>16000</v>
          </cell>
          <cell r="G204">
            <v>0</v>
          </cell>
          <cell r="H204">
            <v>16000</v>
          </cell>
          <cell r="I204">
            <v>0</v>
          </cell>
          <cell r="J204">
            <v>16000</v>
          </cell>
          <cell r="K204">
            <v>27791599.559999999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12552887.65</v>
          </cell>
        </row>
        <row r="206">
          <cell r="F206">
            <v>16000</v>
          </cell>
          <cell r="G206">
            <v>0</v>
          </cell>
          <cell r="H206">
            <v>16000</v>
          </cell>
          <cell r="I206">
            <v>0</v>
          </cell>
          <cell r="J206">
            <v>16000</v>
          </cell>
          <cell r="K206">
            <v>40344487.210000001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4404.34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1491641.21</v>
          </cell>
          <cell r="G211">
            <v>0</v>
          </cell>
          <cell r="H211">
            <v>1491641.21</v>
          </cell>
          <cell r="I211">
            <v>0</v>
          </cell>
          <cell r="J211">
            <v>1491641.21</v>
          </cell>
          <cell r="K211">
            <v>1071346.8500000001</v>
          </cell>
        </row>
        <row r="212">
          <cell r="F212">
            <v>1491641.21</v>
          </cell>
          <cell r="G212">
            <v>0</v>
          </cell>
          <cell r="H212">
            <v>1491641.21</v>
          </cell>
          <cell r="I212">
            <v>0</v>
          </cell>
          <cell r="J212">
            <v>1491641.21</v>
          </cell>
          <cell r="K212">
            <v>1075751.19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124952.71</v>
          </cell>
        </row>
        <row r="221">
          <cell r="F221">
            <v>9600</v>
          </cell>
          <cell r="G221">
            <v>0</v>
          </cell>
          <cell r="H221">
            <v>9600</v>
          </cell>
          <cell r="I221">
            <v>0</v>
          </cell>
          <cell r="J221">
            <v>9600</v>
          </cell>
          <cell r="K221">
            <v>0</v>
          </cell>
        </row>
        <row r="222">
          <cell r="F222">
            <v>66000</v>
          </cell>
          <cell r="G222">
            <v>0</v>
          </cell>
          <cell r="H222">
            <v>66000</v>
          </cell>
          <cell r="I222">
            <v>0</v>
          </cell>
          <cell r="J222">
            <v>66000</v>
          </cell>
          <cell r="K222">
            <v>0</v>
          </cell>
        </row>
        <row r="223">
          <cell r="F223">
            <v>42000</v>
          </cell>
          <cell r="G223">
            <v>0</v>
          </cell>
          <cell r="H223">
            <v>42000</v>
          </cell>
          <cell r="I223">
            <v>0</v>
          </cell>
          <cell r="J223">
            <v>42000</v>
          </cell>
          <cell r="K223">
            <v>0</v>
          </cell>
        </row>
        <row r="224">
          <cell r="F224">
            <v>117600</v>
          </cell>
          <cell r="G224">
            <v>0</v>
          </cell>
          <cell r="H224">
            <v>117600</v>
          </cell>
          <cell r="I224">
            <v>0</v>
          </cell>
          <cell r="J224">
            <v>117600</v>
          </cell>
          <cell r="K224">
            <v>124952.71</v>
          </cell>
        </row>
        <row r="226">
          <cell r="F226">
            <v>54400</v>
          </cell>
          <cell r="G226">
            <v>0</v>
          </cell>
          <cell r="H226">
            <v>54400</v>
          </cell>
          <cell r="I226">
            <v>0</v>
          </cell>
          <cell r="J226">
            <v>54400</v>
          </cell>
          <cell r="K226">
            <v>0</v>
          </cell>
        </row>
        <row r="227">
          <cell r="F227">
            <v>54400</v>
          </cell>
          <cell r="G227">
            <v>0</v>
          </cell>
          <cell r="H227">
            <v>54400</v>
          </cell>
          <cell r="I227">
            <v>0</v>
          </cell>
          <cell r="J227">
            <v>54400</v>
          </cell>
          <cell r="K227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124480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>
            <v>92980.44</v>
          </cell>
          <cell r="G235">
            <v>0</v>
          </cell>
          <cell r="H235">
            <v>92980.44</v>
          </cell>
          <cell r="I235">
            <v>0</v>
          </cell>
          <cell r="J235">
            <v>92980.44</v>
          </cell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F237">
            <v>71504.44</v>
          </cell>
          <cell r="G237">
            <v>25458.38</v>
          </cell>
          <cell r="H237">
            <v>96962.82</v>
          </cell>
          <cell r="I237">
            <v>0</v>
          </cell>
          <cell r="J237">
            <v>96962.82</v>
          </cell>
          <cell r="K237">
            <v>136122.85</v>
          </cell>
        </row>
        <row r="238">
          <cell r="F238">
            <v>164484.88</v>
          </cell>
          <cell r="G238">
            <v>25458.38</v>
          </cell>
          <cell r="H238">
            <v>189943.26</v>
          </cell>
          <cell r="I238">
            <v>0</v>
          </cell>
          <cell r="J238">
            <v>189943.26</v>
          </cell>
          <cell r="K238">
            <v>260602.85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9460.82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5770</v>
          </cell>
          <cell r="G244">
            <v>0</v>
          </cell>
          <cell r="H244">
            <v>5770</v>
          </cell>
          <cell r="I244">
            <v>0</v>
          </cell>
          <cell r="J244">
            <v>5770</v>
          </cell>
          <cell r="K244">
            <v>0</v>
          </cell>
        </row>
        <row r="245">
          <cell r="F245">
            <v>58201.68</v>
          </cell>
          <cell r="G245">
            <v>0</v>
          </cell>
          <cell r="H245">
            <v>58201.68</v>
          </cell>
          <cell r="I245">
            <v>0</v>
          </cell>
          <cell r="J245">
            <v>58201.68</v>
          </cell>
          <cell r="K245">
            <v>953430.37</v>
          </cell>
        </row>
        <row r="246">
          <cell r="F246">
            <v>289399</v>
          </cell>
          <cell r="G246">
            <v>0</v>
          </cell>
          <cell r="H246">
            <v>289399</v>
          </cell>
          <cell r="I246">
            <v>0</v>
          </cell>
          <cell r="J246">
            <v>289399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22500</v>
          </cell>
        </row>
        <row r="248">
          <cell r="F248">
            <v>353370.68</v>
          </cell>
          <cell r="G248">
            <v>0</v>
          </cell>
          <cell r="H248">
            <v>353370.68</v>
          </cell>
          <cell r="I248">
            <v>0</v>
          </cell>
          <cell r="J248">
            <v>353370.68</v>
          </cell>
          <cell r="K248">
            <v>985391.19</v>
          </cell>
        </row>
        <row r="250">
          <cell r="F250">
            <v>5478671.25</v>
          </cell>
          <cell r="G250">
            <v>-3807245.11</v>
          </cell>
          <cell r="H250">
            <v>1671426.14</v>
          </cell>
          <cell r="I250">
            <v>0</v>
          </cell>
          <cell r="J250">
            <v>1671426.14</v>
          </cell>
          <cell r="K250">
            <v>0</v>
          </cell>
        </row>
        <row r="251">
          <cell r="F251">
            <v>5478671.25</v>
          </cell>
          <cell r="G251">
            <v>-3807245.11</v>
          </cell>
          <cell r="H251">
            <v>1671426.14</v>
          </cell>
          <cell r="I251">
            <v>0</v>
          </cell>
          <cell r="J251">
            <v>1671426.14</v>
          </cell>
          <cell r="K251">
            <v>0</v>
          </cell>
        </row>
        <row r="253">
          <cell r="F253">
            <v>19759208.579999998</v>
          </cell>
          <cell r="G253">
            <v>0</v>
          </cell>
          <cell r="H253">
            <v>19759208.579999998</v>
          </cell>
          <cell r="I253">
            <v>0</v>
          </cell>
          <cell r="J253">
            <v>19759208.579999998</v>
          </cell>
          <cell r="K253">
            <v>15296203.77</v>
          </cell>
        </row>
        <row r="254">
          <cell r="F254">
            <v>4285696.32</v>
          </cell>
          <cell r="G254">
            <v>0</v>
          </cell>
          <cell r="H254">
            <v>4285696.32</v>
          </cell>
          <cell r="I254">
            <v>0</v>
          </cell>
          <cell r="J254">
            <v>4285696.32</v>
          </cell>
          <cell r="K254">
            <v>3374723.56</v>
          </cell>
        </row>
        <row r="255">
          <cell r="F255">
            <v>24044904.899999999</v>
          </cell>
          <cell r="G255">
            <v>0</v>
          </cell>
          <cell r="H255">
            <v>24044904.899999999</v>
          </cell>
          <cell r="I255">
            <v>0</v>
          </cell>
          <cell r="J255">
            <v>24044904.899999999</v>
          </cell>
          <cell r="K255">
            <v>18670927.329999998</v>
          </cell>
        </row>
        <row r="257">
          <cell r="F257">
            <v>10000</v>
          </cell>
          <cell r="G257">
            <v>0</v>
          </cell>
          <cell r="H257">
            <v>10000</v>
          </cell>
          <cell r="I257">
            <v>0</v>
          </cell>
          <cell r="J257">
            <v>10000</v>
          </cell>
          <cell r="K257">
            <v>0</v>
          </cell>
        </row>
        <row r="258">
          <cell r="F258">
            <v>10000</v>
          </cell>
          <cell r="G258">
            <v>0</v>
          </cell>
          <cell r="H258">
            <v>10000</v>
          </cell>
          <cell r="I258">
            <v>0</v>
          </cell>
          <cell r="J258">
            <v>10000</v>
          </cell>
          <cell r="K258">
            <v>0</v>
          </cell>
        </row>
        <row r="260">
          <cell r="F260">
            <v>31379410.890000001</v>
          </cell>
          <cell r="G260">
            <v>0</v>
          </cell>
          <cell r="H260">
            <v>31379410.890000001</v>
          </cell>
          <cell r="I260">
            <v>0</v>
          </cell>
          <cell r="J260">
            <v>31379410.890000001</v>
          </cell>
          <cell r="K260">
            <v>0</v>
          </cell>
        </row>
        <row r="261">
          <cell r="F261">
            <v>15631746.09</v>
          </cell>
          <cell r="G261">
            <v>0</v>
          </cell>
          <cell r="H261">
            <v>15631746.09</v>
          </cell>
          <cell r="I261">
            <v>0</v>
          </cell>
          <cell r="J261">
            <v>15631746.09</v>
          </cell>
          <cell r="K261">
            <v>0</v>
          </cell>
        </row>
        <row r="262">
          <cell r="F262">
            <v>47011156.980000004</v>
          </cell>
          <cell r="G262">
            <v>0</v>
          </cell>
          <cell r="H262">
            <v>47011156.980000004</v>
          </cell>
          <cell r="I262">
            <v>0</v>
          </cell>
          <cell r="J262">
            <v>47011156.980000004</v>
          </cell>
          <cell r="K262">
            <v>0</v>
          </cell>
        </row>
        <row r="264">
          <cell r="F264">
            <v>0</v>
          </cell>
          <cell r="G264">
            <v>2040000</v>
          </cell>
          <cell r="H264">
            <v>2040000</v>
          </cell>
          <cell r="I264">
            <v>0</v>
          </cell>
          <cell r="J264">
            <v>2040000</v>
          </cell>
          <cell r="K264">
            <v>3914067</v>
          </cell>
        </row>
        <row r="265">
          <cell r="F265">
            <v>1226960</v>
          </cell>
          <cell r="G265">
            <v>0</v>
          </cell>
          <cell r="H265">
            <v>1226960</v>
          </cell>
          <cell r="I265">
            <v>0</v>
          </cell>
          <cell r="J265">
            <v>1226960</v>
          </cell>
          <cell r="K265">
            <v>0</v>
          </cell>
        </row>
        <row r="266">
          <cell r="F266">
            <v>114880</v>
          </cell>
          <cell r="G266">
            <v>0</v>
          </cell>
          <cell r="H266">
            <v>114880</v>
          </cell>
          <cell r="I266">
            <v>0</v>
          </cell>
          <cell r="J266">
            <v>114880</v>
          </cell>
          <cell r="K266">
            <v>0</v>
          </cell>
        </row>
        <row r="267">
          <cell r="F267">
            <v>1341840</v>
          </cell>
          <cell r="G267">
            <v>2040000</v>
          </cell>
          <cell r="H267">
            <v>3381840</v>
          </cell>
          <cell r="I267">
            <v>0</v>
          </cell>
          <cell r="J267">
            <v>3381840</v>
          </cell>
          <cell r="K267">
            <v>3914067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661800</v>
          </cell>
          <cell r="G270">
            <v>0</v>
          </cell>
          <cell r="H270">
            <v>661800</v>
          </cell>
          <cell r="I270">
            <v>0</v>
          </cell>
          <cell r="J270">
            <v>661800</v>
          </cell>
          <cell r="K270">
            <v>661800</v>
          </cell>
        </row>
        <row r="271">
          <cell r="F271">
            <v>4800</v>
          </cell>
          <cell r="G271">
            <v>0</v>
          </cell>
          <cell r="H271">
            <v>4800</v>
          </cell>
          <cell r="I271">
            <v>0</v>
          </cell>
          <cell r="J271">
            <v>4800</v>
          </cell>
          <cell r="K271">
            <v>120.6</v>
          </cell>
        </row>
        <row r="272">
          <cell r="F272">
            <v>237255</v>
          </cell>
          <cell r="G272">
            <v>0</v>
          </cell>
          <cell r="H272">
            <v>237255</v>
          </cell>
          <cell r="I272">
            <v>0</v>
          </cell>
          <cell r="J272">
            <v>237255</v>
          </cell>
          <cell r="K272">
            <v>64063</v>
          </cell>
        </row>
        <row r="273">
          <cell r="F273">
            <v>478172</v>
          </cell>
          <cell r="G273">
            <v>0</v>
          </cell>
          <cell r="H273">
            <v>478172</v>
          </cell>
          <cell r="I273">
            <v>0</v>
          </cell>
          <cell r="J273">
            <v>478172</v>
          </cell>
          <cell r="K273">
            <v>0</v>
          </cell>
        </row>
        <row r="274">
          <cell r="F274">
            <v>130000</v>
          </cell>
          <cell r="G274">
            <v>0</v>
          </cell>
          <cell r="H274">
            <v>130000</v>
          </cell>
          <cell r="I274">
            <v>0</v>
          </cell>
          <cell r="J274">
            <v>130000</v>
          </cell>
          <cell r="K274">
            <v>0</v>
          </cell>
        </row>
        <row r="275">
          <cell r="F275">
            <v>1512027</v>
          </cell>
          <cell r="G275">
            <v>0</v>
          </cell>
          <cell r="H275">
            <v>1512027</v>
          </cell>
          <cell r="I275">
            <v>0</v>
          </cell>
          <cell r="J275">
            <v>1512027</v>
          </cell>
          <cell r="K275">
            <v>725983.6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3">
          <cell r="F283">
            <v>13466.75</v>
          </cell>
          <cell r="G283">
            <v>0</v>
          </cell>
          <cell r="H283">
            <v>13466.75</v>
          </cell>
          <cell r="I283">
            <v>0</v>
          </cell>
          <cell r="J283">
            <v>13466.75</v>
          </cell>
          <cell r="K283">
            <v>1425450.1</v>
          </cell>
        </row>
        <row r="284">
          <cell r="F284">
            <v>13466.75</v>
          </cell>
          <cell r="G284">
            <v>0</v>
          </cell>
          <cell r="H284">
            <v>13466.75</v>
          </cell>
          <cell r="I284">
            <v>0</v>
          </cell>
          <cell r="J284">
            <v>13466.75</v>
          </cell>
          <cell r="K284">
            <v>1425450.1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11307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4943.49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9393.8700000000008</v>
          </cell>
        </row>
        <row r="290">
          <cell r="F290">
            <v>2000</v>
          </cell>
          <cell r="G290">
            <v>0</v>
          </cell>
          <cell r="H290">
            <v>2000</v>
          </cell>
          <cell r="I290">
            <v>0</v>
          </cell>
          <cell r="J290">
            <v>2000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24103.88</v>
          </cell>
        </row>
        <row r="292">
          <cell r="F292">
            <v>2000</v>
          </cell>
          <cell r="G292">
            <v>0</v>
          </cell>
          <cell r="H292">
            <v>2000</v>
          </cell>
          <cell r="I292">
            <v>0</v>
          </cell>
          <cell r="J292">
            <v>2000</v>
          </cell>
          <cell r="K292">
            <v>49748.24</v>
          </cell>
        </row>
        <row r="294">
          <cell r="F294">
            <v>567034.29</v>
          </cell>
          <cell r="G294">
            <v>0</v>
          </cell>
          <cell r="H294">
            <v>567034.29</v>
          </cell>
          <cell r="I294">
            <v>0</v>
          </cell>
          <cell r="J294">
            <v>567034.29</v>
          </cell>
          <cell r="K294">
            <v>0</v>
          </cell>
        </row>
        <row r="295">
          <cell r="F295">
            <v>567034.29</v>
          </cell>
          <cell r="G295">
            <v>0</v>
          </cell>
          <cell r="H295">
            <v>567034.29</v>
          </cell>
          <cell r="I295">
            <v>0</v>
          </cell>
          <cell r="J295">
            <v>567034.29</v>
          </cell>
          <cell r="K295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300">
          <cell r="F300">
            <v>16126</v>
          </cell>
          <cell r="G300">
            <v>0</v>
          </cell>
          <cell r="H300">
            <v>16126</v>
          </cell>
          <cell r="I300">
            <v>0</v>
          </cell>
          <cell r="J300">
            <v>16126</v>
          </cell>
          <cell r="K300">
            <v>544</v>
          </cell>
        </row>
        <row r="301">
          <cell r="F301">
            <v>16126</v>
          </cell>
          <cell r="G301">
            <v>0</v>
          </cell>
          <cell r="H301">
            <v>16126</v>
          </cell>
          <cell r="I301">
            <v>0</v>
          </cell>
          <cell r="J301">
            <v>16126</v>
          </cell>
          <cell r="K301">
            <v>544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276872</v>
          </cell>
          <cell r="G304">
            <v>0</v>
          </cell>
          <cell r="H304">
            <v>276872</v>
          </cell>
          <cell r="I304">
            <v>0</v>
          </cell>
          <cell r="J304">
            <v>276872</v>
          </cell>
          <cell r="K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37150.79</v>
          </cell>
        </row>
        <row r="306">
          <cell r="F306">
            <v>22915.49</v>
          </cell>
          <cell r="G306">
            <v>0</v>
          </cell>
          <cell r="H306">
            <v>22915.49</v>
          </cell>
          <cell r="I306">
            <v>0</v>
          </cell>
          <cell r="J306">
            <v>22915.49</v>
          </cell>
          <cell r="K306">
            <v>0</v>
          </cell>
        </row>
        <row r="307">
          <cell r="F307">
            <v>542033.68999999994</v>
          </cell>
          <cell r="G307">
            <v>0</v>
          </cell>
          <cell r="H307">
            <v>542033.68999999994</v>
          </cell>
          <cell r="I307">
            <v>0</v>
          </cell>
          <cell r="J307">
            <v>542033.68999999994</v>
          </cell>
          <cell r="K307">
            <v>10796.58</v>
          </cell>
        </row>
        <row r="308">
          <cell r="F308">
            <v>841821.18</v>
          </cell>
          <cell r="G308">
            <v>0</v>
          </cell>
          <cell r="H308">
            <v>841821.18</v>
          </cell>
          <cell r="I308">
            <v>0</v>
          </cell>
          <cell r="J308">
            <v>841821.18</v>
          </cell>
          <cell r="K308">
            <v>47947.37</v>
          </cell>
        </row>
        <row r="310">
          <cell r="F310">
            <v>1970661.4</v>
          </cell>
          <cell r="G310">
            <v>119293.15</v>
          </cell>
          <cell r="H310">
            <v>2089954.55</v>
          </cell>
          <cell r="I310">
            <v>0</v>
          </cell>
          <cell r="J310">
            <v>2089954.55</v>
          </cell>
          <cell r="K310">
            <v>6513420.0599999996</v>
          </cell>
        </row>
        <row r="311">
          <cell r="F311">
            <v>2500</v>
          </cell>
          <cell r="G311">
            <v>0</v>
          </cell>
          <cell r="H311">
            <v>2500</v>
          </cell>
          <cell r="I311">
            <v>0</v>
          </cell>
          <cell r="J311">
            <v>2500</v>
          </cell>
          <cell r="K311">
            <v>0</v>
          </cell>
        </row>
        <row r="312">
          <cell r="F312">
            <v>1973161.4</v>
          </cell>
          <cell r="G312">
            <v>119293.15</v>
          </cell>
          <cell r="H312">
            <v>2092454.55</v>
          </cell>
          <cell r="I312">
            <v>0</v>
          </cell>
          <cell r="J312">
            <v>2092454.55</v>
          </cell>
          <cell r="K312">
            <v>6513420.0599999996</v>
          </cell>
        </row>
        <row r="314">
          <cell r="F314">
            <v>140000</v>
          </cell>
          <cell r="G314">
            <v>400000</v>
          </cell>
          <cell r="H314">
            <v>540000</v>
          </cell>
          <cell r="I314">
            <v>0</v>
          </cell>
          <cell r="J314">
            <v>540000</v>
          </cell>
          <cell r="K314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3000</v>
          </cell>
        </row>
        <row r="316">
          <cell r="F316">
            <v>461927.09</v>
          </cell>
          <cell r="G316">
            <v>0</v>
          </cell>
          <cell r="H316">
            <v>461927.09</v>
          </cell>
          <cell r="I316">
            <v>0</v>
          </cell>
          <cell r="J316">
            <v>461927.09</v>
          </cell>
          <cell r="K316">
            <v>126528.14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1175858.48</v>
          </cell>
        </row>
        <row r="318">
          <cell r="F318">
            <v>601927.09</v>
          </cell>
          <cell r="G318">
            <v>400000</v>
          </cell>
          <cell r="H318">
            <v>1001927.09</v>
          </cell>
          <cell r="I318">
            <v>0</v>
          </cell>
          <cell r="J318">
            <v>1001927.09</v>
          </cell>
          <cell r="K318">
            <v>1305386.6200000001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24830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</v>
          </cell>
        </row>
        <row r="322">
          <cell r="F322">
            <v>424075</v>
          </cell>
          <cell r="G322">
            <v>0</v>
          </cell>
          <cell r="H322">
            <v>424075</v>
          </cell>
          <cell r="I322">
            <v>0</v>
          </cell>
          <cell r="J322">
            <v>424075</v>
          </cell>
          <cell r="K322">
            <v>0</v>
          </cell>
        </row>
        <row r="323">
          <cell r="F323">
            <v>375420</v>
          </cell>
          <cell r="G323">
            <v>0</v>
          </cell>
          <cell r="H323">
            <v>375420</v>
          </cell>
          <cell r="I323">
            <v>0</v>
          </cell>
          <cell r="J323">
            <v>375420</v>
          </cell>
          <cell r="K323">
            <v>0</v>
          </cell>
        </row>
        <row r="324">
          <cell r="F324">
            <v>799495</v>
          </cell>
          <cell r="G324">
            <v>0</v>
          </cell>
          <cell r="H324">
            <v>799495</v>
          </cell>
          <cell r="I324">
            <v>0</v>
          </cell>
          <cell r="J324">
            <v>799495</v>
          </cell>
          <cell r="K324">
            <v>24840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306330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306330</v>
          </cell>
        </row>
        <row r="329">
          <cell r="F329">
            <v>219812.8</v>
          </cell>
          <cell r="G329">
            <v>0</v>
          </cell>
          <cell r="H329">
            <v>219812.8</v>
          </cell>
          <cell r="I329">
            <v>0</v>
          </cell>
          <cell r="J329">
            <v>219812.8</v>
          </cell>
          <cell r="K329">
            <v>189650.51</v>
          </cell>
        </row>
        <row r="330">
          <cell r="F330">
            <v>219812.8</v>
          </cell>
          <cell r="G330">
            <v>0</v>
          </cell>
          <cell r="H330">
            <v>219812.8</v>
          </cell>
          <cell r="I330">
            <v>0</v>
          </cell>
          <cell r="J330">
            <v>219812.8</v>
          </cell>
          <cell r="K330">
            <v>189650.51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432000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432000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1580108.42</v>
          </cell>
        </row>
        <row r="336">
          <cell r="F336">
            <v>4316300.79</v>
          </cell>
          <cell r="G336">
            <v>103089.49</v>
          </cell>
          <cell r="H336">
            <v>4419390.28</v>
          </cell>
          <cell r="I336">
            <v>0</v>
          </cell>
          <cell r="J336">
            <v>4419390.28</v>
          </cell>
          <cell r="K336">
            <v>0</v>
          </cell>
        </row>
        <row r="337">
          <cell r="F337">
            <v>1464419</v>
          </cell>
          <cell r="G337">
            <v>0</v>
          </cell>
          <cell r="H337">
            <v>1464419</v>
          </cell>
          <cell r="I337">
            <v>0</v>
          </cell>
          <cell r="J337">
            <v>1464419</v>
          </cell>
          <cell r="K337">
            <v>0</v>
          </cell>
        </row>
        <row r="338">
          <cell r="F338">
            <v>5780719.79</v>
          </cell>
          <cell r="G338">
            <v>103089.49</v>
          </cell>
          <cell r="H338">
            <v>5883809.2800000003</v>
          </cell>
          <cell r="I338">
            <v>0</v>
          </cell>
          <cell r="J338">
            <v>5883809.2800000003</v>
          </cell>
          <cell r="K338">
            <v>1580108.42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279192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279192</v>
          </cell>
        </row>
        <row r="343">
          <cell r="F343">
            <v>0</v>
          </cell>
          <cell r="G343">
            <v>-759297.12</v>
          </cell>
          <cell r="H343">
            <v>-759297.12</v>
          </cell>
          <cell r="I343">
            <v>0</v>
          </cell>
          <cell r="J343">
            <v>-759297.12</v>
          </cell>
          <cell r="K343">
            <v>-230.96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-874803.49</v>
          </cell>
        </row>
        <row r="345">
          <cell r="F345">
            <v>0</v>
          </cell>
          <cell r="G345">
            <v>-759297.12</v>
          </cell>
          <cell r="H345">
            <v>-759297.12</v>
          </cell>
          <cell r="I345">
            <v>0</v>
          </cell>
          <cell r="J345">
            <v>-759297.12</v>
          </cell>
          <cell r="K345">
            <v>-875034.45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1">
          <cell r="F351">
            <v>330345.56</v>
          </cell>
          <cell r="G351">
            <v>0</v>
          </cell>
          <cell r="H351">
            <v>330345.56</v>
          </cell>
          <cell r="I351">
            <v>0</v>
          </cell>
          <cell r="J351">
            <v>330345.56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199752.41</v>
          </cell>
        </row>
        <row r="353">
          <cell r="F353">
            <v>16389.38</v>
          </cell>
          <cell r="G353">
            <v>0</v>
          </cell>
          <cell r="H353">
            <v>16389.38</v>
          </cell>
          <cell r="I353">
            <v>0</v>
          </cell>
          <cell r="J353">
            <v>16389.38</v>
          </cell>
          <cell r="K353">
            <v>0</v>
          </cell>
        </row>
        <row r="354">
          <cell r="F354">
            <v>346734.94</v>
          </cell>
          <cell r="G354">
            <v>0</v>
          </cell>
          <cell r="H354">
            <v>346734.94</v>
          </cell>
          <cell r="I354">
            <v>0</v>
          </cell>
          <cell r="J354">
            <v>346734.94</v>
          </cell>
          <cell r="K354">
            <v>199752.41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3383056.56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3383056.56</v>
          </cell>
        </row>
        <row r="358">
          <cell r="F358">
            <v>-2.1831510821357369E-8</v>
          </cell>
          <cell r="G358">
            <v>0</v>
          </cell>
          <cell r="H358">
            <v>-1.7989805201068521E-8</v>
          </cell>
          <cell r="I358">
            <v>6.9849193096160889E-10</v>
          </cell>
          <cell r="J358">
            <v>1.1812517186626792E-8</v>
          </cell>
          <cell r="K358">
            <v>1.5366822481155396E-8</v>
          </cell>
        </row>
      </sheetData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rror Checklist"/>
      <sheetName val="Bangkae"/>
      <sheetName val="Bangkapi Tri"/>
      <sheetName val="Fashion Island"/>
      <sheetName val="Ladprao"/>
      <sheetName val="Pinklao"/>
      <sheetName val="Rangsit"/>
      <sheetName val="Seacon Square Cinema"/>
      <sheetName val="Seacon Square Premier"/>
      <sheetName val="Seacon Square Consol"/>
      <sheetName val="Head Office"/>
      <sheetName val="Consolidated"/>
      <sheetName val="Summary"/>
      <sheetName val="Balance Sheet"/>
      <sheetName val="Qtly WC Analysis"/>
      <sheetName val="Cashflow"/>
      <sheetName val="Facilities4Funding"/>
      <sheetName val="Loan details"/>
      <sheetName val="Capex"/>
      <sheetName val="Location Codes"/>
      <sheetName val="Bangkae-Bud"/>
      <sheetName val="Bangkapi Tri-Bud"/>
      <sheetName val="Fashion Island-Bud"/>
      <sheetName val="Ladprao-Bud"/>
      <sheetName val="Pinklao-Bud"/>
      <sheetName val="Rangsit-Bud"/>
      <sheetName val="SeaconBud2"/>
      <sheetName val="SeaconPremBud2"/>
      <sheetName val="Seacon Square-Bud"/>
      <sheetName val="HeadOffice-Bud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 t="str">
            <v>Expr1000</v>
          </cell>
          <cell r="B1" t="str">
            <v>sLocationDesc</v>
          </cell>
          <cell r="C1" t="str">
            <v>nLocationCode</v>
          </cell>
        </row>
        <row r="2">
          <cell r="A2" t="str">
            <v>Bangkae</v>
          </cell>
          <cell r="B2" t="str">
            <v>Bangkae</v>
          </cell>
          <cell r="C2">
            <v>562</v>
          </cell>
        </row>
        <row r="3">
          <cell r="A3" t="str">
            <v>Bangkapi Tri</v>
          </cell>
          <cell r="B3" t="str">
            <v>Bangkapi Tri</v>
          </cell>
          <cell r="C3">
            <v>566</v>
          </cell>
        </row>
        <row r="4">
          <cell r="A4" t="str">
            <v>Fashion Island</v>
          </cell>
          <cell r="B4" t="str">
            <v>Fashion Island</v>
          </cell>
          <cell r="C4">
            <v>571</v>
          </cell>
        </row>
        <row r="5">
          <cell r="A5" t="str">
            <v>Ladprao</v>
          </cell>
          <cell r="B5" t="str">
            <v>Ladprao</v>
          </cell>
          <cell r="C5">
            <v>578</v>
          </cell>
        </row>
        <row r="6">
          <cell r="A6" t="str">
            <v>Pinklao</v>
          </cell>
          <cell r="B6" t="str">
            <v>Pinklao</v>
          </cell>
          <cell r="C6">
            <v>573</v>
          </cell>
        </row>
        <row r="7">
          <cell r="A7" t="str">
            <v>Rangsit</v>
          </cell>
          <cell r="B7" t="str">
            <v>Rangsit</v>
          </cell>
          <cell r="C7">
            <v>564</v>
          </cell>
        </row>
        <row r="8">
          <cell r="A8" t="str">
            <v>Seacon Square</v>
          </cell>
          <cell r="B8" t="str">
            <v>Seacon Square</v>
          </cell>
          <cell r="C8">
            <v>563</v>
          </cell>
        </row>
        <row r="9">
          <cell r="A9" t="str">
            <v>HO Thailand - EGV</v>
          </cell>
          <cell r="B9" t="str">
            <v>HO Thailand - EGV</v>
          </cell>
          <cell r="C9">
            <v>585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CFP PROJ (B9)"/>
      <sheetName val="CFP"/>
      <sheetName val="CFPBK"/>
      <sheetName val="CFP-BK1"/>
      <sheetName val="CFP-BK2"/>
      <sheetName val="CFP-BK3"/>
      <sheetName val="CFP-BK4"/>
      <sheetName val="CFP-BK5"/>
      <sheetName val="CFP-BK6"/>
      <sheetName val="CFP-BK7"/>
      <sheetName val="CFPBC"/>
      <sheetName val="CFP-BC1"/>
      <sheetName val="CFP-BC2"/>
      <sheetName val="CFP-BC3"/>
      <sheetName val="CFP-BC4"/>
      <sheetName val="CFP-BC5"/>
      <sheetName val="CFP-BCPM"/>
      <sheetName val="AsumBK001"/>
      <sheetName val="AsumBK002"/>
      <sheetName val="AsumBK003"/>
      <sheetName val="AsumBK004"/>
      <sheetName val="AsumBK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T7">
            <v>0</v>
          </cell>
          <cell r="U7">
            <v>0</v>
          </cell>
          <cell r="W7">
            <v>0</v>
          </cell>
          <cell r="X7">
            <v>0</v>
          </cell>
          <cell r="Y7">
            <v>4.3499999999999996</v>
          </cell>
          <cell r="Z7">
            <v>4.7</v>
          </cell>
          <cell r="AA7">
            <v>5.0599999999999996</v>
          </cell>
          <cell r="AB7">
            <v>5.45</v>
          </cell>
          <cell r="AC7">
            <v>7.31</v>
          </cell>
          <cell r="AD7">
            <v>7.89</v>
          </cell>
          <cell r="AE7">
            <v>8.51</v>
          </cell>
          <cell r="AF7">
            <v>9.1300000000000008</v>
          </cell>
          <cell r="AG7">
            <v>9.8000000000000007</v>
          </cell>
          <cell r="AH7">
            <v>9.07</v>
          </cell>
          <cell r="AJ7">
            <v>12.57</v>
          </cell>
          <cell r="AK7">
            <v>13.66</v>
          </cell>
          <cell r="AL7">
            <v>14.87</v>
          </cell>
          <cell r="AM7">
            <v>16.079999999999998</v>
          </cell>
          <cell r="AN7">
            <v>17.440000000000001</v>
          </cell>
          <cell r="AO7">
            <v>19</v>
          </cell>
          <cell r="AP7">
            <v>22.26</v>
          </cell>
          <cell r="AQ7">
            <v>24.88</v>
          </cell>
          <cell r="AR7">
            <v>28.14</v>
          </cell>
          <cell r="AS7">
            <v>31.41</v>
          </cell>
          <cell r="AT7">
            <v>33.06</v>
          </cell>
          <cell r="AU7">
            <v>31.78</v>
          </cell>
          <cell r="AW7">
            <v>24.31</v>
          </cell>
          <cell r="AX7">
            <v>12.11</v>
          </cell>
          <cell r="AY7">
            <v>6.88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SCH(3) Supporting Analysis"/>
      <sheetName val="SCH(4) Analyis of Trade Rec"/>
      <sheetName val="SCH(7) BS-Asset"/>
      <sheetName val="SCH(8) BS-Lis &amp; Equity"/>
      <sheetName val="19"/>
    </sheetNames>
    <sheetDataSet>
      <sheetData sheetId="0" refreshError="1">
        <row r="3">
          <cell r="B3">
            <v>37680</v>
          </cell>
        </row>
        <row r="4">
          <cell r="B4">
            <v>7.8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BRM3"/>
      <sheetName val="SCBRM2"/>
      <sheetName val="SCBRM1"/>
      <sheetName val="SCBTR"/>
      <sheetName val="SCBRM4"/>
      <sheetName val="Plate"/>
      <sheetName val="Go"/>
      <sheetName val="RawData"/>
      <sheetName val="RawNav"/>
      <sheetName val="RawOtc"/>
      <sheetName val="Comp"/>
      <sheetName val="FUND"/>
      <sheetName val="Issuer"/>
      <sheetName val="Type"/>
      <sheetName val="Industry"/>
      <sheetName val="Matching"/>
      <sheetName val="Header"/>
      <sheetName val="6Month"/>
      <sheetName val="Switch"/>
      <sheetName val="EngHeader"/>
      <sheetName val="EngHeader6Month"/>
      <sheetName val="Detail"/>
      <sheetName val="DetailENG"/>
      <sheetName val="SCBRP"/>
      <sheetName val="SCBPG"/>
      <sheetName val="SCBPF"/>
      <sheetName val="SCBCS"/>
      <sheetName val="SCBWS"/>
      <sheetName val="SCBTV"/>
      <sheetName val="SCBTN"/>
      <sheetName val="SCBSOF3"/>
      <sheetName val="SCBSOF"/>
      <sheetName val="SCBSFF"/>
      <sheetName val="SCBRF"/>
      <sheetName val="SCBGB3"/>
      <sheetName val="SCBGB"/>
      <sheetName val="SCBFI"/>
      <sheetName val="SCBAR"/>
      <sheetName val="SCBTS3"/>
      <sheetName val="SCBTS2"/>
      <sheetName val="SCBTS"/>
      <sheetName val="SCBSET"/>
      <sheetName val="SCBRT"/>
      <sheetName val="SCBPMO"/>
      <sheetName val="SCBMF5"/>
      <sheetName val="SCBMF4"/>
      <sheetName val="SCBMF3"/>
      <sheetName val="SCBMF2"/>
      <sheetName val="SCBMF"/>
      <sheetName val="SCBDA"/>
      <sheetName val="SCBBA"/>
      <sheetName val="SCBET3"/>
      <sheetName val="SCBSOF7"/>
      <sheetName val="SCBSOF6"/>
      <sheetName val="SCBSOF5"/>
      <sheetName val="SCBSOF10"/>
      <sheetName val="SCBSOF9"/>
      <sheetName val="SCBSOF8"/>
      <sheetName val="List"/>
      <sheetName val="19"/>
      <sheetName val="Newspaper"/>
      <sheetName val="RATE"/>
      <sheetName val="pa group"/>
      <sheetName val="อัตราค่าบรรทุ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1">
          <cell r="B1">
            <v>37894</v>
          </cell>
        </row>
      </sheetData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Feb-07"/>
      <sheetName val="Bom"/>
      <sheetName val="JOB"/>
      <sheetName val="PRICE"/>
    </sheetNames>
    <sheetDataSet>
      <sheetData sheetId="0"/>
      <sheetData sheetId="1"/>
      <sheetData sheetId="2"/>
      <sheetData sheetId="3">
        <row r="12">
          <cell r="D12" t="str">
            <v>Job No.</v>
          </cell>
          <cell r="E12" t="str">
            <v>Part Name</v>
          </cell>
          <cell r="F12" t="str">
            <v>Color</v>
          </cell>
          <cell r="I12" t="str">
            <v>Part Code</v>
          </cell>
          <cell r="J12" t="str">
            <v>Order Q'ty</v>
          </cell>
          <cell r="K12" t="str">
            <v>Prod. (Pcs)</v>
          </cell>
          <cell r="N12" t="str">
            <v>DEFECT (PCS.)</v>
          </cell>
          <cell r="AA12" t="str">
            <v>ชั่วโมง.ผลิต(Hr)</v>
          </cell>
          <cell r="AB12" t="str">
            <v>LOSS TIME (MINUTE)</v>
          </cell>
          <cell r="AS12" t="str">
            <v>เวลา / ชิ้น(Sec.)</v>
          </cell>
          <cell r="AT12" t="str">
            <v>ผลิต : ชม.(Pcs.)</v>
          </cell>
          <cell r="AU12" t="str">
            <v>ค่าแรงฉีดพลาสติก</v>
          </cell>
          <cell r="AW12" t="str">
            <v>MATERIAL</v>
          </cell>
          <cell r="AY12" t="str">
            <v>Act. Weight / gms</v>
          </cell>
          <cell r="BB12" t="str">
            <v>ยอดใช้วัตถุดิบ/Kg</v>
          </cell>
          <cell r="BC12" t="str">
            <v>รวมชม. ที่หักออก</v>
          </cell>
          <cell r="BE12" t="str">
            <v>Act. Weight Q.C. / gms</v>
          </cell>
          <cell r="BO12" t="str">
            <v>Std. Weight / gms</v>
          </cell>
          <cell r="BR12" t="str">
            <v>FML</v>
          </cell>
          <cell r="BS12" t="str">
            <v>Std. Use Material/Kg</v>
          </cell>
          <cell r="BT12" t="str">
            <v>Actual Material Use (Kg)</v>
          </cell>
          <cell r="BY12" t="str">
            <v>Diff Material/Kg</v>
          </cell>
          <cell r="BZ12" t="str">
            <v>Status</v>
          </cell>
          <cell r="CB12" t="str">
            <v>RATIO MATERIAL</v>
          </cell>
          <cell r="CH12" t="str">
            <v>VIRGIN (฿/Kg)</v>
          </cell>
          <cell r="CI12" t="str">
            <v>Color (฿/Kg)</v>
          </cell>
          <cell r="CJ12" t="str">
            <v>RM COST</v>
          </cell>
          <cell r="CK12" t="str">
            <v>ข้อมูลการเบิกจาก Store</v>
          </cell>
          <cell r="CL12" t="str">
            <v>STD. Weight MKT. (gms)</v>
          </cell>
          <cell r="CP12" t="str">
            <v>BOM. MKT. Use/Kg</v>
          </cell>
          <cell r="CQ12" t="str">
            <v>DIFF. /Kg</v>
          </cell>
          <cell r="CS12">
            <v>39054</v>
          </cell>
          <cell r="CT12">
            <v>39061</v>
          </cell>
          <cell r="CU12">
            <v>39068</v>
          </cell>
          <cell r="CV12">
            <v>39075</v>
          </cell>
          <cell r="CW12">
            <v>39082</v>
          </cell>
          <cell r="CX12" t="str">
            <v>All Close</v>
          </cell>
        </row>
        <row r="13">
          <cell r="N13" t="str">
            <v>Start up</v>
          </cell>
          <cell r="O13" t="str">
            <v>แตก</v>
          </cell>
          <cell r="P13" t="str">
            <v>เป็นปีก</v>
          </cell>
          <cell r="Q13" t="str">
            <v>รอยต่อ</v>
          </cell>
          <cell r="R13" t="str">
            <v>ฉีดไม่เต็ม</v>
          </cell>
          <cell r="S13" t="str">
            <v>ยุบ</v>
          </cell>
          <cell r="T13" t="str">
            <v>จุดดำ</v>
          </cell>
          <cell r="U13" t="str">
            <v>คราบน้ำยา</v>
          </cell>
          <cell r="V13" t="str">
            <v>เศษกาก</v>
          </cell>
          <cell r="W13" t="str">
            <v>รอยขีดข่วน</v>
          </cell>
          <cell r="X13" t="str">
            <v>อื่นๆ</v>
          </cell>
          <cell r="Y13" t="str">
            <v>รวมของเสีย</v>
          </cell>
          <cell r="AB13" t="str">
            <v>ซ่อมแม่พิมพ์</v>
          </cell>
          <cell r="AC13" t="str">
            <v>เครื่องเสีย</v>
          </cell>
          <cell r="AD13" t="str">
            <v>เปลี่ยนพิมพ์</v>
          </cell>
          <cell r="AE13" t="str">
            <v>เปลี่ยนพิมพ์(ครั้ง)</v>
          </cell>
          <cell r="AF13" t="str">
            <v>เปลี่ยนสี/รุ่น</v>
          </cell>
          <cell r="AG13" t="str">
            <v>ตั้งมือกล(Robot)</v>
          </cell>
          <cell r="AH13" t="str">
            <v>แก้ไขปัญหา</v>
          </cell>
          <cell r="AI13" t="str">
            <v>รออบเม็ด</v>
          </cell>
          <cell r="AJ13" t="str">
            <v>รอเม็ด</v>
          </cell>
          <cell r="AK13" t="str">
            <v>หยุดเครื่องคนไม่พอ</v>
          </cell>
          <cell r="AL13" t="str">
            <v>รอPACKING</v>
          </cell>
          <cell r="AM13" t="str">
            <v>Plan สั่งหยุด</v>
          </cell>
          <cell r="AN13" t="str">
            <v>ทดลองพิมพ์ ลองเม็ด</v>
          </cell>
          <cell r="AO13" t="str">
            <v>อื่นๆ</v>
          </cell>
          <cell r="AP13" t="str">
            <v>พัก</v>
          </cell>
          <cell r="AQ13" t="str">
            <v>ประชุม</v>
          </cell>
          <cell r="AR13" t="str">
            <v>TOTAL</v>
          </cell>
          <cell r="AU13" t="str">
            <v>LOD</v>
          </cell>
          <cell r="AV13" t="str">
            <v>LOD+EX</v>
          </cell>
          <cell r="AW13" t="str">
            <v>NAME</v>
          </cell>
          <cell r="AX13" t="str">
            <v>GRADE</v>
          </cell>
          <cell r="AY13" t="str">
            <v>Net</v>
          </cell>
          <cell r="AZ13" t="str">
            <v>Runner</v>
          </cell>
          <cell r="BA13" t="str">
            <v>Gross</v>
          </cell>
          <cell r="BE13" t="str">
            <v>08-10.00</v>
          </cell>
          <cell r="BF13" t="str">
            <v>10-12.00</v>
          </cell>
          <cell r="BG13" t="str">
            <v>13-15.00</v>
          </cell>
          <cell r="BH13" t="str">
            <v>15-17.00</v>
          </cell>
          <cell r="BI13" t="str">
            <v>18-20.00</v>
          </cell>
          <cell r="BJ13" t="str">
            <v>20-22.00</v>
          </cell>
          <cell r="BK13" t="str">
            <v>22-24.00</v>
          </cell>
          <cell r="BL13" t="str">
            <v>01-03.00</v>
          </cell>
          <cell r="BM13" t="str">
            <v>03-05.00</v>
          </cell>
          <cell r="BN13" t="str">
            <v>06-08.00</v>
          </cell>
          <cell r="BO13" t="str">
            <v>Net</v>
          </cell>
          <cell r="BP13" t="str">
            <v>Run ner</v>
          </cell>
          <cell r="BQ13" t="str">
            <v>Start Up</v>
          </cell>
          <cell r="BT13" t="str">
            <v>เบิกใช้ Virgin</v>
          </cell>
          <cell r="BU13" t="str">
            <v>เบิกใช้ Scrap</v>
          </cell>
          <cell r="BV13" t="str">
            <v>เหลือ Virgin</v>
          </cell>
          <cell r="BW13" t="str">
            <v>เหลือ Scrap</v>
          </cell>
          <cell r="BX13" t="str">
            <v>ยอดใช้จริง</v>
          </cell>
          <cell r="BZ13" t="str">
            <v>OK</v>
          </cell>
          <cell r="CA13" t="str">
            <v>NG</v>
          </cell>
          <cell r="CB13" t="str">
            <v>VIRGIN No.</v>
          </cell>
          <cell r="CC13" t="str">
            <v>Use %</v>
          </cell>
          <cell r="CD13" t="str">
            <v>Total/Kg</v>
          </cell>
          <cell r="CE13" t="str">
            <v>COLOR No.</v>
          </cell>
          <cell r="CF13" t="str">
            <v>Use %</v>
          </cell>
          <cell r="CG13" t="str">
            <v>Total/Kg</v>
          </cell>
          <cell r="CL13" t="str">
            <v>Net</v>
          </cell>
          <cell r="CM13" t="str">
            <v>Runner</v>
          </cell>
          <cell r="CN13" t="str">
            <v>Loss %</v>
          </cell>
          <cell r="CO13" t="str">
            <v>Total (Pcs)</v>
          </cell>
        </row>
        <row r="14">
          <cell r="D14" t="str">
            <v>50/01/0023</v>
          </cell>
          <cell r="E14" t="str">
            <v>PLATE DUCT PC (หน้าร่อง)</v>
          </cell>
          <cell r="F14" t="str">
            <v>WH(H/K)</v>
          </cell>
          <cell r="I14" t="str">
            <v>AH-223026</v>
          </cell>
          <cell r="K14">
            <v>906</v>
          </cell>
          <cell r="AY14">
            <v>0</v>
          </cell>
          <cell r="AZ14">
            <v>0</v>
          </cell>
          <cell r="BO14">
            <v>568</v>
          </cell>
          <cell r="BP14">
            <v>0</v>
          </cell>
          <cell r="BQ14">
            <v>25</v>
          </cell>
          <cell r="BR14" t="str">
            <v>C</v>
          </cell>
          <cell r="BS14">
            <v>539.60799999999995</v>
          </cell>
          <cell r="BT14">
            <v>807</v>
          </cell>
          <cell r="BU14">
            <v>0</v>
          </cell>
          <cell r="BV14">
            <v>0</v>
          </cell>
          <cell r="BW14">
            <v>0</v>
          </cell>
          <cell r="BX14">
            <v>807</v>
          </cell>
          <cell r="BY14">
            <v>-267.39200000000005</v>
          </cell>
          <cell r="BZ14" t="str">
            <v>-</v>
          </cell>
          <cell r="CA14" t="str">
            <v>NG</v>
          </cell>
          <cell r="CB14" t="str">
            <v>PP.841J CP.NBW0345</v>
          </cell>
          <cell r="CC14">
            <v>1</v>
          </cell>
          <cell r="CD14">
            <v>807</v>
          </cell>
          <cell r="CE14">
            <v>0</v>
          </cell>
          <cell r="CF14">
            <v>0</v>
          </cell>
          <cell r="CG14">
            <v>0</v>
          </cell>
          <cell r="CH14">
            <v>60.5</v>
          </cell>
          <cell r="CI14">
            <v>0</v>
          </cell>
          <cell r="CJ14">
            <v>53.889072847682122</v>
          </cell>
          <cell r="CL14">
            <v>558</v>
          </cell>
          <cell r="CM14">
            <v>0</v>
          </cell>
          <cell r="CN14">
            <v>0</v>
          </cell>
          <cell r="CO14">
            <v>558</v>
          </cell>
          <cell r="CP14">
            <v>505.548</v>
          </cell>
          <cell r="CQ14">
            <v>-301.452</v>
          </cell>
          <cell r="CT14" t="str">
            <v>CLOSE</v>
          </cell>
          <cell r="CX14" t="str">
            <v>CLOSE</v>
          </cell>
        </row>
        <row r="15">
          <cell r="D15" t="str">
            <v>50/01/0048</v>
          </cell>
          <cell r="E15" t="str">
            <v>PULSATOR ROLLER JET 10 KG.</v>
          </cell>
          <cell r="F15" t="str">
            <v>VL</v>
          </cell>
          <cell r="I15" t="str">
            <v>5845EY1006M</v>
          </cell>
          <cell r="K15">
            <v>1800</v>
          </cell>
          <cell r="AY15">
            <v>540</v>
          </cell>
          <cell r="AZ15">
            <v>30</v>
          </cell>
          <cell r="BO15">
            <v>540</v>
          </cell>
          <cell r="BP15">
            <v>29</v>
          </cell>
          <cell r="BQ15">
            <v>7</v>
          </cell>
          <cell r="BR15" t="str">
            <v>A</v>
          </cell>
          <cell r="BS15">
            <v>979</v>
          </cell>
          <cell r="BT15">
            <v>979</v>
          </cell>
          <cell r="BU15">
            <v>0</v>
          </cell>
          <cell r="BV15">
            <v>0</v>
          </cell>
          <cell r="BW15">
            <v>0</v>
          </cell>
          <cell r="BX15">
            <v>979</v>
          </cell>
          <cell r="BY15">
            <v>0</v>
          </cell>
          <cell r="BZ15" t="str">
            <v>OK</v>
          </cell>
          <cell r="CA15" t="str">
            <v>-</v>
          </cell>
          <cell r="CB15" t="str">
            <v>PP.EP-540N</v>
          </cell>
          <cell r="CC15">
            <v>0.96699999999999997</v>
          </cell>
          <cell r="CD15">
            <v>946.69299999999998</v>
          </cell>
          <cell r="CE15" t="str">
            <v>MV-8A745-P/1</v>
          </cell>
          <cell r="CF15">
            <v>0.03</v>
          </cell>
          <cell r="CG15">
            <v>29.37</v>
          </cell>
          <cell r="CH15">
            <v>52.5</v>
          </cell>
          <cell r="CI15">
            <v>89</v>
          </cell>
          <cell r="CJ15">
            <v>29.064062499999999</v>
          </cell>
          <cell r="CL15">
            <v>600</v>
          </cell>
          <cell r="CM15">
            <v>0</v>
          </cell>
          <cell r="CN15">
            <v>5</v>
          </cell>
          <cell r="CO15">
            <v>630</v>
          </cell>
          <cell r="CP15">
            <v>1134</v>
          </cell>
          <cell r="CQ15">
            <v>155</v>
          </cell>
          <cell r="CS15" t="str">
            <v>CLOSE</v>
          </cell>
          <cell r="CX15" t="str">
            <v>CLOSE</v>
          </cell>
        </row>
        <row r="16">
          <cell r="D16" t="str">
            <v>50/01/0061</v>
          </cell>
          <cell r="E16" t="str">
            <v xml:space="preserve">SAFETY COVER </v>
          </cell>
          <cell r="F16" t="str">
            <v>WG</v>
          </cell>
          <cell r="I16" t="str">
            <v>2W06300B</v>
          </cell>
          <cell r="K16">
            <v>5000</v>
          </cell>
          <cell r="AY16">
            <v>86</v>
          </cell>
          <cell r="AZ16">
            <v>6</v>
          </cell>
          <cell r="BO16">
            <v>85</v>
          </cell>
          <cell r="BP16">
            <v>8</v>
          </cell>
          <cell r="BQ16">
            <v>7</v>
          </cell>
          <cell r="BR16" t="str">
            <v>A</v>
          </cell>
          <cell r="BS16">
            <v>432</v>
          </cell>
          <cell r="BT16">
            <v>423</v>
          </cell>
          <cell r="BU16">
            <v>84</v>
          </cell>
          <cell r="BW16">
            <v>0</v>
          </cell>
          <cell r="BX16">
            <v>507</v>
          </cell>
          <cell r="BY16">
            <v>-75</v>
          </cell>
          <cell r="BZ16" t="str">
            <v>-</v>
          </cell>
          <cell r="CA16" t="str">
            <v>NG</v>
          </cell>
          <cell r="CB16" t="str">
            <v>LDPE SU1018 NAT+EVA</v>
          </cell>
          <cell r="CC16">
            <v>0.95</v>
          </cell>
          <cell r="CD16">
            <v>481.65</v>
          </cell>
          <cell r="CE16" t="str">
            <v>MV-9055-P/1</v>
          </cell>
          <cell r="CF16">
            <v>0.05</v>
          </cell>
          <cell r="CG16">
            <v>25.35</v>
          </cell>
          <cell r="CH16">
            <v>60.15</v>
          </cell>
          <cell r="CI16">
            <v>89</v>
          </cell>
          <cell r="CJ16">
            <v>5.2910714999999993</v>
          </cell>
          <cell r="CL16">
            <v>84.2</v>
          </cell>
          <cell r="CM16">
            <v>0</v>
          </cell>
          <cell r="CN16">
            <v>5</v>
          </cell>
          <cell r="CO16">
            <v>88.41</v>
          </cell>
          <cell r="CP16">
            <v>442.05</v>
          </cell>
          <cell r="CQ16">
            <v>-64.949999999999989</v>
          </cell>
          <cell r="CS16" t="str">
            <v>CLOSE</v>
          </cell>
          <cell r="CX16" t="str">
            <v>CLOSE</v>
          </cell>
        </row>
        <row r="17">
          <cell r="D17" t="str">
            <v>50/01/0070</v>
          </cell>
          <cell r="E17" t="str">
            <v>PULSATOR 2.5 KG (NEW) SCREW</v>
          </cell>
          <cell r="F17" t="str">
            <v>MG</v>
          </cell>
          <cell r="I17" t="str">
            <v>5845EY1010B</v>
          </cell>
          <cell r="K17">
            <v>2000</v>
          </cell>
          <cell r="AY17">
            <v>107</v>
          </cell>
          <cell r="AZ17">
            <v>2.5</v>
          </cell>
          <cell r="BO17">
            <v>107</v>
          </cell>
          <cell r="BP17">
            <v>1.2</v>
          </cell>
          <cell r="BQ17">
            <v>3</v>
          </cell>
          <cell r="BR17" t="str">
            <v>A</v>
          </cell>
          <cell r="BS17">
            <v>217</v>
          </cell>
          <cell r="BT17">
            <v>156</v>
          </cell>
          <cell r="BU17">
            <v>61</v>
          </cell>
          <cell r="BV17">
            <v>0</v>
          </cell>
          <cell r="BW17">
            <v>0</v>
          </cell>
          <cell r="BX17">
            <v>217</v>
          </cell>
          <cell r="BY17">
            <v>0</v>
          </cell>
          <cell r="BZ17" t="str">
            <v>OK</v>
          </cell>
          <cell r="CA17" t="str">
            <v>-</v>
          </cell>
          <cell r="CB17" t="str">
            <v>PP.EP-540N</v>
          </cell>
          <cell r="CC17">
            <v>0.96699999999999997</v>
          </cell>
          <cell r="CD17">
            <v>209.839</v>
          </cell>
          <cell r="CE17" t="str">
            <v>MV-9058-P/1</v>
          </cell>
          <cell r="CF17">
            <v>0.03</v>
          </cell>
          <cell r="CG17">
            <v>6.51</v>
          </cell>
          <cell r="CH17">
            <v>52.5</v>
          </cell>
          <cell r="CI17">
            <v>89</v>
          </cell>
          <cell r="CJ17">
            <v>4.2598827250000006</v>
          </cell>
          <cell r="CL17">
            <v>108.2</v>
          </cell>
          <cell r="CM17">
            <v>0</v>
          </cell>
          <cell r="CN17">
            <v>3</v>
          </cell>
          <cell r="CO17">
            <v>111.446</v>
          </cell>
          <cell r="CP17">
            <v>222.892</v>
          </cell>
          <cell r="CQ17">
            <v>5.8919999999999959</v>
          </cell>
          <cell r="CS17" t="str">
            <v>CLOSE</v>
          </cell>
          <cell r="CX17" t="str">
            <v>CLOSE</v>
          </cell>
        </row>
        <row r="18">
          <cell r="D18" t="str">
            <v>50/01/0102</v>
          </cell>
          <cell r="E18" t="str">
            <v>CABINET CY-29FX20B (AV 4 รู)</v>
          </cell>
          <cell r="F18" t="str">
            <v>GRAY</v>
          </cell>
          <cell r="I18" t="str">
            <v>TKY4T504TB-1</v>
          </cell>
          <cell r="K18">
            <v>3500</v>
          </cell>
          <cell r="AY18">
            <v>2090</v>
          </cell>
          <cell r="AZ18">
            <v>91</v>
          </cell>
          <cell r="BO18">
            <v>2095</v>
          </cell>
          <cell r="BP18">
            <v>91</v>
          </cell>
          <cell r="BQ18">
            <v>40</v>
          </cell>
          <cell r="BR18" t="str">
            <v>A</v>
          </cell>
          <cell r="BS18">
            <v>7372.5</v>
          </cell>
          <cell r="BT18">
            <v>7371</v>
          </cell>
          <cell r="BU18">
            <v>0</v>
          </cell>
          <cell r="BV18">
            <v>0</v>
          </cell>
          <cell r="BW18">
            <v>0</v>
          </cell>
          <cell r="BX18">
            <v>7371</v>
          </cell>
          <cell r="BY18">
            <v>1.5</v>
          </cell>
          <cell r="BZ18" t="str">
            <v>OK</v>
          </cell>
          <cell r="CA18" t="str">
            <v>-</v>
          </cell>
          <cell r="CB18" t="str">
            <v>HI-PS CP818TGR-997 4926</v>
          </cell>
          <cell r="CC18">
            <v>1</v>
          </cell>
          <cell r="CD18">
            <v>7371</v>
          </cell>
          <cell r="CE18">
            <v>0</v>
          </cell>
          <cell r="CF18">
            <v>0</v>
          </cell>
          <cell r="CG18">
            <v>0</v>
          </cell>
          <cell r="CH18">
            <v>78.19</v>
          </cell>
          <cell r="CI18">
            <v>0</v>
          </cell>
          <cell r="CJ18">
            <v>164.66813999999999</v>
          </cell>
          <cell r="CL18">
            <v>2112</v>
          </cell>
          <cell r="CM18">
            <v>100</v>
          </cell>
          <cell r="CN18">
            <v>0</v>
          </cell>
          <cell r="CO18">
            <v>2212</v>
          </cell>
          <cell r="CP18">
            <v>7742</v>
          </cell>
          <cell r="CQ18">
            <v>371</v>
          </cell>
          <cell r="CS18" t="str">
            <v>CLOSE</v>
          </cell>
          <cell r="CW18" t="str">
            <v>CLOSE</v>
          </cell>
          <cell r="CX18" t="str">
            <v>CLOSE</v>
          </cell>
        </row>
        <row r="19">
          <cell r="D19" t="str">
            <v>50/01/0108</v>
          </cell>
          <cell r="E19" t="str">
            <v>BASE  ASS'Y  BL-447</v>
          </cell>
          <cell r="F19" t="str">
            <v>B-47</v>
          </cell>
          <cell r="I19" t="str">
            <v>BL4470403BB-B47</v>
          </cell>
          <cell r="K19">
            <v>1000</v>
          </cell>
          <cell r="AY19">
            <v>564</v>
          </cell>
          <cell r="AZ19">
            <v>51</v>
          </cell>
          <cell r="BO19">
            <v>584</v>
          </cell>
          <cell r="BP19">
            <v>51</v>
          </cell>
          <cell r="BQ19">
            <v>7</v>
          </cell>
          <cell r="BR19" t="str">
            <v>C</v>
          </cell>
          <cell r="BS19">
            <v>642</v>
          </cell>
          <cell r="BT19">
            <v>400</v>
          </cell>
          <cell r="BU19">
            <v>242</v>
          </cell>
          <cell r="BV19">
            <v>0</v>
          </cell>
          <cell r="BW19">
            <v>0</v>
          </cell>
          <cell r="BX19">
            <v>642</v>
          </cell>
          <cell r="BY19">
            <v>0</v>
          </cell>
          <cell r="BZ19" t="str">
            <v>OK</v>
          </cell>
          <cell r="CA19" t="str">
            <v>-</v>
          </cell>
          <cell r="CB19" t="str">
            <v>ABS. CP-2A1881</v>
          </cell>
          <cell r="CC19">
            <v>1</v>
          </cell>
          <cell r="CD19">
            <v>642</v>
          </cell>
          <cell r="CE19">
            <v>0</v>
          </cell>
          <cell r="CF19">
            <v>0</v>
          </cell>
          <cell r="CG19">
            <v>0</v>
          </cell>
          <cell r="CH19">
            <v>58</v>
          </cell>
          <cell r="CI19">
            <v>0</v>
          </cell>
          <cell r="CJ19">
            <v>23.284700000000001</v>
          </cell>
          <cell r="CL19">
            <v>585</v>
          </cell>
          <cell r="CM19">
            <v>51</v>
          </cell>
          <cell r="CN19">
            <v>3</v>
          </cell>
          <cell r="CO19">
            <v>655.08000000000004</v>
          </cell>
          <cell r="CP19">
            <v>655.08000000000004</v>
          </cell>
          <cell r="CQ19">
            <v>13.080000000000041</v>
          </cell>
          <cell r="CT19" t="str">
            <v>CLOSE</v>
          </cell>
          <cell r="CX19" t="str">
            <v>CLOSE</v>
          </cell>
        </row>
        <row r="20">
          <cell r="D20" t="str">
            <v>50/01/0109</v>
          </cell>
          <cell r="E20" t="str">
            <v>BASE  ASS'Y  BL-447</v>
          </cell>
          <cell r="F20" t="str">
            <v>W-47</v>
          </cell>
          <cell r="I20" t="str">
            <v>BL4470403BB-W47</v>
          </cell>
          <cell r="K20">
            <v>930</v>
          </cell>
          <cell r="AY20">
            <v>563</v>
          </cell>
          <cell r="AZ20">
            <v>58</v>
          </cell>
          <cell r="BO20">
            <v>584</v>
          </cell>
          <cell r="BP20">
            <v>51</v>
          </cell>
          <cell r="BQ20">
            <v>7</v>
          </cell>
          <cell r="BR20" t="str">
            <v>C</v>
          </cell>
          <cell r="BS20">
            <v>597.54999999999995</v>
          </cell>
          <cell r="BT20">
            <v>610</v>
          </cell>
          <cell r="BU20">
            <v>0</v>
          </cell>
          <cell r="BV20">
            <v>0</v>
          </cell>
          <cell r="BW20">
            <v>0</v>
          </cell>
          <cell r="BX20">
            <v>610</v>
          </cell>
          <cell r="BY20">
            <v>-12.450000000000045</v>
          </cell>
          <cell r="BZ20" t="str">
            <v>-</v>
          </cell>
          <cell r="CA20" t="str">
            <v>NG</v>
          </cell>
          <cell r="CB20" t="str">
            <v>ABS. CP-3A1909</v>
          </cell>
          <cell r="CC20">
            <v>1</v>
          </cell>
          <cell r="CD20">
            <v>610</v>
          </cell>
          <cell r="CE20">
            <v>0</v>
          </cell>
          <cell r="CF20">
            <v>0</v>
          </cell>
          <cell r="CG20">
            <v>0</v>
          </cell>
          <cell r="CH20">
            <v>58</v>
          </cell>
          <cell r="CI20">
            <v>0</v>
          </cell>
          <cell r="CJ20">
            <v>38.043010752688176</v>
          </cell>
          <cell r="CL20">
            <v>585</v>
          </cell>
          <cell r="CM20">
            <v>51</v>
          </cell>
          <cell r="CN20">
            <v>3</v>
          </cell>
          <cell r="CO20">
            <v>655.08000000000004</v>
          </cell>
          <cell r="CP20">
            <v>609.22440000000006</v>
          </cell>
          <cell r="CQ20">
            <v>-0.77559999999994034</v>
          </cell>
          <cell r="CT20" t="str">
            <v>CLOSE</v>
          </cell>
          <cell r="CX20" t="str">
            <v>CLOSE</v>
          </cell>
        </row>
        <row r="21">
          <cell r="D21" t="str">
            <v>50/01/0128</v>
          </cell>
          <cell r="E21" t="str">
            <v>FRAME  15WU4T</v>
          </cell>
          <cell r="F21" t="str">
            <v>NZ532</v>
          </cell>
          <cell r="I21" t="str">
            <v>15WU4T901</v>
          </cell>
          <cell r="K21">
            <v>9985</v>
          </cell>
          <cell r="AY21">
            <v>134</v>
          </cell>
          <cell r="AZ21">
            <v>57</v>
          </cell>
          <cell r="BO21">
            <v>132</v>
          </cell>
          <cell r="BP21">
            <v>28.3</v>
          </cell>
          <cell r="BQ21">
            <v>7</v>
          </cell>
          <cell r="BR21" t="str">
            <v>A</v>
          </cell>
          <cell r="BS21">
            <v>1325.02</v>
          </cell>
          <cell r="BT21">
            <v>1327</v>
          </cell>
          <cell r="BU21">
            <v>0</v>
          </cell>
          <cell r="BV21">
            <v>0</v>
          </cell>
          <cell r="BW21">
            <v>0</v>
          </cell>
          <cell r="BX21">
            <v>1327</v>
          </cell>
          <cell r="BY21">
            <v>-1.9800000000000182</v>
          </cell>
          <cell r="BZ21" t="str">
            <v>-</v>
          </cell>
          <cell r="CA21" t="str">
            <v>NG</v>
          </cell>
          <cell r="CB21" t="str">
            <v>PP.TBJ4H-MF</v>
          </cell>
          <cell r="CC21">
            <v>1</v>
          </cell>
          <cell r="CD21">
            <v>1327</v>
          </cell>
          <cell r="CE21">
            <v>0</v>
          </cell>
          <cell r="CF21">
            <v>0</v>
          </cell>
          <cell r="CG21">
            <v>0</v>
          </cell>
          <cell r="CH21">
            <v>76.400000000000006</v>
          </cell>
          <cell r="CI21">
            <v>0</v>
          </cell>
          <cell r="CJ21">
            <v>10.153510265398097</v>
          </cell>
          <cell r="CL21" t="e">
            <v>#N/A</v>
          </cell>
          <cell r="CM21" t="e">
            <v>#N/A</v>
          </cell>
          <cell r="CN21" t="e">
            <v>#N/A</v>
          </cell>
          <cell r="CO21" t="e">
            <v>#N/A</v>
          </cell>
          <cell r="CP21" t="e">
            <v>#N/A</v>
          </cell>
          <cell r="CQ21" t="e">
            <v>#N/A</v>
          </cell>
          <cell r="CU21" t="str">
            <v>CLOSE</v>
          </cell>
          <cell r="CX21" t="str">
            <v>CLOSE</v>
          </cell>
        </row>
        <row r="22">
          <cell r="D22" t="str">
            <v>50/01/0129</v>
          </cell>
          <cell r="E22" t="str">
            <v>ORIFICE  15WU4T (PANASONIC)</v>
          </cell>
          <cell r="F22" t="str">
            <v>NZ532</v>
          </cell>
          <cell r="I22" t="str">
            <v>15WU4T950</v>
          </cell>
          <cell r="K22">
            <v>9990</v>
          </cell>
          <cell r="AY22">
            <v>80</v>
          </cell>
          <cell r="AZ22">
            <v>43</v>
          </cell>
          <cell r="BO22">
            <v>80.099999999999994</v>
          </cell>
          <cell r="BP22">
            <v>21.75</v>
          </cell>
          <cell r="BQ22">
            <v>7</v>
          </cell>
          <cell r="BR22" t="str">
            <v>C</v>
          </cell>
          <cell r="BS22">
            <v>1024.4814999999999</v>
          </cell>
          <cell r="BT22">
            <v>876</v>
          </cell>
          <cell r="BU22">
            <v>140</v>
          </cell>
          <cell r="BV22">
            <v>0</v>
          </cell>
          <cell r="BW22">
            <v>0</v>
          </cell>
          <cell r="BX22">
            <v>1016</v>
          </cell>
          <cell r="BY22">
            <v>8.481499999999869</v>
          </cell>
          <cell r="BZ22" t="str">
            <v>OK</v>
          </cell>
          <cell r="CA22" t="str">
            <v>-</v>
          </cell>
          <cell r="CB22" t="str">
            <v>PP.TBJ4H-MF</v>
          </cell>
          <cell r="CC22">
            <v>1</v>
          </cell>
          <cell r="CD22">
            <v>1016</v>
          </cell>
          <cell r="CE22">
            <v>0</v>
          </cell>
          <cell r="CF22">
            <v>0</v>
          </cell>
          <cell r="CG22">
            <v>0</v>
          </cell>
          <cell r="CH22">
            <v>76.400000000000006</v>
          </cell>
          <cell r="CI22">
            <v>0</v>
          </cell>
          <cell r="CJ22">
            <v>6.7042442442442454</v>
          </cell>
          <cell r="CL22" t="e">
            <v>#N/A</v>
          </cell>
          <cell r="CM22" t="e">
            <v>#N/A</v>
          </cell>
          <cell r="CN22" t="e">
            <v>#N/A</v>
          </cell>
          <cell r="CO22" t="e">
            <v>#N/A</v>
          </cell>
          <cell r="CP22" t="e">
            <v>#N/A</v>
          </cell>
          <cell r="CQ22" t="e">
            <v>#N/A</v>
          </cell>
          <cell r="CS22" t="str">
            <v>CLOSE</v>
          </cell>
          <cell r="CX22" t="str">
            <v>CLOSE</v>
          </cell>
        </row>
        <row r="23">
          <cell r="D23" t="str">
            <v>50/01/0134</v>
          </cell>
          <cell r="E23" t="str">
            <v>UPPER FRAME SR-TE18 (NEW)</v>
          </cell>
          <cell r="F23" t="str">
            <v>W-51</v>
          </cell>
          <cell r="I23" t="str">
            <v>RE00L616-W9</v>
          </cell>
          <cell r="K23">
            <v>4496</v>
          </cell>
          <cell r="AY23">
            <v>201</v>
          </cell>
          <cell r="AZ23">
            <v>26</v>
          </cell>
          <cell r="BO23">
            <v>198</v>
          </cell>
          <cell r="BP23">
            <v>26</v>
          </cell>
          <cell r="BQ23">
            <v>7</v>
          </cell>
          <cell r="BR23" t="str">
            <v>A</v>
          </cell>
          <cell r="BS23">
            <v>897.20799999999997</v>
          </cell>
          <cell r="BT23">
            <v>897</v>
          </cell>
          <cell r="BU23">
            <v>0</v>
          </cell>
          <cell r="BV23">
            <v>0</v>
          </cell>
          <cell r="BW23">
            <v>0</v>
          </cell>
          <cell r="BX23">
            <v>897</v>
          </cell>
          <cell r="BY23">
            <v>0.20799999999996999</v>
          </cell>
          <cell r="BZ23" t="str">
            <v>OK</v>
          </cell>
          <cell r="CA23" t="str">
            <v>-</v>
          </cell>
          <cell r="CB23" t="str">
            <v>PP.CLAP 4300G CP W-51</v>
          </cell>
          <cell r="CC23">
            <v>1</v>
          </cell>
          <cell r="CD23">
            <v>897</v>
          </cell>
          <cell r="CE23">
            <v>0</v>
          </cell>
          <cell r="CF23">
            <v>0</v>
          </cell>
          <cell r="CG23">
            <v>0</v>
          </cell>
          <cell r="CH23">
            <v>62.5</v>
          </cell>
          <cell r="CI23">
            <v>0</v>
          </cell>
          <cell r="CJ23">
            <v>12.469417259786477</v>
          </cell>
          <cell r="CL23">
            <v>194</v>
          </cell>
          <cell r="CM23">
            <v>26.5</v>
          </cell>
          <cell r="CN23">
            <v>3</v>
          </cell>
          <cell r="CO23">
            <v>227.11500000000001</v>
          </cell>
          <cell r="CP23">
            <v>1021.10904</v>
          </cell>
          <cell r="CQ23">
            <v>124.10904000000005</v>
          </cell>
          <cell r="CS23" t="str">
            <v>CLOSE</v>
          </cell>
          <cell r="CX23" t="str">
            <v>CLOSE</v>
          </cell>
        </row>
        <row r="24">
          <cell r="D24" t="str">
            <v>50/01/0135</v>
          </cell>
          <cell r="E24" t="str">
            <v>UPPER FRAME SR-TE18 (NEW)</v>
          </cell>
          <cell r="F24" t="str">
            <v>W-51</v>
          </cell>
          <cell r="I24" t="str">
            <v>RE00L616-W9</v>
          </cell>
          <cell r="K24">
            <v>5856</v>
          </cell>
          <cell r="AY24">
            <v>200</v>
          </cell>
          <cell r="AZ24">
            <v>26</v>
          </cell>
          <cell r="BO24">
            <v>198</v>
          </cell>
          <cell r="BP24">
            <v>26</v>
          </cell>
          <cell r="BQ24">
            <v>7</v>
          </cell>
          <cell r="BR24" t="str">
            <v>A</v>
          </cell>
          <cell r="BS24">
            <v>1166.4880000000001</v>
          </cell>
          <cell r="BT24">
            <v>1262</v>
          </cell>
          <cell r="BU24">
            <v>0</v>
          </cell>
          <cell r="BV24">
            <v>0</v>
          </cell>
          <cell r="BW24">
            <v>0</v>
          </cell>
          <cell r="BX24">
            <v>1262</v>
          </cell>
          <cell r="BY24">
            <v>-95.511999999999944</v>
          </cell>
          <cell r="BZ24" t="str">
            <v>-</v>
          </cell>
          <cell r="CA24" t="str">
            <v>NG</v>
          </cell>
          <cell r="CB24" t="str">
            <v>PP.CLAP 4300G CP W-51</v>
          </cell>
          <cell r="CC24">
            <v>1</v>
          </cell>
          <cell r="CD24">
            <v>1262</v>
          </cell>
          <cell r="CE24">
            <v>0</v>
          </cell>
          <cell r="CF24">
            <v>0</v>
          </cell>
          <cell r="CG24">
            <v>0</v>
          </cell>
          <cell r="CH24">
            <v>62.5</v>
          </cell>
          <cell r="CI24">
            <v>0</v>
          </cell>
          <cell r="CJ24">
            <v>13.469091530054644</v>
          </cell>
          <cell r="CL24">
            <v>194</v>
          </cell>
          <cell r="CM24">
            <v>26.5</v>
          </cell>
          <cell r="CN24">
            <v>3</v>
          </cell>
          <cell r="CO24">
            <v>227.11500000000001</v>
          </cell>
          <cell r="CP24">
            <v>1329.9854399999999</v>
          </cell>
          <cell r="CQ24">
            <v>67.985439999999926</v>
          </cell>
          <cell r="CS24" t="str">
            <v>CLOSE</v>
          </cell>
          <cell r="CX24" t="str">
            <v>CLOSE</v>
          </cell>
        </row>
        <row r="25">
          <cell r="D25" t="str">
            <v>50/01/0141</v>
          </cell>
          <cell r="E25" t="str">
            <v>PULSATOR UNIT NA-W651N</v>
          </cell>
          <cell r="F25" t="str">
            <v>WH</v>
          </cell>
          <cell r="I25" t="str">
            <v>W005E-0DF00-E</v>
          </cell>
          <cell r="K25">
            <v>1500</v>
          </cell>
          <cell r="AY25">
            <v>435</v>
          </cell>
          <cell r="AZ25">
            <v>1.2</v>
          </cell>
          <cell r="BO25">
            <v>435</v>
          </cell>
          <cell r="BP25">
            <v>1.2</v>
          </cell>
          <cell r="BQ25">
            <v>10</v>
          </cell>
          <cell r="BR25" t="str">
            <v>C</v>
          </cell>
          <cell r="BS25">
            <v>664.3</v>
          </cell>
          <cell r="BT25">
            <v>664</v>
          </cell>
          <cell r="BU25">
            <v>0</v>
          </cell>
          <cell r="BV25">
            <v>0</v>
          </cell>
          <cell r="BW25">
            <v>0</v>
          </cell>
          <cell r="BX25">
            <v>664</v>
          </cell>
          <cell r="BY25">
            <v>0.29999999999995453</v>
          </cell>
          <cell r="BZ25" t="str">
            <v>OK</v>
          </cell>
          <cell r="CA25" t="str">
            <v>-</v>
          </cell>
          <cell r="CB25" t="str">
            <v>PP.AP3N (EX)</v>
          </cell>
          <cell r="CC25">
            <v>0.95</v>
          </cell>
          <cell r="CD25">
            <v>630.79999999999995</v>
          </cell>
          <cell r="CE25" t="str">
            <v>MV-3A552-P</v>
          </cell>
          <cell r="CF25">
            <v>0.05</v>
          </cell>
          <cell r="CG25">
            <v>33.200000000000003</v>
          </cell>
          <cell r="CH25">
            <v>60.36</v>
          </cell>
          <cell r="CI25">
            <v>105</v>
          </cell>
          <cell r="CJ25">
            <v>27.707391999999999</v>
          </cell>
          <cell r="CL25">
            <v>450</v>
          </cell>
          <cell r="CM25">
            <v>19.399999999999999</v>
          </cell>
          <cell r="CN25">
            <v>3</v>
          </cell>
          <cell r="CO25">
            <v>483.48199999999997</v>
          </cell>
          <cell r="CP25">
            <v>725.22299999999996</v>
          </cell>
          <cell r="CQ25">
            <v>61.222999999999956</v>
          </cell>
          <cell r="CS25" t="str">
            <v>CLOSE</v>
          </cell>
          <cell r="CX25" t="str">
            <v>CLOSE</v>
          </cell>
        </row>
        <row r="26">
          <cell r="D26" t="str">
            <v>50/01/0148</v>
          </cell>
          <cell r="E26" t="str">
            <v>PULSATOR CAP (TOWA)</v>
          </cell>
          <cell r="F26" t="str">
            <v>PS</v>
          </cell>
          <cell r="I26" t="str">
            <v>W0533-0DC00PS'</v>
          </cell>
          <cell r="K26">
            <v>3521</v>
          </cell>
          <cell r="AY26">
            <v>59</v>
          </cell>
          <cell r="AZ26">
            <v>6</v>
          </cell>
          <cell r="BO26">
            <v>59</v>
          </cell>
          <cell r="BP26">
            <v>6</v>
          </cell>
          <cell r="BQ26">
            <v>5</v>
          </cell>
          <cell r="BR26" t="str">
            <v>B</v>
          </cell>
          <cell r="BS26">
            <v>219.60495</v>
          </cell>
          <cell r="BT26">
            <v>188</v>
          </cell>
          <cell r="BU26">
            <v>33</v>
          </cell>
          <cell r="BV26">
            <v>0</v>
          </cell>
          <cell r="BW26">
            <v>0</v>
          </cell>
          <cell r="BX26">
            <v>221</v>
          </cell>
          <cell r="BY26">
            <v>-1.3950499999999977</v>
          </cell>
          <cell r="BZ26" t="str">
            <v>-</v>
          </cell>
          <cell r="CA26" t="str">
            <v>NG</v>
          </cell>
          <cell r="CB26" t="str">
            <v>PP.EP-540N</v>
          </cell>
          <cell r="CC26">
            <v>0.95</v>
          </cell>
          <cell r="CD26">
            <v>209.95</v>
          </cell>
          <cell r="CE26" t="str">
            <v>MV-9B188-PR</v>
          </cell>
          <cell r="CF26">
            <v>0.05</v>
          </cell>
          <cell r="CG26">
            <v>11.05</v>
          </cell>
          <cell r="CH26">
            <v>52.5</v>
          </cell>
          <cell r="CI26">
            <v>385</v>
          </cell>
          <cell r="CJ26">
            <v>3.8743886679920476</v>
          </cell>
          <cell r="CL26">
            <v>66</v>
          </cell>
          <cell r="CM26">
            <v>6</v>
          </cell>
          <cell r="CN26">
            <v>3</v>
          </cell>
          <cell r="CO26">
            <v>74.16</v>
          </cell>
          <cell r="CP26">
            <v>261.11735999999996</v>
          </cell>
          <cell r="CQ26">
            <v>40.117359999999962</v>
          </cell>
          <cell r="CS26" t="str">
            <v>CLOSE</v>
          </cell>
          <cell r="CX26" t="str">
            <v>CLOSE</v>
          </cell>
        </row>
        <row r="27">
          <cell r="D27" t="str">
            <v>50/01/0158</v>
          </cell>
          <cell r="E27" t="str">
            <v>ESCUTCHEON WATER DISPENSER 2005 '</v>
          </cell>
          <cell r="F27" t="str">
            <v>NAT</v>
          </cell>
          <cell r="I27" t="str">
            <v>AD-265283</v>
          </cell>
          <cell r="K27">
            <v>4046</v>
          </cell>
          <cell r="AY27">
            <v>10</v>
          </cell>
          <cell r="AZ27">
            <v>1.6</v>
          </cell>
          <cell r="BO27">
            <v>9.5</v>
          </cell>
          <cell r="BP27">
            <v>0.8</v>
          </cell>
          <cell r="BQ27">
            <v>1.5</v>
          </cell>
          <cell r="BR27" t="str">
            <v>C</v>
          </cell>
          <cell r="BS27">
            <v>43.1738</v>
          </cell>
          <cell r="BT27">
            <v>43</v>
          </cell>
          <cell r="BU27">
            <v>0</v>
          </cell>
          <cell r="BV27">
            <v>0</v>
          </cell>
          <cell r="BW27">
            <v>0</v>
          </cell>
          <cell r="BX27">
            <v>43</v>
          </cell>
          <cell r="BY27">
            <v>0.17379999999999995</v>
          </cell>
          <cell r="BZ27" t="str">
            <v>OK</v>
          </cell>
          <cell r="CA27" t="str">
            <v>-</v>
          </cell>
          <cell r="CB27" t="str">
            <v>AS-121</v>
          </cell>
          <cell r="CC27">
            <v>1</v>
          </cell>
          <cell r="CD27">
            <v>43</v>
          </cell>
          <cell r="CE27">
            <v>0</v>
          </cell>
          <cell r="CF27">
            <v>0</v>
          </cell>
          <cell r="CG27">
            <v>0</v>
          </cell>
          <cell r="CH27">
            <v>60</v>
          </cell>
          <cell r="CI27">
            <v>0</v>
          </cell>
          <cell r="CJ27">
            <v>0.6376668314384577</v>
          </cell>
          <cell r="CL27">
            <v>9.5</v>
          </cell>
          <cell r="CM27">
            <v>5</v>
          </cell>
          <cell r="CN27">
            <v>5</v>
          </cell>
          <cell r="CO27">
            <v>15.225</v>
          </cell>
          <cell r="CP27">
            <v>61.600349999999999</v>
          </cell>
          <cell r="CQ27">
            <v>18.600349999999999</v>
          </cell>
          <cell r="CS27" t="str">
            <v>CLOSE</v>
          </cell>
          <cell r="CX27" t="str">
            <v>CLOSE</v>
          </cell>
        </row>
        <row r="28">
          <cell r="D28" t="str">
            <v>50/01/0159</v>
          </cell>
          <cell r="E28" t="str">
            <v>CONNECTOR BOX</v>
          </cell>
          <cell r="F28" t="str">
            <v>W-51</v>
          </cell>
          <cell r="I28" t="str">
            <v>15WU4T902T</v>
          </cell>
          <cell r="K28">
            <v>3940</v>
          </cell>
          <cell r="AY28">
            <v>3</v>
          </cell>
          <cell r="AZ28">
            <v>4</v>
          </cell>
          <cell r="BO28">
            <v>3.61</v>
          </cell>
          <cell r="BP28">
            <v>1.175</v>
          </cell>
          <cell r="BQ28">
            <v>3</v>
          </cell>
          <cell r="BR28" t="str">
            <v>A</v>
          </cell>
          <cell r="BS28">
            <v>17.223399999999998</v>
          </cell>
          <cell r="BT28">
            <v>15</v>
          </cell>
          <cell r="BU28">
            <v>0</v>
          </cell>
          <cell r="BV28">
            <v>0</v>
          </cell>
          <cell r="BW28">
            <v>0</v>
          </cell>
          <cell r="BX28">
            <v>15</v>
          </cell>
          <cell r="BY28">
            <v>2.223399999999998</v>
          </cell>
          <cell r="BZ28" t="str">
            <v>OK</v>
          </cell>
          <cell r="CA28" t="str">
            <v>-</v>
          </cell>
          <cell r="CB28" t="str">
            <v>PP.8200R (W-51)</v>
          </cell>
          <cell r="CC28">
            <v>1</v>
          </cell>
          <cell r="CD28">
            <v>15</v>
          </cell>
          <cell r="CE28">
            <v>0</v>
          </cell>
          <cell r="CF28">
            <v>0</v>
          </cell>
          <cell r="CG28">
            <v>0</v>
          </cell>
          <cell r="CH28">
            <v>128.26</v>
          </cell>
          <cell r="CI28">
            <v>0</v>
          </cell>
          <cell r="CJ28">
            <v>0.48829949238578679</v>
          </cell>
          <cell r="CL28" t="e">
            <v>#N/A</v>
          </cell>
          <cell r="CM28" t="e">
            <v>#N/A</v>
          </cell>
          <cell r="CN28" t="e">
            <v>#N/A</v>
          </cell>
          <cell r="CO28" t="e">
            <v>#N/A</v>
          </cell>
          <cell r="CP28" t="e">
            <v>#N/A</v>
          </cell>
          <cell r="CQ28" t="e">
            <v>#N/A</v>
          </cell>
          <cell r="CS28" t="str">
            <v>CLOSE</v>
          </cell>
          <cell r="CX28" t="str">
            <v>CLOSE</v>
          </cell>
        </row>
        <row r="29">
          <cell r="D29" t="str">
            <v>50/01/0162</v>
          </cell>
          <cell r="E29" t="str">
            <v>REGULATOR COVER (ไม่มีรู)</v>
          </cell>
          <cell r="F29" t="str">
            <v>W-47</v>
          </cell>
          <cell r="I29" t="str">
            <v>BQ4471032CB</v>
          </cell>
          <cell r="K29">
            <v>1038</v>
          </cell>
          <cell r="AY29">
            <v>51</v>
          </cell>
          <cell r="AZ29">
            <v>2</v>
          </cell>
          <cell r="BO29">
            <v>51.6</v>
          </cell>
          <cell r="BP29">
            <v>2.4</v>
          </cell>
          <cell r="BQ29">
            <v>1</v>
          </cell>
          <cell r="BR29" t="str">
            <v>C</v>
          </cell>
          <cell r="BS29">
            <v>57.052</v>
          </cell>
          <cell r="BT29">
            <v>105</v>
          </cell>
          <cell r="BU29">
            <v>25</v>
          </cell>
          <cell r="BV29">
            <v>0</v>
          </cell>
          <cell r="BW29">
            <v>0</v>
          </cell>
          <cell r="BX29">
            <v>130</v>
          </cell>
          <cell r="BY29">
            <v>-72.948000000000008</v>
          </cell>
          <cell r="BZ29" t="str">
            <v>-</v>
          </cell>
          <cell r="CA29" t="str">
            <v>NG</v>
          </cell>
          <cell r="CB29" t="str">
            <v>ABS. CP-3A1909</v>
          </cell>
          <cell r="CC29">
            <v>1</v>
          </cell>
          <cell r="CD29">
            <v>130</v>
          </cell>
          <cell r="CE29">
            <v>0</v>
          </cell>
          <cell r="CF29">
            <v>0</v>
          </cell>
          <cell r="CG29">
            <v>0</v>
          </cell>
          <cell r="CH29">
            <v>58</v>
          </cell>
          <cell r="CI29">
            <v>0</v>
          </cell>
          <cell r="CJ29">
            <v>5.8754816955684008</v>
          </cell>
          <cell r="CL29">
            <v>51.5</v>
          </cell>
          <cell r="CM29">
            <v>2.1</v>
          </cell>
          <cell r="CN29">
            <v>3</v>
          </cell>
          <cell r="CO29">
            <v>55.207999999999998</v>
          </cell>
          <cell r="CP29">
            <v>57.305903999999998</v>
          </cell>
          <cell r="CQ29">
            <v>-72.694096000000002</v>
          </cell>
          <cell r="CT29" t="str">
            <v>CLOSE</v>
          </cell>
          <cell r="CX29" t="str">
            <v>CLOSE</v>
          </cell>
        </row>
        <row r="30">
          <cell r="D30" t="str">
            <v>50/01/0163</v>
          </cell>
          <cell r="E30" t="str">
            <v xml:space="preserve">KNOB - 1 </v>
          </cell>
          <cell r="F30" t="str">
            <v>OW</v>
          </cell>
          <cell r="I30" t="str">
            <v>4941EY3001A</v>
          </cell>
          <cell r="K30">
            <v>21100</v>
          </cell>
          <cell r="AY30">
            <v>9</v>
          </cell>
          <cell r="AZ30">
            <v>7</v>
          </cell>
          <cell r="BO30">
            <v>9.1999999999999993</v>
          </cell>
          <cell r="BP30">
            <v>1.85</v>
          </cell>
          <cell r="BQ30">
            <v>2</v>
          </cell>
          <cell r="BR30" t="str">
            <v>B</v>
          </cell>
          <cell r="BS30">
            <v>203.11464999999998</v>
          </cell>
          <cell r="BT30">
            <v>193</v>
          </cell>
          <cell r="BU30">
            <v>0</v>
          </cell>
          <cell r="BV30">
            <v>0</v>
          </cell>
          <cell r="BW30">
            <v>0</v>
          </cell>
          <cell r="BX30">
            <v>193</v>
          </cell>
          <cell r="BY30">
            <v>10.114649999999983</v>
          </cell>
          <cell r="BZ30" t="str">
            <v>OK</v>
          </cell>
          <cell r="CA30" t="str">
            <v>-</v>
          </cell>
          <cell r="CB30" t="str">
            <v>ABS. CP-6B27W</v>
          </cell>
          <cell r="CC30">
            <v>1</v>
          </cell>
          <cell r="CD30">
            <v>193</v>
          </cell>
          <cell r="CE30">
            <v>0</v>
          </cell>
          <cell r="CF30">
            <v>0</v>
          </cell>
          <cell r="CG30">
            <v>0</v>
          </cell>
          <cell r="CH30">
            <v>66</v>
          </cell>
          <cell r="CI30">
            <v>0</v>
          </cell>
          <cell r="CJ30">
            <v>0.60369668246445496</v>
          </cell>
          <cell r="CL30">
            <v>9.1999999999999993</v>
          </cell>
          <cell r="CM30">
            <v>1.85</v>
          </cell>
          <cell r="CN30">
            <v>3</v>
          </cell>
          <cell r="CO30">
            <v>11.381499999999999</v>
          </cell>
          <cell r="CP30">
            <v>240.14965000000001</v>
          </cell>
          <cell r="CQ30">
            <v>47.149650000000008</v>
          </cell>
          <cell r="CS30" t="str">
            <v>CLOSE</v>
          </cell>
          <cell r="CX30" t="str">
            <v>CLOSE</v>
          </cell>
        </row>
        <row r="31">
          <cell r="D31" t="str">
            <v>50/01/0167</v>
          </cell>
          <cell r="E31" t="str">
            <v>GUARD MARK</v>
          </cell>
          <cell r="F31" t="str">
            <v>W-47</v>
          </cell>
          <cell r="I31" t="str">
            <v>BB3470922AB-W47</v>
          </cell>
          <cell r="K31">
            <v>5160</v>
          </cell>
          <cell r="AY31">
            <v>16</v>
          </cell>
          <cell r="AZ31">
            <v>3</v>
          </cell>
          <cell r="BO31">
            <v>17.399999999999999</v>
          </cell>
          <cell r="BP31">
            <v>1.5</v>
          </cell>
          <cell r="BQ31">
            <v>2</v>
          </cell>
          <cell r="BR31" t="str">
            <v>C</v>
          </cell>
          <cell r="BS31">
            <v>99.523999999999987</v>
          </cell>
          <cell r="BT31">
            <v>97</v>
          </cell>
          <cell r="BU31">
            <v>0</v>
          </cell>
          <cell r="BV31">
            <v>0</v>
          </cell>
          <cell r="BW31">
            <v>0</v>
          </cell>
          <cell r="BX31">
            <v>97</v>
          </cell>
          <cell r="BY31">
            <v>2.5239999999999867</v>
          </cell>
          <cell r="BZ31" t="str">
            <v>OK</v>
          </cell>
          <cell r="CA31" t="str">
            <v>-</v>
          </cell>
          <cell r="CB31" t="str">
            <v>ABS. CP-3A1909</v>
          </cell>
          <cell r="CC31">
            <v>1</v>
          </cell>
          <cell r="CD31">
            <v>97</v>
          </cell>
          <cell r="CE31">
            <v>0</v>
          </cell>
          <cell r="CF31">
            <v>0</v>
          </cell>
          <cell r="CG31">
            <v>0</v>
          </cell>
          <cell r="CH31">
            <v>58</v>
          </cell>
          <cell r="CI31">
            <v>0</v>
          </cell>
          <cell r="CJ31">
            <v>1.0903100775193799</v>
          </cell>
          <cell r="CL31">
            <v>17.7</v>
          </cell>
          <cell r="CM31">
            <v>1.65</v>
          </cell>
          <cell r="CN31">
            <v>3</v>
          </cell>
          <cell r="CO31">
            <v>19.930499999999999</v>
          </cell>
          <cell r="CP31">
            <v>102.84137999999999</v>
          </cell>
          <cell r="CQ31">
            <v>5.8413799999999867</v>
          </cell>
          <cell r="CS31" t="str">
            <v>CLOSE</v>
          </cell>
          <cell r="CX31" t="str">
            <v>CLOSE</v>
          </cell>
        </row>
        <row r="32">
          <cell r="D32" t="str">
            <v>50/01/0182</v>
          </cell>
          <cell r="E32" t="str">
            <v>UPPER FRAME TE18N/PCN</v>
          </cell>
          <cell r="F32" t="str">
            <v>W-51</v>
          </cell>
          <cell r="I32" t="str">
            <v>RE00A6161-W9</v>
          </cell>
          <cell r="K32">
            <v>632</v>
          </cell>
          <cell r="AY32">
            <v>210</v>
          </cell>
          <cell r="AZ32">
            <v>20</v>
          </cell>
          <cell r="BO32">
            <v>208</v>
          </cell>
          <cell r="BP32">
            <v>20</v>
          </cell>
          <cell r="BQ32">
            <v>7</v>
          </cell>
          <cell r="BR32" t="str">
            <v>A</v>
          </cell>
          <cell r="BS32">
            <v>138.45599999999999</v>
          </cell>
          <cell r="BT32">
            <v>137</v>
          </cell>
          <cell r="BU32">
            <v>0</v>
          </cell>
          <cell r="BV32">
            <v>0</v>
          </cell>
          <cell r="BW32">
            <v>0</v>
          </cell>
          <cell r="BX32">
            <v>137</v>
          </cell>
          <cell r="BY32">
            <v>1.4559999999999889</v>
          </cell>
          <cell r="BZ32" t="str">
            <v>OK</v>
          </cell>
          <cell r="CA32" t="str">
            <v>-</v>
          </cell>
          <cell r="CB32" t="str">
            <v>PP.CLAP 4300G CP W-51</v>
          </cell>
          <cell r="CC32">
            <v>1</v>
          </cell>
          <cell r="CD32">
            <v>137</v>
          </cell>
          <cell r="CE32">
            <v>0</v>
          </cell>
          <cell r="CF32">
            <v>0</v>
          </cell>
          <cell r="CG32">
            <v>0</v>
          </cell>
          <cell r="CH32">
            <v>62.5</v>
          </cell>
          <cell r="CI32">
            <v>0</v>
          </cell>
          <cell r="CJ32">
            <v>13.548259493670885</v>
          </cell>
          <cell r="CL32">
            <v>207</v>
          </cell>
          <cell r="CM32">
            <v>21</v>
          </cell>
          <cell r="CN32">
            <v>3</v>
          </cell>
          <cell r="CO32">
            <v>234.84</v>
          </cell>
          <cell r="CP32">
            <v>148.41888</v>
          </cell>
          <cell r="CQ32">
            <v>11.418880000000001</v>
          </cell>
          <cell r="CS32" t="str">
            <v>CLOSE</v>
          </cell>
          <cell r="CX32" t="str">
            <v>CLOSE</v>
          </cell>
        </row>
        <row r="33">
          <cell r="D33" t="str">
            <v>50/01/0193</v>
          </cell>
          <cell r="E33" t="str">
            <v>CABINET CY-29FX20B (AV 4 รู)</v>
          </cell>
          <cell r="F33" t="str">
            <v>GRAY</v>
          </cell>
          <cell r="I33" t="str">
            <v>TKY4T504TB-1</v>
          </cell>
          <cell r="K33">
            <v>1600</v>
          </cell>
          <cell r="AY33">
            <v>2098</v>
          </cell>
          <cell r="AZ33">
            <v>91</v>
          </cell>
          <cell r="BO33">
            <v>2095</v>
          </cell>
          <cell r="BP33">
            <v>91</v>
          </cell>
          <cell r="BQ33">
            <v>40</v>
          </cell>
          <cell r="BR33" t="str">
            <v>A</v>
          </cell>
          <cell r="BS33">
            <v>3392</v>
          </cell>
          <cell r="BT33">
            <v>3392</v>
          </cell>
          <cell r="BU33">
            <v>0</v>
          </cell>
          <cell r="BV33">
            <v>0</v>
          </cell>
          <cell r="BW33">
            <v>0</v>
          </cell>
          <cell r="BX33">
            <v>3392</v>
          </cell>
          <cell r="BY33">
            <v>0</v>
          </cell>
          <cell r="BZ33" t="str">
            <v>OK</v>
          </cell>
          <cell r="CA33" t="str">
            <v>-</v>
          </cell>
          <cell r="CB33" t="str">
            <v>HI-PS CP818TGR-997 4926</v>
          </cell>
          <cell r="CC33">
            <v>1</v>
          </cell>
          <cell r="CD33">
            <v>3392</v>
          </cell>
          <cell r="CE33">
            <v>0</v>
          </cell>
          <cell r="CF33">
            <v>0</v>
          </cell>
          <cell r="CG33">
            <v>0</v>
          </cell>
          <cell r="CH33">
            <v>78.19</v>
          </cell>
          <cell r="CI33">
            <v>0</v>
          </cell>
          <cell r="CJ33">
            <v>165.7628</v>
          </cell>
          <cell r="CL33">
            <v>2112</v>
          </cell>
          <cell r="CM33">
            <v>100</v>
          </cell>
          <cell r="CN33">
            <v>0</v>
          </cell>
          <cell r="CO33">
            <v>2212</v>
          </cell>
          <cell r="CP33">
            <v>3539.2</v>
          </cell>
          <cell r="CQ33">
            <v>147.19999999999982</v>
          </cell>
          <cell r="CS33" t="str">
            <v>CLOSE</v>
          </cell>
          <cell r="CX33" t="str">
            <v>CLOSE</v>
          </cell>
        </row>
        <row r="34">
          <cell r="D34" t="str">
            <v>50/01/0195</v>
          </cell>
          <cell r="E34" t="str">
            <v>PANEL A (M-D) NEW</v>
          </cell>
          <cell r="F34" t="str">
            <v>WH</v>
          </cell>
          <cell r="I34" t="str">
            <v>PANEL A (M-D) WH</v>
          </cell>
          <cell r="K34">
            <v>1000</v>
          </cell>
          <cell r="AY34">
            <v>811</v>
          </cell>
          <cell r="AZ34">
            <v>35</v>
          </cell>
          <cell r="BO34">
            <v>810</v>
          </cell>
          <cell r="BP34">
            <v>35</v>
          </cell>
          <cell r="BQ34">
            <v>12</v>
          </cell>
          <cell r="BR34" t="str">
            <v>D</v>
          </cell>
          <cell r="BS34">
            <v>873.9</v>
          </cell>
          <cell r="BT34">
            <v>721</v>
          </cell>
          <cell r="BU34">
            <v>0</v>
          </cell>
          <cell r="BV34">
            <v>0</v>
          </cell>
          <cell r="BW34">
            <v>0</v>
          </cell>
          <cell r="BX34">
            <v>721</v>
          </cell>
          <cell r="BY34">
            <v>152.89999999999998</v>
          </cell>
          <cell r="BZ34" t="str">
            <v>OK</v>
          </cell>
          <cell r="CA34" t="str">
            <v>-</v>
          </cell>
          <cell r="CB34" t="str">
            <v>HI-IMCP3-H7661-A13</v>
          </cell>
          <cell r="CC34">
            <v>1</v>
          </cell>
          <cell r="CD34">
            <v>721</v>
          </cell>
          <cell r="CE34">
            <v>0</v>
          </cell>
          <cell r="CF34">
            <v>0</v>
          </cell>
          <cell r="CG34">
            <v>0</v>
          </cell>
          <cell r="CH34">
            <v>64.5</v>
          </cell>
          <cell r="CI34">
            <v>0</v>
          </cell>
          <cell r="CJ34">
            <v>46.5045</v>
          </cell>
          <cell r="CL34">
            <v>798</v>
          </cell>
          <cell r="CM34">
            <v>38</v>
          </cell>
          <cell r="CN34">
            <v>3</v>
          </cell>
          <cell r="CO34">
            <v>861.08</v>
          </cell>
          <cell r="CP34">
            <v>861.08</v>
          </cell>
          <cell r="CQ34">
            <v>140.08000000000004</v>
          </cell>
          <cell r="CS34" t="str">
            <v>CLOSE</v>
          </cell>
          <cell r="CX34" t="str">
            <v>CLOSE</v>
          </cell>
        </row>
        <row r="35">
          <cell r="D35" t="str">
            <v>50/01/0196</v>
          </cell>
          <cell r="E35" t="str">
            <v>PANEL 10.2 KG (LOW)</v>
          </cell>
          <cell r="F35" t="str">
            <v>SB</v>
          </cell>
          <cell r="I35" t="str">
            <v>3720EY0005-SB</v>
          </cell>
          <cell r="K35">
            <v>503</v>
          </cell>
          <cell r="AY35">
            <v>800</v>
          </cell>
          <cell r="AZ35">
            <v>137</v>
          </cell>
          <cell r="BO35">
            <v>806</v>
          </cell>
          <cell r="BP35">
            <v>137</v>
          </cell>
          <cell r="BQ35">
            <v>12</v>
          </cell>
          <cell r="BR35" t="str">
            <v>B</v>
          </cell>
          <cell r="BS35">
            <v>431.64787000000001</v>
          </cell>
          <cell r="BT35">
            <v>429</v>
          </cell>
          <cell r="BU35">
            <v>0</v>
          </cell>
          <cell r="BV35">
            <v>0</v>
          </cell>
          <cell r="BW35">
            <v>0</v>
          </cell>
          <cell r="BX35">
            <v>429</v>
          </cell>
          <cell r="BY35">
            <v>2.6478700000000117</v>
          </cell>
          <cell r="BZ35" t="str">
            <v>OK</v>
          </cell>
          <cell r="CA35" t="str">
            <v>-</v>
          </cell>
          <cell r="CB35" t="str">
            <v>ABS. CP-2A1037-A14</v>
          </cell>
          <cell r="CC35">
            <v>1</v>
          </cell>
          <cell r="CD35">
            <v>429</v>
          </cell>
          <cell r="CE35">
            <v>0</v>
          </cell>
          <cell r="CF35">
            <v>0</v>
          </cell>
          <cell r="CG35">
            <v>0</v>
          </cell>
          <cell r="CH35">
            <v>66</v>
          </cell>
          <cell r="CI35">
            <v>0</v>
          </cell>
          <cell r="CJ35">
            <v>56.290258449304176</v>
          </cell>
          <cell r="CL35">
            <v>812.8</v>
          </cell>
          <cell r="CM35">
            <v>140</v>
          </cell>
          <cell r="CN35">
            <v>3</v>
          </cell>
          <cell r="CO35">
            <v>981.3839999999999</v>
          </cell>
          <cell r="CP35">
            <v>493.63615199999992</v>
          </cell>
          <cell r="CQ35">
            <v>64.636151999999925</v>
          </cell>
          <cell r="CS35" t="str">
            <v>CLOSE</v>
          </cell>
          <cell r="CX35" t="str">
            <v>CLOSE</v>
          </cell>
        </row>
        <row r="36">
          <cell r="D36" t="str">
            <v>50/01/0197</v>
          </cell>
          <cell r="E36" t="str">
            <v>PANEL 10.2 KG (LOW)</v>
          </cell>
          <cell r="F36" t="str">
            <v>LG</v>
          </cell>
          <cell r="I36" t="str">
            <v>3720EY0005-LG</v>
          </cell>
          <cell r="K36">
            <v>188</v>
          </cell>
          <cell r="AY36">
            <v>807</v>
          </cell>
          <cell r="AZ36">
            <v>142</v>
          </cell>
          <cell r="BO36">
            <v>806</v>
          </cell>
          <cell r="BP36">
            <v>137</v>
          </cell>
          <cell r="BQ36">
            <v>12</v>
          </cell>
          <cell r="BR36" t="str">
            <v>B</v>
          </cell>
          <cell r="BS36">
            <v>168.84652</v>
          </cell>
          <cell r="BT36">
            <v>162</v>
          </cell>
          <cell r="BU36">
            <v>0</v>
          </cell>
          <cell r="BV36">
            <v>0</v>
          </cell>
          <cell r="BW36">
            <v>0</v>
          </cell>
          <cell r="BX36">
            <v>162</v>
          </cell>
          <cell r="BY36">
            <v>6.8465199999999982</v>
          </cell>
          <cell r="BZ36" t="str">
            <v>OK</v>
          </cell>
          <cell r="CA36" t="str">
            <v>-</v>
          </cell>
          <cell r="CB36" t="str">
            <v>ABS. CP-8B31W</v>
          </cell>
          <cell r="CC36">
            <v>1</v>
          </cell>
          <cell r="CD36">
            <v>162</v>
          </cell>
          <cell r="CE36">
            <v>0</v>
          </cell>
          <cell r="CF36">
            <v>0</v>
          </cell>
          <cell r="CG36">
            <v>0</v>
          </cell>
          <cell r="CH36">
            <v>66</v>
          </cell>
          <cell r="CI36">
            <v>0</v>
          </cell>
          <cell r="CJ36">
            <v>56.872340425531917</v>
          </cell>
          <cell r="CL36">
            <v>812.8</v>
          </cell>
          <cell r="CM36">
            <v>140</v>
          </cell>
          <cell r="CN36">
            <v>3</v>
          </cell>
          <cell r="CO36">
            <v>981.3839999999999</v>
          </cell>
          <cell r="CP36">
            <v>184.50019199999997</v>
          </cell>
          <cell r="CQ36">
            <v>22.50019199999997</v>
          </cell>
          <cell r="CS36" t="str">
            <v>CLOSE</v>
          </cell>
          <cell r="CX36" t="str">
            <v>CLOSE</v>
          </cell>
        </row>
        <row r="37">
          <cell r="D37" t="str">
            <v>50/01/0198</v>
          </cell>
          <cell r="E37" t="str">
            <v>PANEL 10.2 KG (LOW)</v>
          </cell>
          <cell r="F37" t="str">
            <v>OW</v>
          </cell>
          <cell r="I37" t="str">
            <v>3720EY0005-OW</v>
          </cell>
          <cell r="K37">
            <v>907</v>
          </cell>
          <cell r="AY37">
            <v>832</v>
          </cell>
          <cell r="AZ37">
            <v>142</v>
          </cell>
          <cell r="BO37">
            <v>836</v>
          </cell>
          <cell r="BP37">
            <v>142</v>
          </cell>
          <cell r="BQ37">
            <v>12</v>
          </cell>
          <cell r="BR37" t="str">
            <v>B</v>
          </cell>
          <cell r="BS37">
            <v>796.86338000000001</v>
          </cell>
          <cell r="BT37">
            <v>791</v>
          </cell>
          <cell r="BU37">
            <v>0</v>
          </cell>
          <cell r="BV37">
            <v>0</v>
          </cell>
          <cell r="BW37">
            <v>0</v>
          </cell>
          <cell r="BX37">
            <v>791</v>
          </cell>
          <cell r="BY37">
            <v>5.8633800000000065</v>
          </cell>
          <cell r="BZ37" t="str">
            <v>OK</v>
          </cell>
          <cell r="CA37" t="str">
            <v>-</v>
          </cell>
          <cell r="CB37" t="str">
            <v>ABS. CP-6B27W</v>
          </cell>
          <cell r="CC37">
            <v>1</v>
          </cell>
          <cell r="CD37">
            <v>791</v>
          </cell>
          <cell r="CE37">
            <v>0</v>
          </cell>
          <cell r="CF37">
            <v>0</v>
          </cell>
          <cell r="CG37">
            <v>0</v>
          </cell>
          <cell r="CH37">
            <v>66</v>
          </cell>
          <cell r="CI37">
            <v>0</v>
          </cell>
          <cell r="CJ37">
            <v>57.558985667034179</v>
          </cell>
          <cell r="CL37">
            <v>812.8</v>
          </cell>
          <cell r="CM37">
            <v>140</v>
          </cell>
          <cell r="CN37">
            <v>3</v>
          </cell>
          <cell r="CO37">
            <v>981.3839999999999</v>
          </cell>
          <cell r="CP37">
            <v>890.11528799999996</v>
          </cell>
          <cell r="CQ37">
            <v>99.115287999999964</v>
          </cell>
          <cell r="CS37" t="str">
            <v>CLOSE</v>
          </cell>
          <cell r="CX37" t="str">
            <v>CLOSE</v>
          </cell>
        </row>
        <row r="38">
          <cell r="D38" t="str">
            <v>50/01/0199</v>
          </cell>
          <cell r="E38" t="str">
            <v>PANEL 10.2 KG (HIGH)</v>
          </cell>
          <cell r="F38" t="str">
            <v>OW</v>
          </cell>
          <cell r="I38" t="str">
            <v>3720EY0006-OW</v>
          </cell>
          <cell r="K38">
            <v>150</v>
          </cell>
          <cell r="AY38">
            <v>836</v>
          </cell>
          <cell r="AZ38">
            <v>141</v>
          </cell>
          <cell r="BO38">
            <v>836</v>
          </cell>
          <cell r="BP38">
            <v>141</v>
          </cell>
          <cell r="BQ38">
            <v>12</v>
          </cell>
          <cell r="BR38" t="str">
            <v>B</v>
          </cell>
          <cell r="BS38">
            <v>141.79649999999998</v>
          </cell>
          <cell r="BT38">
            <v>142</v>
          </cell>
          <cell r="BU38">
            <v>0</v>
          </cell>
          <cell r="BV38">
            <v>0</v>
          </cell>
          <cell r="BW38">
            <v>0</v>
          </cell>
          <cell r="BX38">
            <v>142</v>
          </cell>
          <cell r="BY38">
            <v>-0.20350000000001955</v>
          </cell>
          <cell r="BZ38" t="str">
            <v>-</v>
          </cell>
          <cell r="CA38" t="str">
            <v>NG</v>
          </cell>
          <cell r="CB38" t="str">
            <v>ABS. CP-6B27W</v>
          </cell>
          <cell r="CC38">
            <v>1</v>
          </cell>
          <cell r="CD38">
            <v>142</v>
          </cell>
          <cell r="CE38">
            <v>0</v>
          </cell>
          <cell r="CF38">
            <v>0</v>
          </cell>
          <cell r="CG38">
            <v>0</v>
          </cell>
          <cell r="CH38">
            <v>66</v>
          </cell>
          <cell r="CI38">
            <v>0</v>
          </cell>
          <cell r="CJ38">
            <v>62.48</v>
          </cell>
          <cell r="CL38">
            <v>848.2</v>
          </cell>
          <cell r="CM38">
            <v>140</v>
          </cell>
          <cell r="CN38">
            <v>3</v>
          </cell>
          <cell r="CO38">
            <v>1017.846</v>
          </cell>
          <cell r="CP38">
            <v>152.67689999999999</v>
          </cell>
          <cell r="CQ38">
            <v>10.676899999999989</v>
          </cell>
          <cell r="CS38" t="str">
            <v>CLOSE</v>
          </cell>
          <cell r="CX38" t="str">
            <v>CLOSE</v>
          </cell>
        </row>
        <row r="39">
          <cell r="D39" t="str">
            <v>50/01/0200</v>
          </cell>
          <cell r="E39" t="str">
            <v>PANEL A (M-A) เล็ก</v>
          </cell>
          <cell r="F39" t="str">
            <v>WH</v>
          </cell>
          <cell r="I39" t="str">
            <v>PANEL A (M-A) WH(E)</v>
          </cell>
          <cell r="K39">
            <v>2513</v>
          </cell>
          <cell r="AY39">
            <v>498</v>
          </cell>
          <cell r="AZ39">
            <v>36</v>
          </cell>
          <cell r="BO39">
            <v>503</v>
          </cell>
          <cell r="BP39">
            <v>36</v>
          </cell>
          <cell r="BQ39">
            <v>12</v>
          </cell>
          <cell r="BR39" t="str">
            <v>D</v>
          </cell>
          <cell r="BS39">
            <v>1393.5971399999999</v>
          </cell>
          <cell r="BT39">
            <v>1612</v>
          </cell>
          <cell r="BU39">
            <v>0</v>
          </cell>
          <cell r="BV39">
            <v>0</v>
          </cell>
          <cell r="BW39">
            <v>0</v>
          </cell>
          <cell r="BX39">
            <v>1612</v>
          </cell>
          <cell r="BY39">
            <v>-218.40286000000015</v>
          </cell>
          <cell r="BZ39" t="str">
            <v>-</v>
          </cell>
          <cell r="CA39" t="str">
            <v>NG</v>
          </cell>
          <cell r="CB39" t="str">
            <v>HI-IMCP3-H7661-A13 (EXP)</v>
          </cell>
          <cell r="CC39">
            <v>1</v>
          </cell>
          <cell r="CD39">
            <v>1612</v>
          </cell>
          <cell r="CE39">
            <v>0</v>
          </cell>
          <cell r="CF39">
            <v>0</v>
          </cell>
          <cell r="CG39">
            <v>0</v>
          </cell>
          <cell r="CH39">
            <v>64.5</v>
          </cell>
          <cell r="CI39">
            <v>0</v>
          </cell>
          <cell r="CJ39">
            <v>41.374452845204935</v>
          </cell>
          <cell r="CL39">
            <v>510</v>
          </cell>
          <cell r="CM39">
            <v>36</v>
          </cell>
          <cell r="CN39">
            <v>3</v>
          </cell>
          <cell r="CO39">
            <v>562.38</v>
          </cell>
          <cell r="CP39">
            <v>1413.2609399999999</v>
          </cell>
          <cell r="CQ39">
            <v>-198.73906000000011</v>
          </cell>
          <cell r="CS39" t="str">
            <v>CLOSE</v>
          </cell>
          <cell r="CX39" t="str">
            <v>CLOSE</v>
          </cell>
        </row>
        <row r="40">
          <cell r="D40" t="str">
            <v>50/01/0201</v>
          </cell>
          <cell r="E40" t="str">
            <v>POLE  ASS'Y BC-309</v>
          </cell>
          <cell r="F40" t="str">
            <v>R-48</v>
          </cell>
          <cell r="I40" t="str">
            <v>BC3090405A-R48</v>
          </cell>
          <cell r="K40">
            <v>353</v>
          </cell>
          <cell r="AY40">
            <v>167</v>
          </cell>
          <cell r="AZ40">
            <v>20</v>
          </cell>
          <cell r="BO40">
            <v>168</v>
          </cell>
          <cell r="BP40">
            <v>21</v>
          </cell>
          <cell r="BQ40">
            <v>5</v>
          </cell>
          <cell r="BR40" t="str">
            <v>C</v>
          </cell>
          <cell r="BS40">
            <v>71.716999999999999</v>
          </cell>
          <cell r="BT40">
            <v>71</v>
          </cell>
          <cell r="BU40">
            <v>0</v>
          </cell>
          <cell r="BV40">
            <v>0</v>
          </cell>
          <cell r="BW40">
            <v>0</v>
          </cell>
          <cell r="BX40">
            <v>71</v>
          </cell>
          <cell r="BY40">
            <v>0.71699999999999875</v>
          </cell>
          <cell r="BZ40" t="str">
            <v>OK</v>
          </cell>
          <cell r="CA40" t="str">
            <v>-</v>
          </cell>
          <cell r="CB40" t="str">
            <v>ABS. CP-4A1021</v>
          </cell>
          <cell r="CC40">
            <v>1</v>
          </cell>
          <cell r="CD40">
            <v>71</v>
          </cell>
          <cell r="CE40">
            <v>0</v>
          </cell>
          <cell r="CF40">
            <v>0</v>
          </cell>
          <cell r="CG40">
            <v>0</v>
          </cell>
          <cell r="CH40">
            <v>58</v>
          </cell>
          <cell r="CI40">
            <v>0</v>
          </cell>
          <cell r="CJ40">
            <v>11.6657223796034</v>
          </cell>
          <cell r="CL40">
            <v>168</v>
          </cell>
          <cell r="CM40">
            <v>4</v>
          </cell>
          <cell r="CN40">
            <v>5</v>
          </cell>
          <cell r="CO40">
            <v>180.6</v>
          </cell>
          <cell r="CP40">
            <v>63.751799999999996</v>
          </cell>
          <cell r="CQ40">
            <v>-7.2482000000000042</v>
          </cell>
          <cell r="CS40" t="str">
            <v>CLOSE</v>
          </cell>
          <cell r="CX40" t="str">
            <v>CLOSE</v>
          </cell>
        </row>
        <row r="41">
          <cell r="D41" t="str">
            <v>50/01/0202</v>
          </cell>
          <cell r="E41" t="str">
            <v>STAND  BS-446</v>
          </cell>
          <cell r="F41" t="str">
            <v>R-48</v>
          </cell>
          <cell r="I41" t="str">
            <v>BS4460401AB-R48</v>
          </cell>
          <cell r="K41">
            <v>354</v>
          </cell>
          <cell r="AY41">
            <v>781</v>
          </cell>
          <cell r="AZ41">
            <v>9</v>
          </cell>
          <cell r="BO41">
            <v>782</v>
          </cell>
          <cell r="BP41">
            <v>6</v>
          </cell>
          <cell r="BQ41">
            <v>10</v>
          </cell>
          <cell r="BR41" t="str">
            <v>C</v>
          </cell>
          <cell r="BS41">
            <v>288.952</v>
          </cell>
          <cell r="BT41">
            <v>174</v>
          </cell>
          <cell r="BU41">
            <v>112</v>
          </cell>
          <cell r="BV41">
            <v>0</v>
          </cell>
          <cell r="BW41">
            <v>0</v>
          </cell>
          <cell r="BX41">
            <v>286</v>
          </cell>
          <cell r="BY41">
            <v>2.9519999999999982</v>
          </cell>
          <cell r="BZ41" t="str">
            <v>OK</v>
          </cell>
          <cell r="CA41" t="str">
            <v>-</v>
          </cell>
          <cell r="CB41" t="str">
            <v>ABS. CP-4A1021</v>
          </cell>
          <cell r="CC41">
            <v>1</v>
          </cell>
          <cell r="CD41">
            <v>286</v>
          </cell>
          <cell r="CE41">
            <v>0</v>
          </cell>
          <cell r="CF41">
            <v>0</v>
          </cell>
          <cell r="CG41">
            <v>0</v>
          </cell>
          <cell r="CH41">
            <v>58</v>
          </cell>
          <cell r="CI41">
            <v>0</v>
          </cell>
          <cell r="CJ41">
            <v>28.619209039548025</v>
          </cell>
          <cell r="CL41">
            <v>785</v>
          </cell>
          <cell r="CM41">
            <v>6</v>
          </cell>
          <cell r="CN41">
            <v>5</v>
          </cell>
          <cell r="CO41">
            <v>830.55</v>
          </cell>
          <cell r="CP41">
            <v>294.0147</v>
          </cell>
          <cell r="CQ41">
            <v>8.0147000000000048</v>
          </cell>
          <cell r="CV41" t="str">
            <v>CLOSE</v>
          </cell>
          <cell r="CX41" t="str">
            <v>CLOSE</v>
          </cell>
        </row>
        <row r="42">
          <cell r="D42" t="str">
            <v>50/01/0204</v>
          </cell>
          <cell r="E42" t="str">
            <v>PULSATOR OMEGA</v>
          </cell>
          <cell r="F42" t="str">
            <v>SG</v>
          </cell>
          <cell r="I42" t="str">
            <v>5845EY1007J</v>
          </cell>
          <cell r="K42">
            <v>2500</v>
          </cell>
          <cell r="AY42">
            <v>422</v>
          </cell>
          <cell r="AZ42">
            <v>25</v>
          </cell>
          <cell r="BO42">
            <v>421</v>
          </cell>
          <cell r="BP42">
            <v>24.1</v>
          </cell>
          <cell r="BQ42">
            <v>7</v>
          </cell>
          <cell r="BR42" t="str">
            <v>A</v>
          </cell>
          <cell r="BS42">
            <v>1059.5</v>
          </cell>
          <cell r="BT42">
            <v>1060</v>
          </cell>
          <cell r="BU42">
            <v>0</v>
          </cell>
          <cell r="BV42">
            <v>0</v>
          </cell>
          <cell r="BW42">
            <v>0</v>
          </cell>
          <cell r="BX42">
            <v>1060</v>
          </cell>
          <cell r="BY42">
            <v>-0.5</v>
          </cell>
          <cell r="BZ42" t="str">
            <v>-</v>
          </cell>
          <cell r="CA42" t="str">
            <v>NG</v>
          </cell>
          <cell r="CB42" t="str">
            <v>PP.EP-540N</v>
          </cell>
          <cell r="CC42">
            <v>0.96699999999999997</v>
          </cell>
          <cell r="CD42">
            <v>1025.02</v>
          </cell>
          <cell r="CE42" t="str">
            <v>MV-9057-P/1</v>
          </cell>
          <cell r="CF42">
            <v>0.03</v>
          </cell>
          <cell r="CG42">
            <v>31.8</v>
          </cell>
          <cell r="CH42">
            <v>52.5</v>
          </cell>
          <cell r="CI42">
            <v>89</v>
          </cell>
          <cell r="CJ42">
            <v>22.657499999999999</v>
          </cell>
          <cell r="CL42">
            <v>453</v>
          </cell>
          <cell r="CM42">
            <v>0</v>
          </cell>
          <cell r="CN42">
            <v>3</v>
          </cell>
          <cell r="CO42">
            <v>466.59</v>
          </cell>
          <cell r="CP42">
            <v>1166.4749999999999</v>
          </cell>
          <cell r="CQ42">
            <v>106.47499999999991</v>
          </cell>
          <cell r="CS42" t="str">
            <v>CLOSE</v>
          </cell>
          <cell r="CX42" t="str">
            <v>CLOSE</v>
          </cell>
        </row>
        <row r="43">
          <cell r="D43" t="str">
            <v>50/01/0205</v>
          </cell>
          <cell r="E43" t="str">
            <v>PULSATOR OMEGA</v>
          </cell>
          <cell r="F43" t="str">
            <v>SG</v>
          </cell>
          <cell r="I43" t="str">
            <v>5845EY1007J</v>
          </cell>
          <cell r="K43">
            <v>2000</v>
          </cell>
          <cell r="AY43">
            <v>422</v>
          </cell>
          <cell r="AZ43">
            <v>24</v>
          </cell>
          <cell r="BO43">
            <v>421</v>
          </cell>
          <cell r="BP43">
            <v>24.1</v>
          </cell>
          <cell r="BQ43">
            <v>7</v>
          </cell>
          <cell r="BR43" t="str">
            <v>A</v>
          </cell>
          <cell r="BS43">
            <v>849</v>
          </cell>
          <cell r="BT43">
            <v>849</v>
          </cell>
          <cell r="BU43">
            <v>0</v>
          </cell>
          <cell r="BV43">
            <v>0</v>
          </cell>
          <cell r="BW43">
            <v>0</v>
          </cell>
          <cell r="BX43">
            <v>849</v>
          </cell>
          <cell r="BY43">
            <v>0</v>
          </cell>
          <cell r="BZ43" t="str">
            <v>OK</v>
          </cell>
          <cell r="CA43" t="str">
            <v>-</v>
          </cell>
          <cell r="CB43" t="str">
            <v>PP.EP-540N</v>
          </cell>
          <cell r="CC43">
            <v>0.96699999999999997</v>
          </cell>
          <cell r="CD43">
            <v>820.98299999999995</v>
          </cell>
          <cell r="CE43" t="str">
            <v>MV-9057-P/1</v>
          </cell>
          <cell r="CF43">
            <v>0.03</v>
          </cell>
          <cell r="CG43">
            <v>25.47</v>
          </cell>
          <cell r="CH43">
            <v>52.5</v>
          </cell>
          <cell r="CI43">
            <v>89</v>
          </cell>
          <cell r="CJ43">
            <v>22.684218749999999</v>
          </cell>
          <cell r="CL43">
            <v>453</v>
          </cell>
          <cell r="CM43">
            <v>0</v>
          </cell>
          <cell r="CN43">
            <v>3</v>
          </cell>
          <cell r="CO43">
            <v>466.59</v>
          </cell>
          <cell r="CP43">
            <v>933.18</v>
          </cell>
          <cell r="CQ43">
            <v>84.17999999999995</v>
          </cell>
          <cell r="CS43" t="str">
            <v>CLOSE</v>
          </cell>
          <cell r="CX43" t="str">
            <v>CLOSE</v>
          </cell>
        </row>
        <row r="44">
          <cell r="D44" t="str">
            <v>50/01/0206</v>
          </cell>
          <cell r="E44" t="str">
            <v>PULSATOR OMEGA</v>
          </cell>
          <cell r="F44" t="str">
            <v>SG</v>
          </cell>
          <cell r="I44" t="str">
            <v>5845EY1007J</v>
          </cell>
          <cell r="K44">
            <v>2200</v>
          </cell>
          <cell r="AY44">
            <v>423</v>
          </cell>
          <cell r="AZ44">
            <v>25</v>
          </cell>
          <cell r="BO44">
            <v>421</v>
          </cell>
          <cell r="BP44">
            <v>24.1</v>
          </cell>
          <cell r="BQ44">
            <v>7</v>
          </cell>
          <cell r="BR44" t="str">
            <v>A</v>
          </cell>
          <cell r="BS44">
            <v>933.2</v>
          </cell>
          <cell r="BT44">
            <v>933</v>
          </cell>
          <cell r="BU44">
            <v>0</v>
          </cell>
          <cell r="BV44">
            <v>0</v>
          </cell>
          <cell r="BW44">
            <v>0</v>
          </cell>
          <cell r="BX44">
            <v>933</v>
          </cell>
          <cell r="BY44">
            <v>0.20000000000004547</v>
          </cell>
          <cell r="BZ44" t="str">
            <v>OK</v>
          </cell>
          <cell r="CA44" t="str">
            <v>-</v>
          </cell>
          <cell r="CB44" t="str">
            <v>PP.EP-540N</v>
          </cell>
          <cell r="CC44">
            <v>0.96699999999999997</v>
          </cell>
          <cell r="CD44">
            <v>902.21100000000001</v>
          </cell>
          <cell r="CE44" t="str">
            <v>MV-9057-P/1</v>
          </cell>
          <cell r="CF44">
            <v>0.03</v>
          </cell>
          <cell r="CG44">
            <v>27.99</v>
          </cell>
          <cell r="CH44">
            <v>52.5</v>
          </cell>
          <cell r="CI44">
            <v>89</v>
          </cell>
          <cell r="CJ44">
            <v>22.662357954545456</v>
          </cell>
          <cell r="CL44">
            <v>453</v>
          </cell>
          <cell r="CM44">
            <v>0</v>
          </cell>
          <cell r="CN44">
            <v>3</v>
          </cell>
          <cell r="CO44">
            <v>466.59</v>
          </cell>
          <cell r="CP44">
            <v>1026.498</v>
          </cell>
          <cell r="CQ44">
            <v>93.498000000000047</v>
          </cell>
          <cell r="CS44" t="str">
            <v>CLOSE</v>
          </cell>
          <cell r="CX44" t="str">
            <v>CLOSE</v>
          </cell>
        </row>
        <row r="45">
          <cell r="D45" t="str">
            <v>50/01/0208</v>
          </cell>
          <cell r="E45" t="str">
            <v>BASE  ASS'Y  BL-447</v>
          </cell>
          <cell r="F45" t="str">
            <v>R-48</v>
          </cell>
          <cell r="I45" t="str">
            <v>BL4470403BB-R48</v>
          </cell>
          <cell r="K45">
            <v>673</v>
          </cell>
          <cell r="AY45">
            <v>561</v>
          </cell>
          <cell r="AZ45">
            <v>61</v>
          </cell>
          <cell r="BO45">
            <v>584</v>
          </cell>
          <cell r="BP45">
            <v>51</v>
          </cell>
          <cell r="BQ45">
            <v>7</v>
          </cell>
          <cell r="BR45" t="str">
            <v>C</v>
          </cell>
          <cell r="BS45">
            <v>434.35500000000002</v>
          </cell>
          <cell r="BT45">
            <v>426.6</v>
          </cell>
          <cell r="BU45">
            <v>0</v>
          </cell>
          <cell r="BV45">
            <v>0</v>
          </cell>
          <cell r="BW45">
            <v>0</v>
          </cell>
          <cell r="BX45">
            <v>426.6</v>
          </cell>
          <cell r="BY45">
            <v>7.7549999999999955</v>
          </cell>
          <cell r="BZ45" t="str">
            <v>OK</v>
          </cell>
          <cell r="CA45" t="str">
            <v>-</v>
          </cell>
          <cell r="CB45" t="str">
            <v>ABS. CP-4A1021</v>
          </cell>
          <cell r="CC45">
            <v>1</v>
          </cell>
          <cell r="CD45">
            <v>426.6</v>
          </cell>
          <cell r="CE45">
            <v>0</v>
          </cell>
          <cell r="CF45">
            <v>0</v>
          </cell>
          <cell r="CG45">
            <v>0</v>
          </cell>
          <cell r="CH45">
            <v>58</v>
          </cell>
          <cell r="CI45">
            <v>0</v>
          </cell>
          <cell r="CJ45">
            <v>36.764933135215458</v>
          </cell>
          <cell r="CL45">
            <v>585</v>
          </cell>
          <cell r="CM45">
            <v>51</v>
          </cell>
          <cell r="CN45">
            <v>3</v>
          </cell>
          <cell r="CO45">
            <v>655.08000000000004</v>
          </cell>
          <cell r="CP45">
            <v>440.86884000000003</v>
          </cell>
          <cell r="CQ45">
            <v>14.268840000000012</v>
          </cell>
          <cell r="CS45" t="str">
            <v>CLOSE</v>
          </cell>
          <cell r="CX45" t="str">
            <v>CLOSE</v>
          </cell>
        </row>
        <row r="46">
          <cell r="D46" t="str">
            <v>50/01/0209</v>
          </cell>
          <cell r="E46" t="str">
            <v>PANEL DECO WP-1250Q</v>
          </cell>
          <cell r="F46" t="str">
            <v>SL</v>
          </cell>
          <cell r="I46" t="str">
            <v>3806EY0005-SL</v>
          </cell>
          <cell r="K46">
            <v>400</v>
          </cell>
          <cell r="AY46">
            <v>258</v>
          </cell>
          <cell r="AZ46">
            <v>62</v>
          </cell>
          <cell r="BO46">
            <v>262</v>
          </cell>
          <cell r="BP46">
            <v>63</v>
          </cell>
          <cell r="BQ46">
            <v>10</v>
          </cell>
          <cell r="BR46" t="str">
            <v>E</v>
          </cell>
          <cell r="BS46">
            <v>127.4</v>
          </cell>
          <cell r="BT46">
            <v>127</v>
          </cell>
          <cell r="BU46">
            <v>0</v>
          </cell>
          <cell r="BV46">
            <v>0</v>
          </cell>
          <cell r="BW46">
            <v>0</v>
          </cell>
          <cell r="BX46">
            <v>127</v>
          </cell>
          <cell r="BY46">
            <v>0.40000000000000568</v>
          </cell>
          <cell r="BZ46" t="str">
            <v>OK</v>
          </cell>
          <cell r="CA46" t="str">
            <v>-</v>
          </cell>
          <cell r="CB46" t="str">
            <v>ABS. CP-9A8269-A11/1(SL)</v>
          </cell>
          <cell r="CC46">
            <v>1</v>
          </cell>
          <cell r="CD46">
            <v>127</v>
          </cell>
          <cell r="CE46">
            <v>0</v>
          </cell>
          <cell r="CF46">
            <v>0</v>
          </cell>
          <cell r="CG46">
            <v>0</v>
          </cell>
          <cell r="CH46">
            <v>105</v>
          </cell>
          <cell r="CI46">
            <v>0</v>
          </cell>
          <cell r="CJ46">
            <v>33.337499999999999</v>
          </cell>
          <cell r="CL46">
            <v>259.5</v>
          </cell>
          <cell r="CM46">
            <v>63</v>
          </cell>
          <cell r="CN46">
            <v>5</v>
          </cell>
          <cell r="CO46">
            <v>338.625</v>
          </cell>
          <cell r="CP46">
            <v>135.44999999999999</v>
          </cell>
          <cell r="CQ46">
            <v>8.4499999999999886</v>
          </cell>
          <cell r="CS46" t="str">
            <v>CLOSE</v>
          </cell>
          <cell r="CX46" t="str">
            <v>CLOSE</v>
          </cell>
        </row>
        <row r="47">
          <cell r="D47" t="str">
            <v>50/01/0212</v>
          </cell>
          <cell r="E47" t="str">
            <v>PANEL DECO (LOW) 10.2 KG</v>
          </cell>
          <cell r="F47" t="str">
            <v>GY</v>
          </cell>
          <cell r="I47" t="str">
            <v>3806EY0002-GY</v>
          </cell>
          <cell r="K47">
            <v>1110</v>
          </cell>
          <cell r="AY47">
            <v>274</v>
          </cell>
          <cell r="AZ47">
            <v>59</v>
          </cell>
          <cell r="BO47">
            <v>274</v>
          </cell>
          <cell r="BP47">
            <v>62</v>
          </cell>
          <cell r="BQ47">
            <v>10</v>
          </cell>
          <cell r="BR47" t="str">
            <v>E</v>
          </cell>
          <cell r="BS47">
            <v>348.55</v>
          </cell>
          <cell r="BT47">
            <v>298</v>
          </cell>
          <cell r="BU47">
            <v>25</v>
          </cell>
          <cell r="BV47">
            <v>0</v>
          </cell>
          <cell r="BW47">
            <v>0</v>
          </cell>
          <cell r="BX47">
            <v>323</v>
          </cell>
          <cell r="BY47">
            <v>25.550000000000011</v>
          </cell>
          <cell r="BZ47" t="str">
            <v>OK</v>
          </cell>
          <cell r="CA47" t="str">
            <v>-</v>
          </cell>
          <cell r="CB47" t="str">
            <v>ABS. GA400 9A1078-A14(GY)</v>
          </cell>
          <cell r="CC47">
            <v>1</v>
          </cell>
          <cell r="CD47">
            <v>323</v>
          </cell>
          <cell r="CE47">
            <v>0</v>
          </cell>
          <cell r="CF47">
            <v>0</v>
          </cell>
          <cell r="CG47">
            <v>0</v>
          </cell>
          <cell r="CH47">
            <v>66</v>
          </cell>
          <cell r="CI47">
            <v>0</v>
          </cell>
          <cell r="CJ47">
            <v>17.726801801801802</v>
          </cell>
          <cell r="CL47">
            <v>300</v>
          </cell>
          <cell r="CM47">
            <v>62</v>
          </cell>
          <cell r="CN47">
            <v>3</v>
          </cell>
          <cell r="CO47">
            <v>372.86</v>
          </cell>
          <cell r="CP47">
            <v>413.87460000000004</v>
          </cell>
          <cell r="CQ47">
            <v>90.874600000000044</v>
          </cell>
          <cell r="CS47" t="str">
            <v>CLOSE</v>
          </cell>
          <cell r="CX47" t="str">
            <v>CLOSE</v>
          </cell>
        </row>
        <row r="48">
          <cell r="D48" t="str">
            <v>50/01/0213</v>
          </cell>
          <cell r="E48" t="str">
            <v>PANEL DECO (LOW) 10.2 KG</v>
          </cell>
          <cell r="F48" t="str">
            <v>SL</v>
          </cell>
          <cell r="I48" t="str">
            <v>3806EY0002-SL</v>
          </cell>
          <cell r="K48">
            <v>1215</v>
          </cell>
          <cell r="AY48">
            <v>230</v>
          </cell>
          <cell r="AZ48">
            <v>61</v>
          </cell>
          <cell r="BO48">
            <v>295</v>
          </cell>
          <cell r="BP48">
            <v>62</v>
          </cell>
          <cell r="BQ48">
            <v>10</v>
          </cell>
          <cell r="BR48" t="str">
            <v>E</v>
          </cell>
          <cell r="BS48">
            <v>406.09</v>
          </cell>
          <cell r="BT48">
            <v>401</v>
          </cell>
          <cell r="BU48">
            <v>0</v>
          </cell>
          <cell r="BV48">
            <v>0</v>
          </cell>
          <cell r="BW48">
            <v>0</v>
          </cell>
          <cell r="BX48">
            <v>401</v>
          </cell>
          <cell r="BY48">
            <v>5.089999999999975</v>
          </cell>
          <cell r="BZ48" t="str">
            <v>OK</v>
          </cell>
          <cell r="CA48" t="str">
            <v>-</v>
          </cell>
          <cell r="CB48" t="str">
            <v>ABS. CP-9A8269-A11/1(SL)</v>
          </cell>
          <cell r="CC48">
            <v>1</v>
          </cell>
          <cell r="CD48">
            <v>401</v>
          </cell>
          <cell r="CE48">
            <v>0</v>
          </cell>
          <cell r="CF48">
            <v>0</v>
          </cell>
          <cell r="CG48">
            <v>0</v>
          </cell>
          <cell r="CH48">
            <v>105</v>
          </cell>
          <cell r="CI48">
            <v>0</v>
          </cell>
          <cell r="CJ48">
            <v>34.654320987654323</v>
          </cell>
          <cell r="CL48">
            <v>300</v>
          </cell>
          <cell r="CM48">
            <v>62</v>
          </cell>
          <cell r="CN48">
            <v>3</v>
          </cell>
          <cell r="CO48">
            <v>372.86</v>
          </cell>
          <cell r="CP48">
            <v>453.0249</v>
          </cell>
          <cell r="CQ48">
            <v>52.024900000000002</v>
          </cell>
          <cell r="CS48" t="str">
            <v>CLOSE</v>
          </cell>
          <cell r="CX48" t="str">
            <v>CLOSE</v>
          </cell>
        </row>
        <row r="49">
          <cell r="D49" t="str">
            <v>50/01/0214</v>
          </cell>
          <cell r="E49" t="str">
            <v>PANEL DECO WP-1250Q</v>
          </cell>
          <cell r="F49" t="str">
            <v>OW</v>
          </cell>
          <cell r="I49" t="str">
            <v>3806EY0005-OW</v>
          </cell>
          <cell r="K49">
            <v>1415</v>
          </cell>
          <cell r="AY49">
            <v>255</v>
          </cell>
          <cell r="AZ49">
            <v>62</v>
          </cell>
          <cell r="BO49">
            <v>252</v>
          </cell>
          <cell r="BP49">
            <v>60</v>
          </cell>
          <cell r="BQ49">
            <v>10</v>
          </cell>
          <cell r="BR49" t="str">
            <v>E</v>
          </cell>
          <cell r="BS49">
            <v>409.03</v>
          </cell>
          <cell r="BT49">
            <v>447</v>
          </cell>
          <cell r="BU49">
            <v>0</v>
          </cell>
          <cell r="BV49">
            <v>0</v>
          </cell>
          <cell r="BW49">
            <v>0</v>
          </cell>
          <cell r="BX49">
            <v>447</v>
          </cell>
          <cell r="BY49">
            <v>-37.970000000000027</v>
          </cell>
          <cell r="BZ49" t="str">
            <v>-</v>
          </cell>
          <cell r="CA49" t="str">
            <v>NG</v>
          </cell>
          <cell r="CB49" t="str">
            <v>ABS. CP-6B27W</v>
          </cell>
          <cell r="CC49">
            <v>1</v>
          </cell>
          <cell r="CD49">
            <v>447</v>
          </cell>
          <cell r="CE49">
            <v>0</v>
          </cell>
          <cell r="CF49">
            <v>0</v>
          </cell>
          <cell r="CG49">
            <v>0</v>
          </cell>
          <cell r="CH49">
            <v>66</v>
          </cell>
          <cell r="CI49">
            <v>0</v>
          </cell>
          <cell r="CJ49">
            <v>20.849469964664312</v>
          </cell>
          <cell r="CL49">
            <v>259.5</v>
          </cell>
          <cell r="CM49">
            <v>63</v>
          </cell>
          <cell r="CN49">
            <v>5</v>
          </cell>
          <cell r="CO49">
            <v>338.625</v>
          </cell>
          <cell r="CP49">
            <v>479.15437500000002</v>
          </cell>
          <cell r="CQ49">
            <v>32.154375000000016</v>
          </cell>
          <cell r="CS49" t="str">
            <v>CLOSE</v>
          </cell>
          <cell r="CX49" t="str">
            <v>CLOSE</v>
          </cell>
        </row>
        <row r="50">
          <cell r="D50" t="str">
            <v>50/01/0215</v>
          </cell>
          <cell r="E50" t="str">
            <v>PANEL DECO WP-1250Q</v>
          </cell>
          <cell r="F50" t="str">
            <v>CB</v>
          </cell>
          <cell r="I50" t="str">
            <v>3806EY0005-CB</v>
          </cell>
          <cell r="K50">
            <v>2029</v>
          </cell>
          <cell r="AY50">
            <v>260</v>
          </cell>
          <cell r="AZ50">
            <v>62</v>
          </cell>
          <cell r="BO50">
            <v>262</v>
          </cell>
          <cell r="BP50">
            <v>63</v>
          </cell>
          <cell r="BQ50">
            <v>10</v>
          </cell>
          <cell r="BR50" t="str">
            <v>D</v>
          </cell>
          <cell r="BS50">
            <v>682.61350000000004</v>
          </cell>
          <cell r="BT50">
            <v>467</v>
          </cell>
          <cell r="BU50">
            <v>130</v>
          </cell>
          <cell r="BV50">
            <v>0</v>
          </cell>
          <cell r="BW50">
            <v>0</v>
          </cell>
          <cell r="BX50">
            <v>597</v>
          </cell>
          <cell r="BY50">
            <v>85.613500000000045</v>
          </cell>
          <cell r="BZ50" t="str">
            <v>OK</v>
          </cell>
          <cell r="CA50" t="str">
            <v>-</v>
          </cell>
          <cell r="CB50" t="str">
            <v>ABS. CP-2A8320-A11/1(CB)</v>
          </cell>
          <cell r="CC50">
            <v>1</v>
          </cell>
          <cell r="CD50">
            <v>597</v>
          </cell>
          <cell r="CE50">
            <v>0</v>
          </cell>
          <cell r="CF50">
            <v>0</v>
          </cell>
          <cell r="CG50">
            <v>0</v>
          </cell>
          <cell r="CH50">
            <v>105</v>
          </cell>
          <cell r="CI50">
            <v>0</v>
          </cell>
          <cell r="CJ50">
            <v>24.189502217841302</v>
          </cell>
          <cell r="CL50">
            <v>259.5</v>
          </cell>
          <cell r="CM50">
            <v>63</v>
          </cell>
          <cell r="CN50">
            <v>5</v>
          </cell>
          <cell r="CO50">
            <v>338.625</v>
          </cell>
          <cell r="CP50">
            <v>687.07012499999996</v>
          </cell>
          <cell r="CQ50">
            <v>90.070124999999962</v>
          </cell>
          <cell r="CS50" t="str">
            <v>CLOSE</v>
          </cell>
          <cell r="CX50" t="str">
            <v>CLOSE</v>
          </cell>
        </row>
        <row r="51">
          <cell r="D51" t="str">
            <v>50/01/0216</v>
          </cell>
          <cell r="E51" t="str">
            <v>PULSATOR ROLLER JET 10 KG.</v>
          </cell>
          <cell r="F51" t="str">
            <v>SG</v>
          </cell>
          <cell r="I51" t="str">
            <v>5845EY1006B</v>
          </cell>
          <cell r="K51">
            <v>2100</v>
          </cell>
          <cell r="AY51">
            <v>542</v>
          </cell>
          <cell r="AZ51">
            <v>30</v>
          </cell>
          <cell r="BO51">
            <v>540</v>
          </cell>
          <cell r="BP51">
            <v>29</v>
          </cell>
          <cell r="BQ51">
            <v>7</v>
          </cell>
          <cell r="BR51" t="str">
            <v>A</v>
          </cell>
          <cell r="BS51">
            <v>1141</v>
          </cell>
          <cell r="BT51">
            <v>1141</v>
          </cell>
          <cell r="BU51">
            <v>0</v>
          </cell>
          <cell r="BV51">
            <v>0</v>
          </cell>
          <cell r="BW51">
            <v>0</v>
          </cell>
          <cell r="BX51">
            <v>1141</v>
          </cell>
          <cell r="BY51">
            <v>0</v>
          </cell>
          <cell r="BZ51" t="str">
            <v>OK</v>
          </cell>
          <cell r="CA51" t="str">
            <v>-</v>
          </cell>
          <cell r="CB51" t="str">
            <v>PP.EP-540N</v>
          </cell>
          <cell r="CC51">
            <v>0.97</v>
          </cell>
          <cell r="CD51">
            <v>1106.77</v>
          </cell>
          <cell r="CE51" t="str">
            <v>MV-9057-P/1</v>
          </cell>
          <cell r="CF51">
            <v>0.03</v>
          </cell>
          <cell r="CG51">
            <v>34.229999999999997</v>
          </cell>
          <cell r="CH51">
            <v>52.5</v>
          </cell>
          <cell r="CI51">
            <v>89</v>
          </cell>
          <cell r="CJ51">
            <v>29.119949999999999</v>
          </cell>
          <cell r="CL51">
            <v>600</v>
          </cell>
          <cell r="CM51">
            <v>0</v>
          </cell>
          <cell r="CN51">
            <v>5</v>
          </cell>
          <cell r="CO51">
            <v>630</v>
          </cell>
          <cell r="CP51">
            <v>1323</v>
          </cell>
          <cell r="CQ51">
            <v>182</v>
          </cell>
          <cell r="CU51" t="str">
            <v>CLOSE</v>
          </cell>
          <cell r="CX51" t="str">
            <v>CLOSE</v>
          </cell>
        </row>
        <row r="52">
          <cell r="D52" t="str">
            <v>50/01/0217</v>
          </cell>
          <cell r="E52" t="str">
            <v>PULSATOR ROLLER JET 10 KG.</v>
          </cell>
          <cell r="F52" t="str">
            <v>SG</v>
          </cell>
          <cell r="I52" t="str">
            <v>5845EY1006B</v>
          </cell>
          <cell r="K52">
            <v>2200</v>
          </cell>
          <cell r="AY52">
            <v>542</v>
          </cell>
          <cell r="AZ52">
            <v>30</v>
          </cell>
          <cell r="BO52">
            <v>540</v>
          </cell>
          <cell r="BP52">
            <v>29</v>
          </cell>
          <cell r="BQ52">
            <v>7</v>
          </cell>
          <cell r="BR52" t="str">
            <v>A</v>
          </cell>
          <cell r="BS52">
            <v>1195</v>
          </cell>
          <cell r="BT52">
            <v>1020</v>
          </cell>
          <cell r="BU52">
            <v>0</v>
          </cell>
          <cell r="BV52">
            <v>0</v>
          </cell>
          <cell r="BW52">
            <v>0</v>
          </cell>
          <cell r="BX52">
            <v>1020</v>
          </cell>
          <cell r="BY52">
            <v>175</v>
          </cell>
          <cell r="BZ52" t="str">
            <v>OK</v>
          </cell>
          <cell r="CA52" t="str">
            <v>-</v>
          </cell>
          <cell r="CB52" t="str">
            <v>PP.EP-540N</v>
          </cell>
          <cell r="CC52">
            <v>0.97</v>
          </cell>
          <cell r="CD52">
            <v>989.4</v>
          </cell>
          <cell r="CE52" t="str">
            <v>MV-9057-P/1</v>
          </cell>
          <cell r="CF52">
            <v>0.03</v>
          </cell>
          <cell r="CG52">
            <v>30.6</v>
          </cell>
          <cell r="CH52">
            <v>52.5</v>
          </cell>
          <cell r="CI52">
            <v>89</v>
          </cell>
          <cell r="CJ52">
            <v>24.848590909090909</v>
          </cell>
          <cell r="CL52">
            <v>600</v>
          </cell>
          <cell r="CM52">
            <v>0</v>
          </cell>
          <cell r="CN52">
            <v>5</v>
          </cell>
          <cell r="CO52">
            <v>630</v>
          </cell>
          <cell r="CP52">
            <v>1386</v>
          </cell>
          <cell r="CQ52">
            <v>366</v>
          </cell>
          <cell r="CS52" t="str">
            <v>CLOSE</v>
          </cell>
          <cell r="CX52" t="str">
            <v>CLOSE</v>
          </cell>
        </row>
        <row r="53">
          <cell r="D53" t="str">
            <v>50/01/0218</v>
          </cell>
          <cell r="E53" t="str">
            <v>PULSATOR ROLLER JET 10 KG.</v>
          </cell>
          <cell r="F53" t="str">
            <v>SG</v>
          </cell>
          <cell r="I53" t="str">
            <v>5845EY1006B</v>
          </cell>
          <cell r="K53">
            <v>2300</v>
          </cell>
          <cell r="AY53">
            <v>541</v>
          </cell>
          <cell r="AZ53">
            <v>30</v>
          </cell>
          <cell r="BO53">
            <v>540</v>
          </cell>
          <cell r="BP53">
            <v>29</v>
          </cell>
          <cell r="BQ53">
            <v>7</v>
          </cell>
          <cell r="BR53" t="str">
            <v>A</v>
          </cell>
          <cell r="BS53">
            <v>1249</v>
          </cell>
          <cell r="BT53">
            <v>1249</v>
          </cell>
          <cell r="BU53">
            <v>0</v>
          </cell>
          <cell r="BV53">
            <v>0</v>
          </cell>
          <cell r="BW53">
            <v>0</v>
          </cell>
          <cell r="BX53">
            <v>1249</v>
          </cell>
          <cell r="BY53">
            <v>0</v>
          </cell>
          <cell r="BZ53" t="str">
            <v>OK</v>
          </cell>
          <cell r="CA53" t="str">
            <v>-</v>
          </cell>
          <cell r="CB53" t="str">
            <v>PP.EP-540N</v>
          </cell>
          <cell r="CC53">
            <v>0.97</v>
          </cell>
          <cell r="CD53">
            <v>1211.53</v>
          </cell>
          <cell r="CE53" t="str">
            <v>MV-9057-P/1</v>
          </cell>
          <cell r="CF53">
            <v>0.03</v>
          </cell>
          <cell r="CG53">
            <v>37.47</v>
          </cell>
          <cell r="CH53">
            <v>52.5</v>
          </cell>
          <cell r="CI53">
            <v>89</v>
          </cell>
          <cell r="CJ53">
            <v>29.104415217391303</v>
          </cell>
          <cell r="CL53">
            <v>600</v>
          </cell>
          <cell r="CM53">
            <v>0</v>
          </cell>
          <cell r="CN53">
            <v>5</v>
          </cell>
          <cell r="CO53">
            <v>630</v>
          </cell>
          <cell r="CP53">
            <v>1449</v>
          </cell>
          <cell r="CQ53">
            <v>200</v>
          </cell>
          <cell r="CU53" t="str">
            <v>CLOSE</v>
          </cell>
          <cell r="CX53" t="str">
            <v>CLOSE</v>
          </cell>
        </row>
        <row r="54">
          <cell r="D54" t="str">
            <v>50/01/0219</v>
          </cell>
          <cell r="E54" t="str">
            <v>PULSATOR 8.0 KG (FULL AUTO)</v>
          </cell>
          <cell r="F54" t="str">
            <v>LG</v>
          </cell>
          <cell r="I54" t="str">
            <v>5845EY1004B</v>
          </cell>
          <cell r="K54">
            <v>2500</v>
          </cell>
          <cell r="AY54">
            <v>632</v>
          </cell>
          <cell r="AZ54">
            <v>21</v>
          </cell>
          <cell r="BO54">
            <v>643</v>
          </cell>
          <cell r="BP54">
            <v>28</v>
          </cell>
          <cell r="BQ54">
            <v>7</v>
          </cell>
          <cell r="BR54" t="str">
            <v>A</v>
          </cell>
          <cell r="BS54">
            <v>1614.5</v>
          </cell>
          <cell r="BT54">
            <v>1465</v>
          </cell>
          <cell r="BU54">
            <v>0</v>
          </cell>
          <cell r="BV54">
            <v>0</v>
          </cell>
          <cell r="BW54">
            <v>0</v>
          </cell>
          <cell r="BX54">
            <v>1465</v>
          </cell>
          <cell r="BY54">
            <v>149.5</v>
          </cell>
          <cell r="BZ54" t="str">
            <v>OK</v>
          </cell>
          <cell r="CA54" t="str">
            <v>-</v>
          </cell>
          <cell r="CB54" t="str">
            <v>PP.EP-540N</v>
          </cell>
          <cell r="CC54">
            <v>0.97</v>
          </cell>
          <cell r="CD54">
            <v>1421.05</v>
          </cell>
          <cell r="CE54" t="str">
            <v>MV-9056-P/1</v>
          </cell>
          <cell r="CF54">
            <v>0.03</v>
          </cell>
          <cell r="CG54">
            <v>43.95</v>
          </cell>
          <cell r="CH54">
            <v>52.5</v>
          </cell>
          <cell r="CI54">
            <v>89</v>
          </cell>
          <cell r="CJ54">
            <v>31.406670000000002</v>
          </cell>
          <cell r="CL54">
            <v>671</v>
          </cell>
          <cell r="CM54">
            <v>0</v>
          </cell>
          <cell r="CN54">
            <v>3</v>
          </cell>
          <cell r="CO54">
            <v>691.13</v>
          </cell>
          <cell r="CP54">
            <v>1727.825</v>
          </cell>
          <cell r="CQ54">
            <v>262.82500000000005</v>
          </cell>
          <cell r="CS54" t="str">
            <v>CLOSE</v>
          </cell>
          <cell r="CX54" t="str">
            <v>CLOSE</v>
          </cell>
        </row>
        <row r="55">
          <cell r="D55" t="str">
            <v>50/01/0220</v>
          </cell>
          <cell r="E55" t="str">
            <v>PULSATOR 8.0 KG (FULL AUTO)</v>
          </cell>
          <cell r="F55" t="str">
            <v>LG</v>
          </cell>
          <cell r="I55" t="str">
            <v>5845EY1004B</v>
          </cell>
          <cell r="K55">
            <v>2200</v>
          </cell>
          <cell r="AY55">
            <v>630</v>
          </cell>
          <cell r="AZ55">
            <v>21</v>
          </cell>
          <cell r="BO55">
            <v>643</v>
          </cell>
          <cell r="BP55">
            <v>28</v>
          </cell>
          <cell r="BQ55">
            <v>7</v>
          </cell>
          <cell r="BR55" t="str">
            <v>A</v>
          </cell>
          <cell r="BS55">
            <v>1421.6</v>
          </cell>
          <cell r="BT55">
            <v>1422</v>
          </cell>
          <cell r="BU55">
            <v>0</v>
          </cell>
          <cell r="BV55">
            <v>0</v>
          </cell>
          <cell r="BW55">
            <v>0</v>
          </cell>
          <cell r="BX55">
            <v>1422</v>
          </cell>
          <cell r="BY55">
            <v>-0.40000000000009095</v>
          </cell>
          <cell r="BZ55" t="str">
            <v>-</v>
          </cell>
          <cell r="CA55" t="str">
            <v>NG</v>
          </cell>
          <cell r="CB55" t="str">
            <v>PP.EP-540N</v>
          </cell>
          <cell r="CC55">
            <v>0.97</v>
          </cell>
          <cell r="CD55">
            <v>1379.34</v>
          </cell>
          <cell r="CE55" t="str">
            <v>MV-9056-P/1</v>
          </cell>
          <cell r="CF55">
            <v>0.03</v>
          </cell>
          <cell r="CG55">
            <v>42.66</v>
          </cell>
          <cell r="CH55">
            <v>52.5</v>
          </cell>
          <cell r="CI55">
            <v>89</v>
          </cell>
          <cell r="CJ55">
            <v>34.641859090909087</v>
          </cell>
          <cell r="CL55">
            <v>671</v>
          </cell>
          <cell r="CM55">
            <v>0</v>
          </cell>
          <cell r="CN55">
            <v>3</v>
          </cell>
          <cell r="CO55">
            <v>691.13</v>
          </cell>
          <cell r="CP55">
            <v>1520.4860000000001</v>
          </cell>
          <cell r="CQ55">
            <v>98.486000000000104</v>
          </cell>
          <cell r="CT55" t="str">
            <v>CLOSE</v>
          </cell>
          <cell r="CX55" t="str">
            <v>CLOSE</v>
          </cell>
        </row>
        <row r="56">
          <cell r="D56" t="str">
            <v>50/01/0221</v>
          </cell>
          <cell r="E56" t="str">
            <v>PULSATOR 8.0 KG (FULL AUTO)</v>
          </cell>
          <cell r="F56" t="str">
            <v>LG</v>
          </cell>
          <cell r="I56" t="str">
            <v>5845EY1004B</v>
          </cell>
          <cell r="K56">
            <v>2100</v>
          </cell>
          <cell r="AY56">
            <v>632</v>
          </cell>
          <cell r="AZ56">
            <v>22</v>
          </cell>
          <cell r="BO56">
            <v>643</v>
          </cell>
          <cell r="BP56">
            <v>28</v>
          </cell>
          <cell r="BQ56">
            <v>7</v>
          </cell>
          <cell r="BR56" t="str">
            <v>A</v>
          </cell>
          <cell r="BS56">
            <v>1357.3</v>
          </cell>
          <cell r="BT56">
            <v>1357</v>
          </cell>
          <cell r="BU56">
            <v>0</v>
          </cell>
          <cell r="BV56">
            <v>0</v>
          </cell>
          <cell r="BW56">
            <v>0</v>
          </cell>
          <cell r="BX56">
            <v>1357</v>
          </cell>
          <cell r="BY56">
            <v>0.29999999999995453</v>
          </cell>
          <cell r="BZ56" t="str">
            <v>OK</v>
          </cell>
          <cell r="CA56" t="str">
            <v>-</v>
          </cell>
          <cell r="CB56" t="str">
            <v>PP.EP-540N</v>
          </cell>
          <cell r="CC56">
            <v>0.97</v>
          </cell>
          <cell r="CD56">
            <v>1316.29</v>
          </cell>
          <cell r="CE56" t="str">
            <v>MV-9056-P/1</v>
          </cell>
          <cell r="CF56">
            <v>0.03</v>
          </cell>
          <cell r="CG56">
            <v>40.71</v>
          </cell>
          <cell r="CH56">
            <v>52.5</v>
          </cell>
          <cell r="CI56">
            <v>89</v>
          </cell>
          <cell r="CJ56">
            <v>34.632578571428567</v>
          </cell>
          <cell r="CL56">
            <v>671</v>
          </cell>
          <cell r="CM56">
            <v>0</v>
          </cell>
          <cell r="CN56">
            <v>3</v>
          </cell>
          <cell r="CO56">
            <v>691.13</v>
          </cell>
          <cell r="CP56">
            <v>1451.373</v>
          </cell>
          <cell r="CQ56">
            <v>94.373000000000047</v>
          </cell>
          <cell r="CT56" t="str">
            <v>CLOSE</v>
          </cell>
          <cell r="CX56" t="str">
            <v>CLOSE</v>
          </cell>
        </row>
        <row r="57">
          <cell r="D57" t="str">
            <v>50/01/0222</v>
          </cell>
          <cell r="E57" t="str">
            <v>UPPER FRAME SR-TE18 (NEW)</v>
          </cell>
          <cell r="F57" t="str">
            <v>W-51</v>
          </cell>
          <cell r="I57" t="str">
            <v>RE00L616-W9</v>
          </cell>
          <cell r="K57">
            <v>3210</v>
          </cell>
          <cell r="AY57">
            <v>200</v>
          </cell>
          <cell r="AZ57">
            <v>26</v>
          </cell>
          <cell r="BO57">
            <v>198</v>
          </cell>
          <cell r="BP57">
            <v>26</v>
          </cell>
          <cell r="BQ57">
            <v>7</v>
          </cell>
          <cell r="BR57" t="str">
            <v>A</v>
          </cell>
          <cell r="BS57">
            <v>642.58000000000004</v>
          </cell>
          <cell r="BT57">
            <v>1282</v>
          </cell>
          <cell r="BU57">
            <v>0</v>
          </cell>
          <cell r="BV57">
            <v>0</v>
          </cell>
          <cell r="BW57">
            <v>0</v>
          </cell>
          <cell r="BX57">
            <v>1282</v>
          </cell>
          <cell r="BY57">
            <v>-639.41999999999996</v>
          </cell>
          <cell r="BZ57" t="str">
            <v>-</v>
          </cell>
          <cell r="CA57" t="str">
            <v>NG</v>
          </cell>
          <cell r="CB57" t="str">
            <v>PP.CLAP 4300G CP W-51</v>
          </cell>
          <cell r="CC57">
            <v>1</v>
          </cell>
          <cell r="CD57">
            <v>1282</v>
          </cell>
          <cell r="CE57">
            <v>0</v>
          </cell>
          <cell r="CF57">
            <v>0</v>
          </cell>
          <cell r="CG57">
            <v>0</v>
          </cell>
          <cell r="CH57">
            <v>62.5</v>
          </cell>
          <cell r="CI57">
            <v>0</v>
          </cell>
          <cell r="CJ57">
            <v>24.961059190031154</v>
          </cell>
          <cell r="CL57">
            <v>194</v>
          </cell>
          <cell r="CM57">
            <v>26.5</v>
          </cell>
          <cell r="CN57">
            <v>3</v>
          </cell>
          <cell r="CO57">
            <v>227.11500000000001</v>
          </cell>
          <cell r="CP57">
            <v>729.03915000000006</v>
          </cell>
          <cell r="CQ57">
            <v>-552.96084999999994</v>
          </cell>
          <cell r="CU57" t="str">
            <v>CLOSE</v>
          </cell>
          <cell r="CX57" t="str">
            <v>CLOSE</v>
          </cell>
        </row>
        <row r="58">
          <cell r="D58" t="str">
            <v>50/01/0223</v>
          </cell>
          <cell r="E58" t="str">
            <v>UPPER FRAME SR-TE10 (NEW)</v>
          </cell>
          <cell r="F58" t="str">
            <v>W-51</v>
          </cell>
          <cell r="I58" t="str">
            <v>RE00L617-W9</v>
          </cell>
          <cell r="K58">
            <v>1804</v>
          </cell>
          <cell r="AY58">
            <v>177</v>
          </cell>
          <cell r="AZ58">
            <v>22</v>
          </cell>
          <cell r="BO58">
            <v>177</v>
          </cell>
          <cell r="BP58">
            <v>22</v>
          </cell>
          <cell r="BQ58">
            <v>7</v>
          </cell>
          <cell r="BR58" t="str">
            <v>A</v>
          </cell>
          <cell r="BS58">
            <v>326.30799999999999</v>
          </cell>
          <cell r="BT58">
            <v>325</v>
          </cell>
          <cell r="BU58">
            <v>0</v>
          </cell>
          <cell r="BV58">
            <v>0</v>
          </cell>
          <cell r="BW58">
            <v>0</v>
          </cell>
          <cell r="BX58">
            <v>325</v>
          </cell>
          <cell r="BY58">
            <v>1.3079999999999927</v>
          </cell>
          <cell r="BZ58" t="str">
            <v>OK</v>
          </cell>
          <cell r="CA58" t="str">
            <v>-</v>
          </cell>
          <cell r="CB58" t="str">
            <v>PP.CLAP 4300G CP W-51</v>
          </cell>
          <cell r="CC58">
            <v>1</v>
          </cell>
          <cell r="CD58">
            <v>325</v>
          </cell>
          <cell r="CE58">
            <v>0</v>
          </cell>
          <cell r="CF58">
            <v>0</v>
          </cell>
          <cell r="CG58">
            <v>0</v>
          </cell>
          <cell r="CH58">
            <v>62.5</v>
          </cell>
          <cell r="CI58">
            <v>0</v>
          </cell>
          <cell r="CJ58">
            <v>11.25970066518847</v>
          </cell>
          <cell r="CL58">
            <v>178</v>
          </cell>
          <cell r="CM58">
            <v>19</v>
          </cell>
          <cell r="CN58">
            <v>3</v>
          </cell>
          <cell r="CO58">
            <v>202.91</v>
          </cell>
          <cell r="CP58">
            <v>366.04964000000001</v>
          </cell>
          <cell r="CQ58">
            <v>41.049640000000011</v>
          </cell>
          <cell r="CS58" t="str">
            <v>CLOSE</v>
          </cell>
          <cell r="CX58" t="str">
            <v>CLOSE</v>
          </cell>
        </row>
        <row r="59">
          <cell r="D59" t="str">
            <v>50/01/0224</v>
          </cell>
          <cell r="E59" t="str">
            <v>UPPER FRAME TE10N/PCN</v>
          </cell>
          <cell r="F59" t="str">
            <v>W-51</v>
          </cell>
          <cell r="I59" t="str">
            <v>RE00A6171-W9</v>
          </cell>
          <cell r="K59">
            <v>864</v>
          </cell>
          <cell r="AY59">
            <v>175</v>
          </cell>
          <cell r="AZ59">
            <v>18</v>
          </cell>
          <cell r="BO59">
            <v>179</v>
          </cell>
          <cell r="BP59">
            <v>19</v>
          </cell>
          <cell r="BQ59">
            <v>7</v>
          </cell>
          <cell r="BR59" t="str">
            <v>A</v>
          </cell>
          <cell r="BS59">
            <v>161.65600000000001</v>
          </cell>
          <cell r="BT59">
            <v>159</v>
          </cell>
          <cell r="BU59">
            <v>0</v>
          </cell>
          <cell r="BV59">
            <v>0</v>
          </cell>
          <cell r="BW59">
            <v>0</v>
          </cell>
          <cell r="BX59">
            <v>159</v>
          </cell>
          <cell r="BY59">
            <v>2.6560000000000059</v>
          </cell>
          <cell r="BZ59" t="str">
            <v>OK</v>
          </cell>
          <cell r="CA59" t="str">
            <v>-</v>
          </cell>
          <cell r="CB59" t="str">
            <v>PP.CLAP 4300G CP W-51</v>
          </cell>
          <cell r="CC59">
            <v>1</v>
          </cell>
          <cell r="CD59">
            <v>159</v>
          </cell>
          <cell r="CE59">
            <v>0</v>
          </cell>
          <cell r="CF59">
            <v>0</v>
          </cell>
          <cell r="CG59">
            <v>0</v>
          </cell>
          <cell r="CH59">
            <v>62.5</v>
          </cell>
          <cell r="CI59">
            <v>0</v>
          </cell>
          <cell r="CJ59">
            <v>11.501736111111111</v>
          </cell>
          <cell r="CL59">
            <v>173</v>
          </cell>
          <cell r="CM59">
            <v>17</v>
          </cell>
          <cell r="CN59">
            <v>3</v>
          </cell>
          <cell r="CO59">
            <v>195.7</v>
          </cell>
          <cell r="CP59">
            <v>169.0848</v>
          </cell>
          <cell r="CQ59">
            <v>10.084800000000001</v>
          </cell>
          <cell r="CU59" t="str">
            <v>CLOSE</v>
          </cell>
          <cell r="CX59" t="str">
            <v>CLOSE</v>
          </cell>
        </row>
        <row r="60">
          <cell r="D60" t="str">
            <v>50/01/0225</v>
          </cell>
          <cell r="E60" t="str">
            <v>OIL POCKET 25PF4</v>
          </cell>
          <cell r="F60" t="str">
            <v>NZ532</v>
          </cell>
          <cell r="I60" t="str">
            <v>25PF40942D</v>
          </cell>
          <cell r="K60">
            <v>1014</v>
          </cell>
          <cell r="AY60">
            <v>38</v>
          </cell>
          <cell r="AZ60">
            <v>10</v>
          </cell>
          <cell r="BO60">
            <v>41.5</v>
          </cell>
          <cell r="BP60">
            <v>5</v>
          </cell>
          <cell r="BQ60">
            <v>3</v>
          </cell>
          <cell r="BR60" t="str">
            <v>C</v>
          </cell>
          <cell r="BS60">
            <v>50.151000000000003</v>
          </cell>
          <cell r="BT60">
            <v>50</v>
          </cell>
          <cell r="BU60">
            <v>0</v>
          </cell>
          <cell r="BV60">
            <v>0</v>
          </cell>
          <cell r="BW60">
            <v>0</v>
          </cell>
          <cell r="BX60">
            <v>50</v>
          </cell>
          <cell r="BY60">
            <v>0.15100000000000335</v>
          </cell>
          <cell r="BZ60" t="str">
            <v>OK</v>
          </cell>
          <cell r="CA60" t="str">
            <v>-</v>
          </cell>
          <cell r="CB60" t="str">
            <v>PP.400S</v>
          </cell>
          <cell r="CC60">
            <v>0.95</v>
          </cell>
          <cell r="CD60">
            <v>47.5</v>
          </cell>
          <cell r="CE60" t="str">
            <v>MV-3835-P/2</v>
          </cell>
          <cell r="CF60">
            <v>0.05</v>
          </cell>
          <cell r="CG60">
            <v>2.5</v>
          </cell>
          <cell r="CH60">
            <v>53</v>
          </cell>
          <cell r="CI60">
            <v>90</v>
          </cell>
          <cell r="CJ60">
            <v>2.7046351084812623</v>
          </cell>
          <cell r="CL60">
            <v>36</v>
          </cell>
          <cell r="CM60">
            <v>3.7</v>
          </cell>
          <cell r="CN60">
            <v>3</v>
          </cell>
          <cell r="CO60">
            <v>40.891000000000005</v>
          </cell>
          <cell r="CP60">
            <v>41.463474000000005</v>
          </cell>
          <cell r="CQ60">
            <v>-8.536525999999995</v>
          </cell>
          <cell r="CT60" t="str">
            <v>CLOSE</v>
          </cell>
          <cell r="CX60" t="str">
            <v>CLOSE</v>
          </cell>
        </row>
        <row r="61">
          <cell r="D61" t="str">
            <v>50/01/0227</v>
          </cell>
          <cell r="E61" t="str">
            <v>ADJUSTABLE LEG</v>
          </cell>
          <cell r="F61" t="str">
            <v>BLK</v>
          </cell>
          <cell r="I61" t="str">
            <v>W0335-6UP00</v>
          </cell>
          <cell r="K61">
            <v>8108</v>
          </cell>
          <cell r="AY61">
            <v>21</v>
          </cell>
          <cell r="AZ61">
            <v>3</v>
          </cell>
          <cell r="BO61">
            <v>21.5</v>
          </cell>
          <cell r="BP61">
            <v>1.5</v>
          </cell>
          <cell r="BQ61">
            <v>3</v>
          </cell>
          <cell r="BR61" t="str">
            <v>C</v>
          </cell>
          <cell r="BS61">
            <v>189.48400000000001</v>
          </cell>
          <cell r="BT61">
            <v>176</v>
          </cell>
          <cell r="BU61">
            <v>0</v>
          </cell>
          <cell r="BV61">
            <v>0</v>
          </cell>
          <cell r="BW61">
            <v>0</v>
          </cell>
          <cell r="BX61">
            <v>176</v>
          </cell>
          <cell r="BY61">
            <v>13.484000000000009</v>
          </cell>
          <cell r="BZ61" t="str">
            <v>OK</v>
          </cell>
          <cell r="CA61" t="str">
            <v>-</v>
          </cell>
          <cell r="CB61" t="str">
            <v>PP.E7000T</v>
          </cell>
          <cell r="CC61">
            <v>0.98</v>
          </cell>
          <cell r="CD61">
            <v>172.48</v>
          </cell>
          <cell r="CE61" t="str">
            <v>MB-852</v>
          </cell>
          <cell r="CF61">
            <v>0.02</v>
          </cell>
          <cell r="CG61">
            <v>3.52</v>
          </cell>
          <cell r="CH61">
            <v>120</v>
          </cell>
          <cell r="CI61">
            <v>72</v>
          </cell>
          <cell r="CJ61">
            <v>2.58399605328071</v>
          </cell>
          <cell r="CL61">
            <v>22</v>
          </cell>
          <cell r="CM61">
            <v>3</v>
          </cell>
          <cell r="CN61">
            <v>3</v>
          </cell>
          <cell r="CO61">
            <v>25.75</v>
          </cell>
          <cell r="CP61">
            <v>208.78100000000001</v>
          </cell>
          <cell r="CQ61">
            <v>32.781000000000006</v>
          </cell>
          <cell r="CT61" t="str">
            <v>CLOSE</v>
          </cell>
          <cell r="CX61" t="str">
            <v>CLOSE</v>
          </cell>
        </row>
        <row r="62">
          <cell r="D62" t="str">
            <v>50/01/0228</v>
          </cell>
          <cell r="E62" t="str">
            <v>PULSATOR UNIT NA-W653N</v>
          </cell>
          <cell r="F62" t="str">
            <v>BLUE</v>
          </cell>
          <cell r="I62" t="str">
            <v>W005E-0DF10</v>
          </cell>
          <cell r="K62">
            <v>320</v>
          </cell>
          <cell r="AY62">
            <v>436</v>
          </cell>
          <cell r="AZ62">
            <v>1.2</v>
          </cell>
          <cell r="BO62">
            <v>435</v>
          </cell>
          <cell r="BP62">
            <v>1.2</v>
          </cell>
          <cell r="BQ62">
            <v>10</v>
          </cell>
          <cell r="BR62" t="str">
            <v>C</v>
          </cell>
          <cell r="BS62">
            <v>149.584</v>
          </cell>
          <cell r="BT62">
            <v>150</v>
          </cell>
          <cell r="BU62">
            <v>0</v>
          </cell>
          <cell r="BV62">
            <v>0</v>
          </cell>
          <cell r="BW62">
            <v>0</v>
          </cell>
          <cell r="BX62">
            <v>150</v>
          </cell>
          <cell r="BY62">
            <v>-0.41599999999999682</v>
          </cell>
          <cell r="BZ62" t="str">
            <v>-</v>
          </cell>
          <cell r="CA62" t="str">
            <v>NG</v>
          </cell>
          <cell r="CB62" t="str">
            <v>PP.AP3N (DOM)</v>
          </cell>
          <cell r="CC62">
            <v>0.98</v>
          </cell>
          <cell r="CD62">
            <v>147</v>
          </cell>
          <cell r="CE62" t="str">
            <v>MV-ANTI-6568</v>
          </cell>
          <cell r="CF62">
            <v>0.02</v>
          </cell>
          <cell r="CG62">
            <v>3</v>
          </cell>
          <cell r="CH62">
            <v>63.27</v>
          </cell>
          <cell r="CI62">
            <v>0</v>
          </cell>
          <cell r="CJ62">
            <v>29.064656250000002</v>
          </cell>
          <cell r="CL62">
            <v>450</v>
          </cell>
          <cell r="CM62">
            <v>19.399999999999999</v>
          </cell>
          <cell r="CN62">
            <v>3</v>
          </cell>
          <cell r="CO62">
            <v>483.48199999999997</v>
          </cell>
          <cell r="CP62">
            <v>154.71423999999999</v>
          </cell>
          <cell r="CQ62">
            <v>4.7142399999999895</v>
          </cell>
          <cell r="CT62" t="str">
            <v>CLOSE</v>
          </cell>
          <cell r="CX62" t="str">
            <v>CLOSE</v>
          </cell>
        </row>
        <row r="63">
          <cell r="D63" t="str">
            <v>50/01/0229</v>
          </cell>
          <cell r="E63" t="str">
            <v>PULSATOR UNIT NA-W653N</v>
          </cell>
          <cell r="F63" t="str">
            <v>BLUE</v>
          </cell>
          <cell r="I63" t="str">
            <v>W005E-0GE00-E</v>
          </cell>
          <cell r="K63">
            <v>403</v>
          </cell>
          <cell r="AY63">
            <v>438</v>
          </cell>
          <cell r="AZ63">
            <v>1.2</v>
          </cell>
          <cell r="BO63">
            <v>435</v>
          </cell>
          <cell r="BP63">
            <v>1.2</v>
          </cell>
          <cell r="BQ63">
            <v>10</v>
          </cell>
          <cell r="BR63" t="str">
            <v>C</v>
          </cell>
          <cell r="BS63">
            <v>185.7886</v>
          </cell>
          <cell r="BT63">
            <v>185</v>
          </cell>
          <cell r="BU63">
            <v>0</v>
          </cell>
          <cell r="BV63">
            <v>0</v>
          </cell>
          <cell r="BW63">
            <v>0</v>
          </cell>
          <cell r="BX63">
            <v>185</v>
          </cell>
          <cell r="BY63">
            <v>0.78860000000000241</v>
          </cell>
          <cell r="BZ63" t="str">
            <v>OK</v>
          </cell>
          <cell r="CA63" t="str">
            <v>-</v>
          </cell>
          <cell r="CB63" t="str">
            <v>PP.AP3N CP2-P1851-A13(EX)</v>
          </cell>
          <cell r="CC63">
            <v>1</v>
          </cell>
          <cell r="CD63">
            <v>185</v>
          </cell>
          <cell r="CE63">
            <v>0</v>
          </cell>
          <cell r="CF63">
            <v>0</v>
          </cell>
          <cell r="CG63">
            <v>0</v>
          </cell>
          <cell r="CH63">
            <v>78.36</v>
          </cell>
          <cell r="CI63">
            <v>0</v>
          </cell>
          <cell r="CJ63">
            <v>35.971712158808934</v>
          </cell>
          <cell r="CL63">
            <v>450</v>
          </cell>
          <cell r="CM63">
            <v>19.399999999999999</v>
          </cell>
          <cell r="CN63">
            <v>3</v>
          </cell>
          <cell r="CO63">
            <v>483.48199999999997</v>
          </cell>
          <cell r="CP63">
            <v>194.84324599999999</v>
          </cell>
          <cell r="CQ63">
            <v>9.8432459999999935</v>
          </cell>
          <cell r="CS63" t="str">
            <v>CLOSE</v>
          </cell>
          <cell r="CX63" t="str">
            <v>CLOSE</v>
          </cell>
        </row>
        <row r="64">
          <cell r="D64" t="str">
            <v>50/01/0230</v>
          </cell>
          <cell r="E64" t="str">
            <v>PULSATOR UNIT NA-W651N</v>
          </cell>
          <cell r="F64" t="str">
            <v>WH</v>
          </cell>
          <cell r="I64" t="str">
            <v>W005E-0DF00-E</v>
          </cell>
          <cell r="K64">
            <v>1600</v>
          </cell>
          <cell r="AY64">
            <v>435</v>
          </cell>
          <cell r="AZ64">
            <v>1</v>
          </cell>
          <cell r="BO64">
            <v>435</v>
          </cell>
          <cell r="BP64">
            <v>1.2</v>
          </cell>
          <cell r="BQ64">
            <v>10</v>
          </cell>
          <cell r="BR64" t="str">
            <v>C</v>
          </cell>
          <cell r="BS64">
            <v>707.92</v>
          </cell>
          <cell r="BT64">
            <v>708</v>
          </cell>
          <cell r="BU64">
            <v>0</v>
          </cell>
          <cell r="BV64">
            <v>0</v>
          </cell>
          <cell r="BW64">
            <v>0</v>
          </cell>
          <cell r="BX64">
            <v>708</v>
          </cell>
          <cell r="BY64">
            <v>-8.0000000000040927E-2</v>
          </cell>
          <cell r="BZ64" t="str">
            <v>-</v>
          </cell>
          <cell r="CA64" t="str">
            <v>NG</v>
          </cell>
          <cell r="CB64" t="str">
            <v>PP.AP3N (EX)</v>
          </cell>
          <cell r="CC64">
            <v>0.95</v>
          </cell>
          <cell r="CD64">
            <v>672.6</v>
          </cell>
          <cell r="CE64" t="str">
            <v>MV-3A552-P</v>
          </cell>
          <cell r="CF64">
            <v>0.05</v>
          </cell>
          <cell r="CG64">
            <v>35.4</v>
          </cell>
          <cell r="CH64">
            <v>60.36</v>
          </cell>
          <cell r="CI64">
            <v>105</v>
          </cell>
          <cell r="CJ64">
            <v>27.696960000000001</v>
          </cell>
          <cell r="CL64">
            <v>450</v>
          </cell>
          <cell r="CM64">
            <v>19.399999999999999</v>
          </cell>
          <cell r="CN64">
            <v>3</v>
          </cell>
          <cell r="CO64">
            <v>483.48199999999997</v>
          </cell>
          <cell r="CP64">
            <v>773.57119999999998</v>
          </cell>
          <cell r="CQ64">
            <v>65.571199999999976</v>
          </cell>
          <cell r="CS64" t="str">
            <v>CLOSE</v>
          </cell>
          <cell r="CX64" t="str">
            <v>CLOSE</v>
          </cell>
        </row>
        <row r="65">
          <cell r="D65" t="str">
            <v>50/01/0232</v>
          </cell>
          <cell r="E65" t="str">
            <v>SWITCH PANEL  SR-TMA18,TMA10</v>
          </cell>
          <cell r="F65" t="str">
            <v>W-51</v>
          </cell>
          <cell r="I65" t="str">
            <v>RN10T751-W9</v>
          </cell>
          <cell r="K65">
            <v>3048</v>
          </cell>
          <cell r="AY65">
            <v>27</v>
          </cell>
          <cell r="AZ65">
            <v>3.8</v>
          </cell>
          <cell r="BO65">
            <v>29</v>
          </cell>
          <cell r="BP65">
            <v>3.8</v>
          </cell>
          <cell r="BQ65">
            <v>2</v>
          </cell>
          <cell r="BR65" t="str">
            <v>C</v>
          </cell>
          <cell r="BS65">
            <v>101.97439999999999</v>
          </cell>
          <cell r="BT65">
            <v>100</v>
          </cell>
          <cell r="BU65">
            <v>0</v>
          </cell>
          <cell r="BV65">
            <v>0</v>
          </cell>
          <cell r="BW65">
            <v>0</v>
          </cell>
          <cell r="BX65">
            <v>100</v>
          </cell>
          <cell r="BY65">
            <v>1.9743999999999886</v>
          </cell>
          <cell r="BZ65" t="str">
            <v>OK</v>
          </cell>
          <cell r="CA65" t="str">
            <v>-</v>
          </cell>
          <cell r="CB65" t="str">
            <v>PP.NB-700</v>
          </cell>
          <cell r="CC65">
            <v>1</v>
          </cell>
          <cell r="CD65">
            <v>100</v>
          </cell>
          <cell r="CE65">
            <v>0</v>
          </cell>
          <cell r="CF65">
            <v>0</v>
          </cell>
          <cell r="CG65">
            <v>0</v>
          </cell>
          <cell r="CH65">
            <v>175.84</v>
          </cell>
          <cell r="CI65">
            <v>0</v>
          </cell>
          <cell r="CJ65">
            <v>5.7690288713910762</v>
          </cell>
          <cell r="CL65">
            <v>30.15</v>
          </cell>
          <cell r="CM65">
            <v>3</v>
          </cell>
          <cell r="CN65">
            <v>3</v>
          </cell>
          <cell r="CO65">
            <v>34.144500000000001</v>
          </cell>
          <cell r="CP65">
            <v>104.072436</v>
          </cell>
          <cell r="CQ65">
            <v>4.0724359999999962</v>
          </cell>
          <cell r="CU65" t="str">
            <v>CLOSE</v>
          </cell>
          <cell r="CX65" t="str">
            <v>CLOSE</v>
          </cell>
        </row>
        <row r="66">
          <cell r="D66" t="str">
            <v>50/01/0233</v>
          </cell>
          <cell r="E66" t="str">
            <v>SWITHC PANEL SR-TMB10,18</v>
          </cell>
          <cell r="F66" t="str">
            <v>W-51</v>
          </cell>
          <cell r="I66" t="str">
            <v>RN10T908-W9</v>
          </cell>
          <cell r="K66">
            <v>2412</v>
          </cell>
          <cell r="AY66">
            <v>28</v>
          </cell>
          <cell r="AZ66">
            <v>4</v>
          </cell>
          <cell r="BO66">
            <v>29</v>
          </cell>
          <cell r="BP66">
            <v>5</v>
          </cell>
          <cell r="BQ66">
            <v>1</v>
          </cell>
          <cell r="BR66" t="str">
            <v>C</v>
          </cell>
          <cell r="BS66">
            <v>83.007999999999996</v>
          </cell>
          <cell r="BT66">
            <v>83</v>
          </cell>
          <cell r="BU66">
            <v>0</v>
          </cell>
          <cell r="BV66">
            <v>0</v>
          </cell>
          <cell r="BW66">
            <v>0</v>
          </cell>
          <cell r="BX66">
            <v>83</v>
          </cell>
          <cell r="BY66">
            <v>7.9999999999955662E-3</v>
          </cell>
          <cell r="BZ66" t="str">
            <v>OK</v>
          </cell>
          <cell r="CA66" t="str">
            <v>-</v>
          </cell>
          <cell r="CB66" t="str">
            <v>PP.KB260 CP W-51</v>
          </cell>
          <cell r="CC66">
            <v>1</v>
          </cell>
          <cell r="CD66">
            <v>83</v>
          </cell>
          <cell r="CE66">
            <v>0</v>
          </cell>
          <cell r="CF66">
            <v>0</v>
          </cell>
          <cell r="CG66">
            <v>0</v>
          </cell>
          <cell r="CH66">
            <v>66.760000000000005</v>
          </cell>
          <cell r="CI66">
            <v>0</v>
          </cell>
          <cell r="CJ66">
            <v>2.297296849087894</v>
          </cell>
          <cell r="CL66">
            <v>31.4</v>
          </cell>
          <cell r="CM66">
            <v>5</v>
          </cell>
          <cell r="CN66">
            <v>5</v>
          </cell>
          <cell r="CO66">
            <v>38.22</v>
          </cell>
          <cell r="CP66">
            <v>92.186639999999997</v>
          </cell>
          <cell r="CQ66">
            <v>9.186639999999997</v>
          </cell>
          <cell r="CT66" t="str">
            <v>CLOSE</v>
          </cell>
          <cell r="CX66" t="str">
            <v>CLOSE</v>
          </cell>
        </row>
        <row r="67">
          <cell r="D67" t="str">
            <v>50/01/0234</v>
          </cell>
          <cell r="E67" t="str">
            <v>SWITHC PANEL SR-TMB10,18</v>
          </cell>
          <cell r="F67" t="str">
            <v>W-51</v>
          </cell>
          <cell r="I67" t="str">
            <v>RN10A909-W9</v>
          </cell>
          <cell r="K67">
            <v>1020</v>
          </cell>
          <cell r="AY67">
            <v>30.5</v>
          </cell>
          <cell r="AZ67">
            <v>5</v>
          </cell>
          <cell r="BO67">
            <v>29</v>
          </cell>
          <cell r="BP67">
            <v>5</v>
          </cell>
          <cell r="BQ67">
            <v>1</v>
          </cell>
          <cell r="BR67" t="str">
            <v>A</v>
          </cell>
          <cell r="BS67">
            <v>30.58</v>
          </cell>
          <cell r="BT67">
            <v>30</v>
          </cell>
          <cell r="BU67">
            <v>0</v>
          </cell>
          <cell r="BV67">
            <v>0</v>
          </cell>
          <cell r="BW67">
            <v>0</v>
          </cell>
          <cell r="BX67">
            <v>30</v>
          </cell>
          <cell r="BY67">
            <v>0.57999999999999829</v>
          </cell>
          <cell r="BZ67" t="str">
            <v>OK</v>
          </cell>
          <cell r="CA67" t="str">
            <v>-</v>
          </cell>
          <cell r="CB67" t="str">
            <v>PP.8200R (W-51)</v>
          </cell>
          <cell r="CC67">
            <v>1</v>
          </cell>
          <cell r="CD67">
            <v>30</v>
          </cell>
          <cell r="CE67">
            <v>0</v>
          </cell>
          <cell r="CF67">
            <v>0</v>
          </cell>
          <cell r="CG67">
            <v>0</v>
          </cell>
          <cell r="CH67">
            <v>128.26</v>
          </cell>
          <cell r="CI67">
            <v>0</v>
          </cell>
          <cell r="CJ67">
            <v>3.7723529411764702</v>
          </cell>
          <cell r="CL67">
            <v>31.4</v>
          </cell>
          <cell r="CM67">
            <v>5</v>
          </cell>
          <cell r="CN67">
            <v>5</v>
          </cell>
          <cell r="CO67">
            <v>38.22</v>
          </cell>
          <cell r="CP67">
            <v>38.984400000000001</v>
          </cell>
          <cell r="CQ67">
            <v>8.9844000000000008</v>
          </cell>
          <cell r="CS67" t="str">
            <v>CLOSE</v>
          </cell>
          <cell r="CX67" t="str">
            <v>CLOSE</v>
          </cell>
        </row>
        <row r="68">
          <cell r="D68" t="str">
            <v>50/01/0235</v>
          </cell>
          <cell r="E68" t="str">
            <v>ESCUTCHEON TWIN BIO</v>
          </cell>
          <cell r="F68" t="str">
            <v>NAT</v>
          </cell>
          <cell r="I68" t="str">
            <v>AH-229872</v>
          </cell>
          <cell r="K68">
            <v>1030</v>
          </cell>
          <cell r="AY68">
            <v>25.5</v>
          </cell>
          <cell r="AZ68">
            <v>4</v>
          </cell>
          <cell r="BO68">
            <v>25.5</v>
          </cell>
          <cell r="BP68">
            <v>1.9</v>
          </cell>
          <cell r="BQ68">
            <v>2</v>
          </cell>
          <cell r="BR68" t="str">
            <v>C</v>
          </cell>
          <cell r="BS68">
            <v>30.222000000000001</v>
          </cell>
          <cell r="BT68">
            <v>29</v>
          </cell>
          <cell r="BU68">
            <v>0</v>
          </cell>
          <cell r="BV68">
            <v>0</v>
          </cell>
          <cell r="BW68">
            <v>0</v>
          </cell>
          <cell r="BX68">
            <v>29</v>
          </cell>
          <cell r="BY68">
            <v>1.2220000000000013</v>
          </cell>
          <cell r="BZ68" t="str">
            <v>OK</v>
          </cell>
          <cell r="CA68" t="str">
            <v>-</v>
          </cell>
          <cell r="CB68" t="str">
            <v>AS-121</v>
          </cell>
          <cell r="CC68">
            <v>1</v>
          </cell>
          <cell r="CD68">
            <v>29</v>
          </cell>
          <cell r="CE68">
            <v>0</v>
          </cell>
          <cell r="CF68">
            <v>0</v>
          </cell>
          <cell r="CG68">
            <v>0</v>
          </cell>
          <cell r="CH68">
            <v>60</v>
          </cell>
          <cell r="CI68">
            <v>0</v>
          </cell>
          <cell r="CJ68">
            <v>1.6893203883495145</v>
          </cell>
          <cell r="CL68">
            <v>26</v>
          </cell>
          <cell r="CM68">
            <v>2.5</v>
          </cell>
          <cell r="CN68">
            <v>5</v>
          </cell>
          <cell r="CO68">
            <v>29.925000000000001</v>
          </cell>
          <cell r="CP68">
            <v>30.822749999999999</v>
          </cell>
          <cell r="CQ68">
            <v>1.8227499999999992</v>
          </cell>
          <cell r="CU68" t="str">
            <v>CLOSE</v>
          </cell>
          <cell r="CX68" t="str">
            <v>CLOSE</v>
          </cell>
        </row>
        <row r="69">
          <cell r="D69" t="str">
            <v>50/01/0236</v>
          </cell>
          <cell r="E69" t="str">
            <v>PANEL DECO- RING</v>
          </cell>
          <cell r="F69" t="str">
            <v>NAT</v>
          </cell>
          <cell r="I69" t="str">
            <v>3806EY3003A</v>
          </cell>
          <cell r="K69">
            <v>9423</v>
          </cell>
          <cell r="AY69">
            <v>13.6</v>
          </cell>
          <cell r="AZ69">
            <v>5</v>
          </cell>
          <cell r="BO69">
            <v>13.6</v>
          </cell>
          <cell r="BP69">
            <v>2.5</v>
          </cell>
          <cell r="BQ69">
            <v>5</v>
          </cell>
          <cell r="BR69" t="str">
            <v>E</v>
          </cell>
          <cell r="BS69">
            <v>144.93154999999999</v>
          </cell>
          <cell r="BT69">
            <v>178</v>
          </cell>
          <cell r="BU69">
            <v>0</v>
          </cell>
          <cell r="BV69">
            <v>0</v>
          </cell>
          <cell r="BW69">
            <v>0</v>
          </cell>
          <cell r="BX69">
            <v>178</v>
          </cell>
          <cell r="BY69">
            <v>-33.068450000000013</v>
          </cell>
          <cell r="BZ69" t="str">
            <v>-</v>
          </cell>
          <cell r="CA69" t="str">
            <v>NG</v>
          </cell>
          <cell r="CB69" t="str">
            <v>ACRYLIC PMMA # 001 NAT</v>
          </cell>
          <cell r="CC69">
            <v>1</v>
          </cell>
          <cell r="CD69">
            <v>178</v>
          </cell>
          <cell r="CE69">
            <v>0</v>
          </cell>
          <cell r="CF69">
            <v>0</v>
          </cell>
          <cell r="CG69">
            <v>0</v>
          </cell>
          <cell r="CH69">
            <v>95</v>
          </cell>
          <cell r="CI69">
            <v>0</v>
          </cell>
          <cell r="CJ69">
            <v>1.7945452615939721</v>
          </cell>
          <cell r="CL69">
            <v>14</v>
          </cell>
          <cell r="CM69">
            <v>5</v>
          </cell>
          <cell r="CN69">
            <v>5</v>
          </cell>
          <cell r="CO69">
            <v>19.95</v>
          </cell>
          <cell r="CP69">
            <v>187.98885000000001</v>
          </cell>
          <cell r="CQ69">
            <v>9.9888500000000136</v>
          </cell>
          <cell r="CS69" t="str">
            <v>CLOSE</v>
          </cell>
          <cell r="CX69" t="str">
            <v>CLOSE</v>
          </cell>
        </row>
        <row r="70">
          <cell r="D70" t="str">
            <v>50/01/0237</v>
          </cell>
          <cell r="E70" t="str">
            <v>ESCUTCHEON HANDLE 2 DOOR '2006</v>
          </cell>
          <cell r="F70" t="str">
            <v>NAT</v>
          </cell>
          <cell r="I70" t="str">
            <v>AD-291002</v>
          </cell>
          <cell r="K70">
            <v>6000</v>
          </cell>
          <cell r="AY70">
            <v>24</v>
          </cell>
          <cell r="AZ70">
            <v>5</v>
          </cell>
          <cell r="BO70">
            <v>25</v>
          </cell>
          <cell r="BP70">
            <v>5</v>
          </cell>
          <cell r="BQ70">
            <v>3</v>
          </cell>
          <cell r="BR70" t="str">
            <v>C</v>
          </cell>
          <cell r="BS70">
            <v>183</v>
          </cell>
          <cell r="BT70">
            <v>183</v>
          </cell>
          <cell r="BU70">
            <v>0</v>
          </cell>
          <cell r="BV70">
            <v>0</v>
          </cell>
          <cell r="BW70">
            <v>0</v>
          </cell>
          <cell r="BX70">
            <v>183</v>
          </cell>
          <cell r="BY70">
            <v>0</v>
          </cell>
          <cell r="BZ70" t="str">
            <v>OK</v>
          </cell>
          <cell r="CA70" t="str">
            <v>-</v>
          </cell>
          <cell r="CB70" t="str">
            <v>AS-121</v>
          </cell>
          <cell r="CC70">
            <v>1</v>
          </cell>
          <cell r="CD70">
            <v>183</v>
          </cell>
          <cell r="CE70">
            <v>0</v>
          </cell>
          <cell r="CF70">
            <v>0</v>
          </cell>
          <cell r="CG70">
            <v>0</v>
          </cell>
          <cell r="CH70">
            <v>60</v>
          </cell>
          <cell r="CI70">
            <v>0</v>
          </cell>
          <cell r="CJ70">
            <v>1.83</v>
          </cell>
          <cell r="CL70">
            <v>27</v>
          </cell>
          <cell r="CM70">
            <v>10</v>
          </cell>
          <cell r="CN70">
            <v>5</v>
          </cell>
          <cell r="CO70">
            <v>38.85</v>
          </cell>
          <cell r="CP70">
            <v>233.1</v>
          </cell>
          <cell r="CQ70">
            <v>50.099999999999994</v>
          </cell>
          <cell r="CV70" t="str">
            <v>CLOSE</v>
          </cell>
          <cell r="CX70" t="str">
            <v>CLOSE</v>
          </cell>
        </row>
        <row r="71">
          <cell r="D71" t="str">
            <v>50/01/0238</v>
          </cell>
          <cell r="E71" t="str">
            <v>PCB BASE SR-TMA-10, 18</v>
          </cell>
          <cell r="F71" t="str">
            <v>W-51</v>
          </cell>
          <cell r="I71" t="str">
            <v>RH01T751-W9-1</v>
          </cell>
          <cell r="K71">
            <v>3024</v>
          </cell>
          <cell r="AY71">
            <v>31.5</v>
          </cell>
          <cell r="AZ71">
            <v>11.5</v>
          </cell>
          <cell r="BO71">
            <v>32</v>
          </cell>
          <cell r="BP71">
            <v>12</v>
          </cell>
          <cell r="BQ71">
            <v>3</v>
          </cell>
          <cell r="BR71" t="str">
            <v>A</v>
          </cell>
          <cell r="BS71">
            <v>99.768000000000001</v>
          </cell>
          <cell r="BT71">
            <v>83</v>
          </cell>
          <cell r="BU71">
            <v>16</v>
          </cell>
          <cell r="BV71">
            <v>0</v>
          </cell>
          <cell r="BW71">
            <v>0</v>
          </cell>
          <cell r="BX71">
            <v>99</v>
          </cell>
          <cell r="BY71">
            <v>0.76800000000000068</v>
          </cell>
          <cell r="BZ71" t="str">
            <v>OK</v>
          </cell>
          <cell r="CA71" t="str">
            <v>-</v>
          </cell>
          <cell r="CB71" t="str">
            <v>PP.NB-700</v>
          </cell>
          <cell r="CC71">
            <v>1</v>
          </cell>
          <cell r="CD71">
            <v>99</v>
          </cell>
          <cell r="CE71">
            <v>0</v>
          </cell>
          <cell r="CF71">
            <v>0</v>
          </cell>
          <cell r="CG71">
            <v>0</v>
          </cell>
          <cell r="CH71">
            <v>175.84</v>
          </cell>
          <cell r="CI71">
            <v>0</v>
          </cell>
          <cell r="CJ71">
            <v>4.8281481481481485</v>
          </cell>
          <cell r="CL71">
            <v>35.4</v>
          </cell>
          <cell r="CM71">
            <v>1.5</v>
          </cell>
          <cell r="CN71">
            <v>3</v>
          </cell>
          <cell r="CO71">
            <v>38.006999999999998</v>
          </cell>
          <cell r="CP71">
            <v>114.93316799999999</v>
          </cell>
          <cell r="CQ71">
            <v>15.933167999999995</v>
          </cell>
          <cell r="CU71" t="str">
            <v>CLOSE</v>
          </cell>
          <cell r="CX71" t="str">
            <v>CLOSE</v>
          </cell>
        </row>
        <row r="72">
          <cell r="D72" t="str">
            <v>50/01/0239</v>
          </cell>
          <cell r="E72" t="str">
            <v>TOP COVER 55530 PANASONIC</v>
          </cell>
          <cell r="F72" t="str">
            <v>NAT</v>
          </cell>
          <cell r="I72" t="str">
            <v>555-30 E</v>
          </cell>
          <cell r="K72">
            <v>2020</v>
          </cell>
          <cell r="AY72">
            <v>22</v>
          </cell>
          <cell r="AZ72">
            <v>5</v>
          </cell>
          <cell r="BO72">
            <v>22</v>
          </cell>
          <cell r="BP72">
            <v>5</v>
          </cell>
          <cell r="BQ72">
            <v>3</v>
          </cell>
          <cell r="BR72" t="str">
            <v>A</v>
          </cell>
          <cell r="BS72">
            <v>47.44</v>
          </cell>
          <cell r="BT72">
            <v>51</v>
          </cell>
          <cell r="BU72">
            <v>0</v>
          </cell>
          <cell r="BV72">
            <v>0</v>
          </cell>
          <cell r="BW72">
            <v>0</v>
          </cell>
          <cell r="BX72">
            <v>51</v>
          </cell>
          <cell r="BY72">
            <v>-3.5600000000000023</v>
          </cell>
          <cell r="BZ72" t="str">
            <v>-</v>
          </cell>
          <cell r="CA72" t="str">
            <v>NG</v>
          </cell>
          <cell r="CB72" t="str">
            <v>PP.841J</v>
          </cell>
          <cell r="CC72">
            <v>1</v>
          </cell>
          <cell r="CD72">
            <v>51</v>
          </cell>
          <cell r="CE72">
            <v>0</v>
          </cell>
          <cell r="CF72">
            <v>0</v>
          </cell>
          <cell r="CG72">
            <v>0</v>
          </cell>
          <cell r="CH72">
            <v>56</v>
          </cell>
          <cell r="CI72">
            <v>0</v>
          </cell>
          <cell r="CJ72">
            <v>1.4138613861386138</v>
          </cell>
          <cell r="CL72">
            <v>22</v>
          </cell>
          <cell r="CM72">
            <v>5</v>
          </cell>
          <cell r="CN72">
            <v>0</v>
          </cell>
          <cell r="CO72">
            <v>27</v>
          </cell>
          <cell r="CP72">
            <v>54.54</v>
          </cell>
          <cell r="CQ72">
            <v>3.5399999999999991</v>
          </cell>
          <cell r="CS72" t="str">
            <v>CLOSE</v>
          </cell>
          <cell r="CX72" t="str">
            <v>CLOSE</v>
          </cell>
        </row>
        <row r="73">
          <cell r="D73" t="str">
            <v>50/01/0240</v>
          </cell>
          <cell r="E73" t="str">
            <v>GUARD MARK</v>
          </cell>
          <cell r="F73" t="str">
            <v>B-47</v>
          </cell>
          <cell r="I73" t="str">
            <v>BB3470922AB-B47</v>
          </cell>
          <cell r="K73">
            <v>2082</v>
          </cell>
          <cell r="AY73">
            <v>16</v>
          </cell>
          <cell r="AZ73">
            <v>3</v>
          </cell>
          <cell r="BO73">
            <v>17.399999999999999</v>
          </cell>
          <cell r="BP73">
            <v>1.5</v>
          </cell>
          <cell r="BQ73">
            <v>2</v>
          </cell>
          <cell r="BR73" t="str">
            <v>C</v>
          </cell>
          <cell r="BS73">
            <v>41.349799999999995</v>
          </cell>
          <cell r="BT73">
            <v>40.6</v>
          </cell>
          <cell r="BU73">
            <v>0</v>
          </cell>
          <cell r="BV73">
            <v>0</v>
          </cell>
          <cell r="BW73">
            <v>0</v>
          </cell>
          <cell r="BX73">
            <v>40.6</v>
          </cell>
          <cell r="BY73">
            <v>0.74979999999999336</v>
          </cell>
          <cell r="BZ73" t="str">
            <v>OK</v>
          </cell>
          <cell r="CA73" t="str">
            <v>-</v>
          </cell>
          <cell r="CB73" t="str">
            <v>ABS. CP-2A1881</v>
          </cell>
          <cell r="CC73">
            <v>1</v>
          </cell>
          <cell r="CD73">
            <v>40.6</v>
          </cell>
          <cell r="CE73">
            <v>0</v>
          </cell>
          <cell r="CF73">
            <v>0</v>
          </cell>
          <cell r="CG73">
            <v>0</v>
          </cell>
          <cell r="CH73">
            <v>58</v>
          </cell>
          <cell r="CI73">
            <v>0</v>
          </cell>
          <cell r="CJ73">
            <v>1.1310278578290107</v>
          </cell>
          <cell r="CL73">
            <v>17.7</v>
          </cell>
          <cell r="CM73">
            <v>1.65</v>
          </cell>
          <cell r="CN73">
            <v>3</v>
          </cell>
          <cell r="CO73">
            <v>19.930499999999999</v>
          </cell>
          <cell r="CP73">
            <v>41.495300999999998</v>
          </cell>
          <cell r="CQ73">
            <v>0.89530099999999635</v>
          </cell>
          <cell r="CT73" t="str">
            <v>CLOSE</v>
          </cell>
          <cell r="CX73" t="str">
            <v>CLOSE</v>
          </cell>
        </row>
        <row r="74">
          <cell r="D74" t="str">
            <v>50/01/0241</v>
          </cell>
          <cell r="E74" t="str">
            <v>GUARD MARK</v>
          </cell>
          <cell r="F74" t="str">
            <v>R-48</v>
          </cell>
          <cell r="I74" t="str">
            <v>BB3470922AB-R48</v>
          </cell>
          <cell r="K74">
            <v>1030</v>
          </cell>
          <cell r="AY74">
            <v>15.5</v>
          </cell>
          <cell r="AZ74">
            <v>3</v>
          </cell>
          <cell r="BO74">
            <v>17.399999999999999</v>
          </cell>
          <cell r="BP74">
            <v>1.5</v>
          </cell>
          <cell r="BQ74">
            <v>2</v>
          </cell>
          <cell r="BR74" t="str">
            <v>C</v>
          </cell>
          <cell r="BS74">
            <v>21.466999999999999</v>
          </cell>
          <cell r="BT74">
            <v>21</v>
          </cell>
          <cell r="BU74">
            <v>0</v>
          </cell>
          <cell r="BV74">
            <v>0</v>
          </cell>
          <cell r="BW74">
            <v>0</v>
          </cell>
          <cell r="BX74">
            <v>21</v>
          </cell>
          <cell r="BY74">
            <v>0.46699999999999875</v>
          </cell>
          <cell r="BZ74" t="str">
            <v>OK</v>
          </cell>
          <cell r="CA74" t="str">
            <v>-</v>
          </cell>
          <cell r="CB74" t="str">
            <v>ABS. CP-4A1021</v>
          </cell>
          <cell r="CC74">
            <v>1</v>
          </cell>
          <cell r="CD74">
            <v>21</v>
          </cell>
          <cell r="CE74">
            <v>0</v>
          </cell>
          <cell r="CF74">
            <v>0</v>
          </cell>
          <cell r="CG74">
            <v>0</v>
          </cell>
          <cell r="CH74">
            <v>58</v>
          </cell>
          <cell r="CI74">
            <v>0</v>
          </cell>
          <cell r="CJ74">
            <v>1.1825242718446602</v>
          </cell>
          <cell r="CL74">
            <v>17.7</v>
          </cell>
          <cell r="CM74">
            <v>1.65</v>
          </cell>
          <cell r="CN74">
            <v>3</v>
          </cell>
          <cell r="CO74">
            <v>19.930499999999999</v>
          </cell>
          <cell r="CP74">
            <v>20.528414999999999</v>
          </cell>
          <cell r="CQ74">
            <v>-0.47158500000000103</v>
          </cell>
          <cell r="CT74" t="str">
            <v>CLOSE</v>
          </cell>
          <cell r="CX74" t="str">
            <v>CLOSE</v>
          </cell>
        </row>
        <row r="75">
          <cell r="D75" t="str">
            <v>50/01/0242</v>
          </cell>
          <cell r="E75" t="str">
            <v>CAP  BL-446</v>
          </cell>
          <cell r="F75" t="str">
            <v>R-48</v>
          </cell>
          <cell r="I75" t="str">
            <v>BL4461105AB-R48</v>
          </cell>
          <cell r="K75">
            <v>1067</v>
          </cell>
          <cell r="AY75">
            <v>27.5</v>
          </cell>
          <cell r="AZ75">
            <v>3.5</v>
          </cell>
          <cell r="BO75">
            <v>28</v>
          </cell>
          <cell r="BP75">
            <v>2</v>
          </cell>
          <cell r="BQ75">
            <v>1</v>
          </cell>
          <cell r="BR75" t="str">
            <v>C</v>
          </cell>
          <cell r="BS75">
            <v>33.01</v>
          </cell>
          <cell r="BT75">
            <v>31</v>
          </cell>
          <cell r="BU75">
            <v>0</v>
          </cell>
          <cell r="BV75">
            <v>0</v>
          </cell>
          <cell r="BW75">
            <v>0</v>
          </cell>
          <cell r="BX75">
            <v>31</v>
          </cell>
          <cell r="BY75">
            <v>2.009999999999998</v>
          </cell>
          <cell r="BZ75" t="str">
            <v>OK</v>
          </cell>
          <cell r="CA75" t="str">
            <v>-</v>
          </cell>
          <cell r="CB75" t="str">
            <v>ABS. CP-4A1021</v>
          </cell>
          <cell r="CC75">
            <v>1</v>
          </cell>
          <cell r="CD75">
            <v>31</v>
          </cell>
          <cell r="CE75">
            <v>0</v>
          </cell>
          <cell r="CF75">
            <v>0</v>
          </cell>
          <cell r="CG75">
            <v>0</v>
          </cell>
          <cell r="CH75">
            <v>58</v>
          </cell>
          <cell r="CI75">
            <v>0</v>
          </cell>
          <cell r="CJ75">
            <v>1.6850984067478914</v>
          </cell>
          <cell r="CL75">
            <v>28.4</v>
          </cell>
          <cell r="CM75">
            <v>4</v>
          </cell>
          <cell r="CN75">
            <v>3</v>
          </cell>
          <cell r="CO75">
            <v>33.372</v>
          </cell>
          <cell r="CP75">
            <v>35.607923999999997</v>
          </cell>
          <cell r="CQ75">
            <v>4.607923999999997</v>
          </cell>
          <cell r="CU75" t="str">
            <v>CLOSE</v>
          </cell>
          <cell r="CX75" t="str">
            <v>CLOSE</v>
          </cell>
        </row>
        <row r="76">
          <cell r="D76" t="str">
            <v>50/01/0243</v>
          </cell>
          <cell r="E76" t="str">
            <v>CAP  BL-446</v>
          </cell>
          <cell r="F76" t="str">
            <v>B-47</v>
          </cell>
          <cell r="I76" t="str">
            <v>BL4461105AB-B47</v>
          </cell>
          <cell r="K76">
            <v>1161</v>
          </cell>
          <cell r="AY76">
            <v>28</v>
          </cell>
          <cell r="AZ76">
            <v>3</v>
          </cell>
          <cell r="BO76">
            <v>28</v>
          </cell>
          <cell r="BP76">
            <v>2</v>
          </cell>
          <cell r="BQ76">
            <v>1</v>
          </cell>
          <cell r="BR76" t="str">
            <v>C</v>
          </cell>
          <cell r="BS76">
            <v>35.83</v>
          </cell>
          <cell r="BT76">
            <v>31</v>
          </cell>
          <cell r="BU76">
            <v>0</v>
          </cell>
          <cell r="BV76">
            <v>0</v>
          </cell>
          <cell r="BW76">
            <v>0</v>
          </cell>
          <cell r="BX76">
            <v>31</v>
          </cell>
          <cell r="BY76">
            <v>4.8299999999999983</v>
          </cell>
          <cell r="BZ76" t="str">
            <v>OK</v>
          </cell>
          <cell r="CA76" t="str">
            <v>-</v>
          </cell>
          <cell r="CB76" t="str">
            <v>ABS. CP-2A1881</v>
          </cell>
          <cell r="CC76">
            <v>1</v>
          </cell>
          <cell r="CD76">
            <v>31</v>
          </cell>
          <cell r="CE76">
            <v>0</v>
          </cell>
          <cell r="CF76">
            <v>0</v>
          </cell>
          <cell r="CG76">
            <v>0</v>
          </cell>
          <cell r="CH76">
            <v>58</v>
          </cell>
          <cell r="CI76">
            <v>0</v>
          </cell>
          <cell r="CJ76">
            <v>1.5486649440137812</v>
          </cell>
          <cell r="CL76">
            <v>28.4</v>
          </cell>
          <cell r="CM76">
            <v>4</v>
          </cell>
          <cell r="CN76">
            <v>3</v>
          </cell>
          <cell r="CO76">
            <v>33.372</v>
          </cell>
          <cell r="CP76">
            <v>38.744892</v>
          </cell>
          <cell r="CQ76">
            <v>7.7448920000000001</v>
          </cell>
          <cell r="CU76" t="str">
            <v>CLOSE</v>
          </cell>
          <cell r="CX76" t="str">
            <v>CLOSE</v>
          </cell>
        </row>
        <row r="77">
          <cell r="D77" t="str">
            <v>50/01/0244</v>
          </cell>
          <cell r="E77" t="str">
            <v>CAP  BL-446</v>
          </cell>
          <cell r="F77" t="str">
            <v>W-47</v>
          </cell>
          <cell r="I77" t="str">
            <v>BL4461105AB-W47</v>
          </cell>
          <cell r="K77">
            <v>560</v>
          </cell>
          <cell r="AY77">
            <v>27</v>
          </cell>
          <cell r="AZ77">
            <v>3</v>
          </cell>
          <cell r="BO77">
            <v>28</v>
          </cell>
          <cell r="BP77">
            <v>2</v>
          </cell>
          <cell r="BQ77">
            <v>1</v>
          </cell>
          <cell r="BR77" t="str">
            <v>C</v>
          </cell>
          <cell r="BS77">
            <v>17.8</v>
          </cell>
          <cell r="BT77">
            <v>16</v>
          </cell>
          <cell r="BU77">
            <v>0</v>
          </cell>
          <cell r="BV77">
            <v>0</v>
          </cell>
          <cell r="BW77">
            <v>0</v>
          </cell>
          <cell r="BX77">
            <v>16</v>
          </cell>
          <cell r="BY77">
            <v>1.8000000000000007</v>
          </cell>
          <cell r="BZ77" t="str">
            <v>OK</v>
          </cell>
          <cell r="CA77" t="str">
            <v>-</v>
          </cell>
          <cell r="CB77" t="str">
            <v>ABS. CP-3A1909</v>
          </cell>
          <cell r="CC77">
            <v>1</v>
          </cell>
          <cell r="CD77">
            <v>16</v>
          </cell>
          <cell r="CE77">
            <v>0</v>
          </cell>
          <cell r="CF77">
            <v>0</v>
          </cell>
          <cell r="CG77">
            <v>0</v>
          </cell>
          <cell r="CH77">
            <v>58</v>
          </cell>
          <cell r="CI77">
            <v>0</v>
          </cell>
          <cell r="CJ77">
            <v>1.6571428571428573</v>
          </cell>
          <cell r="CL77">
            <v>28.4</v>
          </cell>
          <cell r="CM77">
            <v>4</v>
          </cell>
          <cell r="CN77">
            <v>3</v>
          </cell>
          <cell r="CO77">
            <v>33.372</v>
          </cell>
          <cell r="CP77">
            <v>18.688320000000001</v>
          </cell>
          <cell r="CQ77">
            <v>2.6883200000000009</v>
          </cell>
          <cell r="CU77" t="str">
            <v>CLOSE</v>
          </cell>
          <cell r="CX77" t="str">
            <v>CLOSE</v>
          </cell>
        </row>
        <row r="78">
          <cell r="D78" t="str">
            <v>50/01/0245</v>
          </cell>
          <cell r="E78" t="str">
            <v>CARD 2  ที่เสียบการ์ด  CD</v>
          </cell>
          <cell r="F78" t="str">
            <v>GY</v>
          </cell>
          <cell r="I78" t="str">
            <v>PLA20001</v>
          </cell>
          <cell r="K78">
            <v>8210</v>
          </cell>
          <cell r="AY78">
            <v>1.6</v>
          </cell>
          <cell r="AZ78">
            <v>1.8</v>
          </cell>
          <cell r="BO78">
            <v>1.8</v>
          </cell>
          <cell r="BP78">
            <v>2</v>
          </cell>
          <cell r="BQ78">
            <v>1</v>
          </cell>
          <cell r="BR78" t="str">
            <v>A</v>
          </cell>
          <cell r="BS78">
            <v>15.778</v>
          </cell>
          <cell r="BT78">
            <v>15</v>
          </cell>
          <cell r="BU78">
            <v>0</v>
          </cell>
          <cell r="BV78">
            <v>0</v>
          </cell>
          <cell r="BW78">
            <v>0</v>
          </cell>
          <cell r="BX78">
            <v>15</v>
          </cell>
          <cell r="BY78">
            <v>0.77800000000000047</v>
          </cell>
          <cell r="BZ78" t="str">
            <v>OK</v>
          </cell>
          <cell r="CA78" t="str">
            <v>-</v>
          </cell>
          <cell r="CB78" t="str">
            <v>HI-IM 650</v>
          </cell>
          <cell r="CC78">
            <v>0.99099999999999999</v>
          </cell>
          <cell r="CD78">
            <v>14.865</v>
          </cell>
          <cell r="CE78" t="str">
            <v>8E148</v>
          </cell>
          <cell r="CF78">
            <v>8.9999999999999993E-3</v>
          </cell>
          <cell r="CG78">
            <v>0.13500000000000001</v>
          </cell>
          <cell r="CH78">
            <v>55</v>
          </cell>
          <cell r="CI78">
            <v>230</v>
          </cell>
          <cell r="CJ78">
            <v>0.10336479902557856</v>
          </cell>
          <cell r="CL78">
            <v>1.8</v>
          </cell>
          <cell r="CM78">
            <v>1</v>
          </cell>
          <cell r="CN78">
            <v>0</v>
          </cell>
          <cell r="CO78">
            <v>2.8</v>
          </cell>
          <cell r="CP78">
            <v>22.988</v>
          </cell>
          <cell r="CQ78">
            <v>7.9879999999999995</v>
          </cell>
          <cell r="CT78" t="str">
            <v>CLOSE</v>
          </cell>
          <cell r="CX78" t="str">
            <v>CLOSE</v>
          </cell>
        </row>
        <row r="79">
          <cell r="D79" t="str">
            <v>50/01/0246</v>
          </cell>
          <cell r="E79" t="str">
            <v xml:space="preserve">CARD CKD D-44-01 </v>
          </cell>
          <cell r="F79" t="str">
            <v>GY</v>
          </cell>
          <cell r="I79" t="str">
            <v>PLA20009</v>
          </cell>
          <cell r="K79">
            <v>1040</v>
          </cell>
          <cell r="AY79">
            <v>10.199999999999999</v>
          </cell>
          <cell r="AZ79">
            <v>3</v>
          </cell>
          <cell r="BO79">
            <v>11</v>
          </cell>
          <cell r="BP79">
            <v>3</v>
          </cell>
          <cell r="BQ79">
            <v>1</v>
          </cell>
          <cell r="BR79" t="str">
            <v>A</v>
          </cell>
          <cell r="BS79">
            <v>12.44</v>
          </cell>
          <cell r="BT79">
            <v>12</v>
          </cell>
          <cell r="BU79">
            <v>0</v>
          </cell>
          <cell r="BV79">
            <v>0</v>
          </cell>
          <cell r="BW79">
            <v>0</v>
          </cell>
          <cell r="BX79">
            <v>12</v>
          </cell>
          <cell r="BY79">
            <v>0.4399999999999995</v>
          </cell>
          <cell r="BZ79" t="str">
            <v>OK</v>
          </cell>
          <cell r="CA79" t="str">
            <v>-</v>
          </cell>
          <cell r="CB79" t="str">
            <v>ABS. 330</v>
          </cell>
          <cell r="CC79">
            <v>0.99099999999999999</v>
          </cell>
          <cell r="CD79">
            <v>11.891999999999999</v>
          </cell>
          <cell r="CE79" t="str">
            <v>8E148</v>
          </cell>
          <cell r="CF79">
            <v>8.9999999999999993E-3</v>
          </cell>
          <cell r="CG79">
            <v>0.10799999999999998</v>
          </cell>
          <cell r="CH79">
            <v>74</v>
          </cell>
          <cell r="CI79">
            <v>230</v>
          </cell>
          <cell r="CJ79">
            <v>0.8700461538461538</v>
          </cell>
          <cell r="CL79">
            <v>11</v>
          </cell>
          <cell r="CM79">
            <v>1.5</v>
          </cell>
          <cell r="CN79">
            <v>0</v>
          </cell>
          <cell r="CO79">
            <v>12.5</v>
          </cell>
          <cell r="CP79">
            <v>13</v>
          </cell>
          <cell r="CQ79">
            <v>1</v>
          </cell>
          <cell r="CT79" t="str">
            <v>CLOSE</v>
          </cell>
          <cell r="CX79" t="str">
            <v>CLOSE</v>
          </cell>
        </row>
        <row r="80">
          <cell r="D80" t="str">
            <v>50/01/0247</v>
          </cell>
          <cell r="E80" t="str">
            <v>LID KNOB (G) SR-G06-18 (MOTOR)</v>
          </cell>
          <cell r="F80" t="str">
            <v>D/G</v>
          </cell>
          <cell r="I80" t="str">
            <v>QB10T278-EG</v>
          </cell>
          <cell r="K80">
            <v>2792</v>
          </cell>
          <cell r="AY80">
            <v>7</v>
          </cell>
          <cell r="AZ80">
            <v>1</v>
          </cell>
          <cell r="BO80">
            <v>11</v>
          </cell>
          <cell r="BP80">
            <v>1.1000000000000001</v>
          </cell>
          <cell r="BQ80">
            <v>2</v>
          </cell>
          <cell r="BR80" t="str">
            <v>A</v>
          </cell>
          <cell r="BS80">
            <v>32.712000000000003</v>
          </cell>
          <cell r="BT80">
            <v>27</v>
          </cell>
          <cell r="BU80">
            <v>0</v>
          </cell>
          <cell r="BV80">
            <v>0</v>
          </cell>
          <cell r="BW80">
            <v>0</v>
          </cell>
          <cell r="BX80">
            <v>27</v>
          </cell>
          <cell r="BY80">
            <v>5.7120000000000033</v>
          </cell>
          <cell r="BZ80" t="str">
            <v>OK</v>
          </cell>
          <cell r="CA80" t="str">
            <v>-</v>
          </cell>
          <cell r="CB80" t="str">
            <v>PP.J105H</v>
          </cell>
          <cell r="CC80">
            <v>0.99</v>
          </cell>
          <cell r="CD80">
            <v>26.73</v>
          </cell>
          <cell r="CE80" t="str">
            <v>P/M-8468</v>
          </cell>
          <cell r="CF80">
            <v>0.01</v>
          </cell>
          <cell r="CG80">
            <v>0.27</v>
          </cell>
          <cell r="CH80">
            <v>66.760000000000005</v>
          </cell>
          <cell r="CI80">
            <v>470</v>
          </cell>
          <cell r="CJ80">
            <v>0.68459699140401153</v>
          </cell>
          <cell r="CL80">
            <v>10.79</v>
          </cell>
          <cell r="CM80">
            <v>1.1100000000000001</v>
          </cell>
          <cell r="CN80">
            <v>3</v>
          </cell>
          <cell r="CO80">
            <v>12.256999999999998</v>
          </cell>
          <cell r="CP80">
            <v>34.221543999999994</v>
          </cell>
          <cell r="CQ80">
            <v>7.2215439999999944</v>
          </cell>
          <cell r="CU80" t="str">
            <v>CLOSE</v>
          </cell>
          <cell r="CX80" t="str">
            <v>CLOSE</v>
          </cell>
        </row>
        <row r="81">
          <cell r="D81" t="str">
            <v>50/01/0250</v>
          </cell>
          <cell r="E81" t="str">
            <v>SPINNER INSULATION BUSH A</v>
          </cell>
          <cell r="F81" t="str">
            <v>NAT</v>
          </cell>
          <cell r="I81" t="str">
            <v>W3452-39250</v>
          </cell>
          <cell r="K81">
            <v>5970</v>
          </cell>
          <cell r="AY81">
            <v>2</v>
          </cell>
          <cell r="AZ81">
            <v>3</v>
          </cell>
          <cell r="BO81">
            <v>2</v>
          </cell>
          <cell r="BP81">
            <v>3</v>
          </cell>
          <cell r="BQ81">
            <v>1.5</v>
          </cell>
          <cell r="BR81" t="str">
            <v>A</v>
          </cell>
          <cell r="BS81">
            <v>13.44</v>
          </cell>
          <cell r="BT81">
            <v>12</v>
          </cell>
          <cell r="BU81">
            <v>0</v>
          </cell>
          <cell r="BV81">
            <v>0</v>
          </cell>
          <cell r="BW81">
            <v>0</v>
          </cell>
          <cell r="BX81">
            <v>12</v>
          </cell>
          <cell r="BY81">
            <v>1.4399999999999995</v>
          </cell>
          <cell r="BZ81" t="str">
            <v>OK</v>
          </cell>
          <cell r="CA81" t="str">
            <v>-</v>
          </cell>
          <cell r="CB81" t="str">
            <v>NYLON-66</v>
          </cell>
          <cell r="CC81">
            <v>1</v>
          </cell>
          <cell r="CD81">
            <v>12</v>
          </cell>
          <cell r="CE81">
            <v>0</v>
          </cell>
          <cell r="CF81">
            <v>0</v>
          </cell>
          <cell r="CG81">
            <v>0</v>
          </cell>
          <cell r="CH81">
            <v>142</v>
          </cell>
          <cell r="CI81">
            <v>0</v>
          </cell>
          <cell r="CJ81">
            <v>0.28542713567839195</v>
          </cell>
          <cell r="CL81">
            <v>2.5</v>
          </cell>
          <cell r="CM81">
            <v>3</v>
          </cell>
          <cell r="CN81">
            <v>5</v>
          </cell>
          <cell r="CO81">
            <v>5.7750000000000004</v>
          </cell>
          <cell r="CP81">
            <v>34.476750000000003</v>
          </cell>
          <cell r="CQ81">
            <v>22.476750000000003</v>
          </cell>
          <cell r="CS81" t="str">
            <v>CLOSE</v>
          </cell>
          <cell r="CX81" t="str">
            <v>CLOSE</v>
          </cell>
        </row>
        <row r="82">
          <cell r="D82" t="str">
            <v>50/01/0251</v>
          </cell>
          <cell r="E82" t="str">
            <v>SPINNER INSULATION BUSH B</v>
          </cell>
          <cell r="F82" t="str">
            <v>NAT</v>
          </cell>
          <cell r="I82" t="str">
            <v>W3453-00G00</v>
          </cell>
          <cell r="K82">
            <v>5207</v>
          </cell>
          <cell r="AY82">
            <v>1.2</v>
          </cell>
          <cell r="AZ82">
            <v>2.4</v>
          </cell>
          <cell r="BO82">
            <v>1</v>
          </cell>
          <cell r="BP82">
            <v>1</v>
          </cell>
          <cell r="BQ82">
            <v>1.5</v>
          </cell>
          <cell r="BR82" t="str">
            <v>A</v>
          </cell>
          <cell r="BS82">
            <v>6.7069999999999999</v>
          </cell>
          <cell r="BT82">
            <v>6.5</v>
          </cell>
          <cell r="BU82">
            <v>0</v>
          </cell>
          <cell r="BV82">
            <v>0</v>
          </cell>
          <cell r="BW82">
            <v>0</v>
          </cell>
          <cell r="BX82">
            <v>6.5</v>
          </cell>
          <cell r="BY82">
            <v>0.20699999999999985</v>
          </cell>
          <cell r="BZ82" t="str">
            <v>OK</v>
          </cell>
          <cell r="CA82" t="str">
            <v>-</v>
          </cell>
          <cell r="CB82" t="str">
            <v>POM F20-03</v>
          </cell>
          <cell r="CC82">
            <v>1</v>
          </cell>
          <cell r="CD82">
            <v>6.5</v>
          </cell>
          <cell r="CE82">
            <v>0</v>
          </cell>
          <cell r="CF82">
            <v>0</v>
          </cell>
          <cell r="CG82">
            <v>0</v>
          </cell>
          <cell r="CH82">
            <v>66</v>
          </cell>
          <cell r="CI82">
            <v>0</v>
          </cell>
          <cell r="CJ82">
            <v>8.2389091607451503E-2</v>
          </cell>
          <cell r="CL82">
            <v>26</v>
          </cell>
          <cell r="CM82">
            <v>2.5</v>
          </cell>
          <cell r="CN82">
            <v>5</v>
          </cell>
          <cell r="CO82">
            <v>29.925000000000001</v>
          </cell>
          <cell r="CP82">
            <v>155.81947500000001</v>
          </cell>
          <cell r="CQ82">
            <v>149.31947500000001</v>
          </cell>
          <cell r="CS82" t="str">
            <v>CLOSE</v>
          </cell>
          <cell r="CX82" t="str">
            <v>CLOSE</v>
          </cell>
        </row>
        <row r="83">
          <cell r="D83" t="str">
            <v>50/01/0252</v>
          </cell>
          <cell r="E83" t="str">
            <v>SHAFT</v>
          </cell>
          <cell r="F83" t="str">
            <v>NAT</v>
          </cell>
          <cell r="I83" t="str">
            <v>PB23-229</v>
          </cell>
          <cell r="K83">
            <v>12166</v>
          </cell>
          <cell r="AY83">
            <v>2</v>
          </cell>
          <cell r="AZ83">
            <v>2</v>
          </cell>
          <cell r="BO83">
            <v>2.4</v>
          </cell>
          <cell r="BP83">
            <v>1</v>
          </cell>
          <cell r="BQ83">
            <v>1</v>
          </cell>
          <cell r="BR83" t="str">
            <v>A</v>
          </cell>
          <cell r="BS83">
            <v>30.198399999999999</v>
          </cell>
          <cell r="BT83">
            <v>28</v>
          </cell>
          <cell r="BU83">
            <v>0</v>
          </cell>
          <cell r="BV83">
            <v>0</v>
          </cell>
          <cell r="BW83">
            <v>0</v>
          </cell>
          <cell r="BX83">
            <v>28</v>
          </cell>
          <cell r="BY83">
            <v>2.1983999999999995</v>
          </cell>
          <cell r="BZ83" t="str">
            <v>OK</v>
          </cell>
          <cell r="CA83" t="str">
            <v>-</v>
          </cell>
          <cell r="CB83" t="str">
            <v>PP.J105H</v>
          </cell>
          <cell r="CC83">
            <v>1</v>
          </cell>
          <cell r="CD83">
            <v>28</v>
          </cell>
          <cell r="CE83">
            <v>0</v>
          </cell>
          <cell r="CF83">
            <v>0</v>
          </cell>
          <cell r="CG83">
            <v>0</v>
          </cell>
          <cell r="CH83">
            <v>66.760000000000005</v>
          </cell>
          <cell r="CI83">
            <v>0</v>
          </cell>
          <cell r="CJ83">
            <v>0.15364787111622558</v>
          </cell>
          <cell r="CL83">
            <v>2.4</v>
          </cell>
          <cell r="CM83">
            <v>1</v>
          </cell>
          <cell r="CN83">
            <v>2</v>
          </cell>
          <cell r="CO83">
            <v>3.468</v>
          </cell>
          <cell r="CP83">
            <v>42.191687999999999</v>
          </cell>
          <cell r="CQ83">
            <v>14.191687999999999</v>
          </cell>
          <cell r="CS83" t="str">
            <v>CLOSE</v>
          </cell>
          <cell r="CX83" t="str">
            <v>CLOSE</v>
          </cell>
        </row>
        <row r="84">
          <cell r="D84" t="str">
            <v>50/01/0253</v>
          </cell>
          <cell r="E84" t="str">
            <v>ESCUTCHEON FCB'</v>
          </cell>
          <cell r="F84" t="str">
            <v>NAT</v>
          </cell>
          <cell r="I84" t="str">
            <v>AD-247904</v>
          </cell>
          <cell r="K84">
            <v>2324</v>
          </cell>
          <cell r="AY84">
            <v>19</v>
          </cell>
          <cell r="AZ84">
            <v>10</v>
          </cell>
          <cell r="BO84">
            <v>19</v>
          </cell>
          <cell r="BP84">
            <v>10</v>
          </cell>
          <cell r="BQ84">
            <v>4</v>
          </cell>
          <cell r="BR84" t="str">
            <v>C</v>
          </cell>
          <cell r="BS84">
            <v>71.396000000000001</v>
          </cell>
          <cell r="BT84">
            <v>86</v>
          </cell>
          <cell r="BU84">
            <v>0</v>
          </cell>
          <cell r="BV84">
            <v>0</v>
          </cell>
          <cell r="BW84">
            <v>0</v>
          </cell>
          <cell r="BX84">
            <v>86</v>
          </cell>
          <cell r="BY84">
            <v>-14.603999999999999</v>
          </cell>
          <cell r="BZ84" t="str">
            <v>-</v>
          </cell>
          <cell r="CA84" t="str">
            <v>NG</v>
          </cell>
          <cell r="CB84" t="str">
            <v>AS-121</v>
          </cell>
          <cell r="CC84">
            <v>1</v>
          </cell>
          <cell r="CD84">
            <v>86</v>
          </cell>
          <cell r="CE84">
            <v>0</v>
          </cell>
          <cell r="CF84">
            <v>0</v>
          </cell>
          <cell r="CG84">
            <v>0</v>
          </cell>
          <cell r="CH84">
            <v>60</v>
          </cell>
          <cell r="CI84">
            <v>0</v>
          </cell>
          <cell r="CJ84">
            <v>2.2203098106712567</v>
          </cell>
          <cell r="CL84">
            <v>19</v>
          </cell>
          <cell r="CM84">
            <v>10</v>
          </cell>
          <cell r="CN84">
            <v>5</v>
          </cell>
          <cell r="CO84">
            <v>30.45</v>
          </cell>
          <cell r="CP84">
            <v>70.765799999999999</v>
          </cell>
          <cell r="CQ84">
            <v>-15.234200000000001</v>
          </cell>
          <cell r="CU84" t="str">
            <v>CLOSE</v>
          </cell>
          <cell r="CX84" t="str">
            <v>CLOSE</v>
          </cell>
        </row>
        <row r="85">
          <cell r="D85" t="str">
            <v>50/01/0256</v>
          </cell>
          <cell r="E85" t="str">
            <v>KNOB 10.2 KG (NEW)</v>
          </cell>
          <cell r="F85" t="str">
            <v>OW</v>
          </cell>
          <cell r="I85" t="str">
            <v>AEZ309888</v>
          </cell>
          <cell r="K85">
            <v>10068</v>
          </cell>
          <cell r="AY85">
            <v>15</v>
          </cell>
          <cell r="AZ85">
            <v>13</v>
          </cell>
          <cell r="BO85">
            <v>15</v>
          </cell>
          <cell r="BP85">
            <v>3.25</v>
          </cell>
          <cell r="BQ85">
            <v>1</v>
          </cell>
          <cell r="BR85" t="str">
            <v>B</v>
          </cell>
          <cell r="BS85">
            <v>157.53222999999997</v>
          </cell>
          <cell r="BT85">
            <v>157</v>
          </cell>
          <cell r="BU85">
            <v>0</v>
          </cell>
          <cell r="BV85">
            <v>0</v>
          </cell>
          <cell r="BW85">
            <v>0</v>
          </cell>
          <cell r="BX85">
            <v>157</v>
          </cell>
          <cell r="BY85">
            <v>0.53222999999997</v>
          </cell>
          <cell r="BZ85" t="str">
            <v>OK</v>
          </cell>
          <cell r="CA85" t="str">
            <v>-</v>
          </cell>
          <cell r="CB85" t="str">
            <v>ABS. CP-6B27W</v>
          </cell>
          <cell r="CC85">
            <v>1</v>
          </cell>
          <cell r="CD85">
            <v>157</v>
          </cell>
          <cell r="CE85">
            <v>0</v>
          </cell>
          <cell r="CF85">
            <v>0</v>
          </cell>
          <cell r="CG85">
            <v>0</v>
          </cell>
          <cell r="CH85">
            <v>66</v>
          </cell>
          <cell r="CI85">
            <v>0</v>
          </cell>
          <cell r="CJ85">
            <v>1.0292014302741359</v>
          </cell>
          <cell r="CL85">
            <v>13.5</v>
          </cell>
          <cell r="CM85">
            <v>2</v>
          </cell>
          <cell r="CN85">
            <v>0</v>
          </cell>
          <cell r="CO85">
            <v>15.5</v>
          </cell>
          <cell r="CP85">
            <v>156.054</v>
          </cell>
          <cell r="CQ85">
            <v>-0.94599999999999795</v>
          </cell>
          <cell r="CS85" t="str">
            <v>CLOSE</v>
          </cell>
          <cell r="CX85" t="str">
            <v>CLOSE</v>
          </cell>
        </row>
        <row r="86">
          <cell r="D86" t="str">
            <v>50/01/0257</v>
          </cell>
          <cell r="E86" t="str">
            <v>ROLLER COVER</v>
          </cell>
          <cell r="F86" t="str">
            <v>NAT</v>
          </cell>
          <cell r="I86" t="str">
            <v>W0320-0DC00</v>
          </cell>
          <cell r="K86">
            <v>8708</v>
          </cell>
          <cell r="AY86">
            <v>2</v>
          </cell>
          <cell r="AZ86">
            <v>1</v>
          </cell>
          <cell r="BO86">
            <v>2.4</v>
          </cell>
          <cell r="BP86">
            <v>0.5</v>
          </cell>
          <cell r="BQ86">
            <v>1</v>
          </cell>
          <cell r="BR86" t="str">
            <v>A</v>
          </cell>
          <cell r="BS86">
            <v>21.8992</v>
          </cell>
          <cell r="BT86">
            <v>19</v>
          </cell>
          <cell r="BU86">
            <v>0</v>
          </cell>
          <cell r="BV86">
            <v>0</v>
          </cell>
          <cell r="BW86">
            <v>0</v>
          </cell>
          <cell r="BX86">
            <v>19</v>
          </cell>
          <cell r="BY86">
            <v>2.8992000000000004</v>
          </cell>
          <cell r="BZ86" t="str">
            <v>OK</v>
          </cell>
          <cell r="CA86" t="str">
            <v>-</v>
          </cell>
          <cell r="CB86" t="str">
            <v>PP.841J</v>
          </cell>
          <cell r="CC86">
            <v>1</v>
          </cell>
          <cell r="CD86">
            <v>19</v>
          </cell>
          <cell r="CE86">
            <v>0</v>
          </cell>
          <cell r="CF86">
            <v>0</v>
          </cell>
          <cell r="CG86">
            <v>0</v>
          </cell>
          <cell r="CH86">
            <v>56</v>
          </cell>
          <cell r="CI86">
            <v>0</v>
          </cell>
          <cell r="CJ86">
            <v>0.12218649517684887</v>
          </cell>
          <cell r="CL86">
            <v>5.8</v>
          </cell>
          <cell r="CM86">
            <v>1.4</v>
          </cell>
          <cell r="CN86">
            <v>3</v>
          </cell>
          <cell r="CO86">
            <v>7.4159999999999995</v>
          </cell>
          <cell r="CP86">
            <v>64.578527999999991</v>
          </cell>
          <cell r="CQ86">
            <v>45.578527999999991</v>
          </cell>
          <cell r="CS86" t="str">
            <v>CLOSE</v>
          </cell>
          <cell r="CX86" t="str">
            <v>CLOSE</v>
          </cell>
        </row>
        <row r="87">
          <cell r="D87" t="str">
            <v>50/01/0258</v>
          </cell>
          <cell r="E87" t="str">
            <v>PANEL WP-620Q CHAIYO(3.8KG)</v>
          </cell>
          <cell r="F87" t="str">
            <v>OW</v>
          </cell>
          <cell r="I87" t="str">
            <v>3720EY0007A-OW</v>
          </cell>
          <cell r="K87">
            <v>1203</v>
          </cell>
          <cell r="AY87">
            <v>622</v>
          </cell>
          <cell r="AZ87">
            <v>82</v>
          </cell>
          <cell r="BO87">
            <v>615</v>
          </cell>
          <cell r="BP87">
            <v>85</v>
          </cell>
          <cell r="BQ87">
            <v>12</v>
          </cell>
          <cell r="BR87" t="str">
            <v>B</v>
          </cell>
          <cell r="BS87">
            <v>777.10799999999995</v>
          </cell>
          <cell r="BT87">
            <v>950</v>
          </cell>
          <cell r="BU87">
            <v>0</v>
          </cell>
          <cell r="BV87">
            <v>0</v>
          </cell>
          <cell r="BW87">
            <v>0</v>
          </cell>
          <cell r="BX87">
            <v>950</v>
          </cell>
          <cell r="BY87">
            <v>-172.89200000000005</v>
          </cell>
          <cell r="BZ87" t="str">
            <v>-</v>
          </cell>
          <cell r="CA87" t="str">
            <v>NG</v>
          </cell>
          <cell r="CB87" t="str">
            <v>ABS. CP-6B27W</v>
          </cell>
          <cell r="CC87">
            <v>1</v>
          </cell>
          <cell r="CD87">
            <v>950</v>
          </cell>
          <cell r="CE87">
            <v>0</v>
          </cell>
          <cell r="CF87">
            <v>0</v>
          </cell>
          <cell r="CG87">
            <v>0</v>
          </cell>
          <cell r="CH87">
            <v>66</v>
          </cell>
          <cell r="CI87">
            <v>0</v>
          </cell>
          <cell r="CJ87">
            <v>52.119700748129674</v>
          </cell>
          <cell r="CL87">
            <v>630</v>
          </cell>
          <cell r="CM87">
            <v>85</v>
          </cell>
          <cell r="CN87">
            <v>3</v>
          </cell>
          <cell r="CO87">
            <v>736.45</v>
          </cell>
          <cell r="CP87">
            <v>885.94935000000009</v>
          </cell>
          <cell r="CQ87">
            <v>-64.050649999999905</v>
          </cell>
          <cell r="CU87" t="str">
            <v>CLOSE</v>
          </cell>
          <cell r="CX87" t="str">
            <v>CLOSE</v>
          </cell>
        </row>
        <row r="88">
          <cell r="D88" t="str">
            <v>50/01/0259</v>
          </cell>
          <cell r="E88" t="str">
            <v>BUTTON CONTROL RT-21FA35</v>
          </cell>
          <cell r="F88" t="str">
            <v>L/GRAY</v>
          </cell>
          <cell r="I88" t="str">
            <v>5020V00501</v>
          </cell>
          <cell r="K88">
            <v>10185</v>
          </cell>
          <cell r="AY88">
            <v>8</v>
          </cell>
          <cell r="AZ88">
            <v>7.5</v>
          </cell>
          <cell r="BO88">
            <v>8</v>
          </cell>
          <cell r="BP88">
            <v>7.5</v>
          </cell>
          <cell r="BQ88">
            <v>1</v>
          </cell>
          <cell r="BR88" t="str">
            <v>A</v>
          </cell>
          <cell r="BS88">
            <v>82.48</v>
          </cell>
          <cell r="BT88">
            <v>75</v>
          </cell>
          <cell r="BU88">
            <v>6</v>
          </cell>
          <cell r="BV88">
            <v>0</v>
          </cell>
          <cell r="BW88">
            <v>0</v>
          </cell>
          <cell r="BX88">
            <v>81</v>
          </cell>
          <cell r="BY88">
            <v>1.480000000000004</v>
          </cell>
          <cell r="BZ88" t="str">
            <v>OK</v>
          </cell>
          <cell r="CA88" t="str">
            <v>-</v>
          </cell>
          <cell r="CB88" t="str">
            <v>ABS. CP-8B31W</v>
          </cell>
          <cell r="CC88">
            <v>1</v>
          </cell>
          <cell r="CD88">
            <v>81</v>
          </cell>
          <cell r="CE88">
            <v>0</v>
          </cell>
          <cell r="CF88">
            <v>0</v>
          </cell>
          <cell r="CG88">
            <v>0</v>
          </cell>
          <cell r="CH88">
            <v>66</v>
          </cell>
          <cell r="CI88">
            <v>0</v>
          </cell>
          <cell r="CJ88">
            <v>0.48621502209131079</v>
          </cell>
          <cell r="CL88">
            <v>10</v>
          </cell>
          <cell r="CM88">
            <v>2.5</v>
          </cell>
          <cell r="CN88">
            <v>3</v>
          </cell>
          <cell r="CO88">
            <v>12.875</v>
          </cell>
          <cell r="CP88">
            <v>131.13187500000001</v>
          </cell>
          <cell r="CQ88">
            <v>50.131875000000008</v>
          </cell>
          <cell r="CV88" t="str">
            <v>CLOSE</v>
          </cell>
          <cell r="CX88" t="str">
            <v>CLOSE</v>
          </cell>
        </row>
        <row r="89">
          <cell r="D89" t="str">
            <v>50/01/0260</v>
          </cell>
          <cell r="E89" t="str">
            <v>SPINNER INSULATION BUSH A</v>
          </cell>
          <cell r="F89" t="str">
            <v>NAT</v>
          </cell>
          <cell r="I89" t="str">
            <v>W3452-39250</v>
          </cell>
          <cell r="K89">
            <v>4900</v>
          </cell>
          <cell r="AY89">
            <v>2</v>
          </cell>
          <cell r="AZ89">
            <v>3</v>
          </cell>
          <cell r="BO89">
            <v>2</v>
          </cell>
          <cell r="BP89">
            <v>3</v>
          </cell>
          <cell r="BQ89">
            <v>1.5</v>
          </cell>
          <cell r="BR89" t="str">
            <v>A</v>
          </cell>
          <cell r="BS89">
            <v>11.3</v>
          </cell>
          <cell r="BT89">
            <v>11</v>
          </cell>
          <cell r="BU89">
            <v>0</v>
          </cell>
          <cell r="BV89">
            <v>0</v>
          </cell>
          <cell r="BW89">
            <v>0</v>
          </cell>
          <cell r="BX89">
            <v>11</v>
          </cell>
          <cell r="BY89">
            <v>0.30000000000000071</v>
          </cell>
          <cell r="BZ89" t="str">
            <v>OK</v>
          </cell>
          <cell r="CA89" t="str">
            <v>-</v>
          </cell>
          <cell r="CB89" t="str">
            <v>NYLON-66</v>
          </cell>
          <cell r="CC89">
            <v>1</v>
          </cell>
          <cell r="CD89">
            <v>11</v>
          </cell>
          <cell r="CE89">
            <v>0</v>
          </cell>
          <cell r="CF89">
            <v>0</v>
          </cell>
          <cell r="CG89">
            <v>0</v>
          </cell>
          <cell r="CH89">
            <v>142</v>
          </cell>
          <cell r="CI89">
            <v>0</v>
          </cell>
          <cell r="CJ89">
            <v>0.31877551020408162</v>
          </cell>
          <cell r="CL89">
            <v>2.5</v>
          </cell>
          <cell r="CM89">
            <v>3</v>
          </cell>
          <cell r="CN89">
            <v>5</v>
          </cell>
          <cell r="CO89">
            <v>5.7750000000000004</v>
          </cell>
          <cell r="CP89">
            <v>28.297499999999999</v>
          </cell>
          <cell r="CQ89">
            <v>17.297499999999999</v>
          </cell>
          <cell r="CU89" t="str">
            <v>CLOSE</v>
          </cell>
          <cell r="CX89" t="str">
            <v>CLOSE</v>
          </cell>
        </row>
        <row r="90">
          <cell r="D90" t="str">
            <v>50/01/0261</v>
          </cell>
          <cell r="E90" t="str">
            <v>SWITCH PLATE  BL-446</v>
          </cell>
          <cell r="F90" t="str">
            <v>BLK</v>
          </cell>
          <cell r="I90" t="str">
            <v>BL4460409AB</v>
          </cell>
          <cell r="K90">
            <v>1520</v>
          </cell>
          <cell r="AY90">
            <v>11.2</v>
          </cell>
          <cell r="AZ90">
            <v>2</v>
          </cell>
          <cell r="BO90">
            <v>11.2</v>
          </cell>
          <cell r="BP90">
            <v>2</v>
          </cell>
          <cell r="BQ90">
            <v>1.5</v>
          </cell>
          <cell r="BR90" t="str">
            <v>A</v>
          </cell>
          <cell r="BS90">
            <v>18.524000000000001</v>
          </cell>
          <cell r="BT90">
            <v>18</v>
          </cell>
          <cell r="BU90">
            <v>0</v>
          </cell>
          <cell r="BV90">
            <v>0</v>
          </cell>
          <cell r="BW90">
            <v>0</v>
          </cell>
          <cell r="BX90">
            <v>18</v>
          </cell>
          <cell r="BY90">
            <v>0.52400000000000091</v>
          </cell>
          <cell r="BZ90" t="str">
            <v>OK</v>
          </cell>
          <cell r="CA90" t="str">
            <v>-</v>
          </cell>
          <cell r="CB90" t="str">
            <v>HI EPOREX 855UR(VO)</v>
          </cell>
          <cell r="CC90">
            <v>1</v>
          </cell>
          <cell r="CD90">
            <v>18</v>
          </cell>
          <cell r="CE90">
            <v>0</v>
          </cell>
          <cell r="CF90">
            <v>0</v>
          </cell>
          <cell r="CG90">
            <v>0</v>
          </cell>
          <cell r="CH90">
            <v>88.6</v>
          </cell>
          <cell r="CI90">
            <v>0</v>
          </cell>
          <cell r="CJ90">
            <v>1.0492105263157894</v>
          </cell>
          <cell r="CL90">
            <v>11</v>
          </cell>
          <cell r="CM90">
            <v>4</v>
          </cell>
          <cell r="CN90">
            <v>3</v>
          </cell>
          <cell r="CO90">
            <v>15.45</v>
          </cell>
          <cell r="CP90">
            <v>23.484000000000002</v>
          </cell>
          <cell r="CQ90">
            <v>5.4840000000000018</v>
          </cell>
          <cell r="CV90" t="str">
            <v>CLOSE</v>
          </cell>
          <cell r="CX90" t="str">
            <v>CLOSE</v>
          </cell>
        </row>
        <row r="91">
          <cell r="D91" t="str">
            <v>50/01/0262</v>
          </cell>
          <cell r="E91" t="str">
            <v>SW. PANEL WHITE SR-03G</v>
          </cell>
          <cell r="F91" t="str">
            <v>W-51</v>
          </cell>
          <cell r="I91" t="str">
            <v>QN10-246-W9</v>
          </cell>
          <cell r="K91">
            <v>1028</v>
          </cell>
          <cell r="AY91">
            <v>7.2</v>
          </cell>
          <cell r="AZ91">
            <v>2.8</v>
          </cell>
          <cell r="BO91">
            <v>7.2</v>
          </cell>
          <cell r="BP91">
            <v>3</v>
          </cell>
          <cell r="BQ91">
            <v>1</v>
          </cell>
          <cell r="BR91" t="str">
            <v>A</v>
          </cell>
          <cell r="BS91">
            <v>8.4016000000000002</v>
          </cell>
          <cell r="BT91">
            <v>8</v>
          </cell>
          <cell r="BU91">
            <v>0</v>
          </cell>
          <cell r="BV91">
            <v>0</v>
          </cell>
          <cell r="BW91">
            <v>0</v>
          </cell>
          <cell r="BX91">
            <v>8</v>
          </cell>
          <cell r="BY91">
            <v>0.40160000000000018</v>
          </cell>
          <cell r="BZ91" t="str">
            <v>OK</v>
          </cell>
          <cell r="CA91" t="str">
            <v>-</v>
          </cell>
          <cell r="CB91" t="str">
            <v>PP.NB-700</v>
          </cell>
          <cell r="CC91">
            <v>1</v>
          </cell>
          <cell r="CD91">
            <v>8</v>
          </cell>
          <cell r="CE91">
            <v>0</v>
          </cell>
          <cell r="CF91">
            <v>0</v>
          </cell>
          <cell r="CG91">
            <v>0</v>
          </cell>
          <cell r="CH91">
            <v>175.84</v>
          </cell>
          <cell r="CI91">
            <v>0</v>
          </cell>
          <cell r="CJ91">
            <v>1.3684046692607004</v>
          </cell>
          <cell r="CL91">
            <v>7.2</v>
          </cell>
          <cell r="CM91">
            <v>1.5</v>
          </cell>
          <cell r="CN91">
            <v>3</v>
          </cell>
          <cell r="CO91">
            <v>8.9609999999999985</v>
          </cell>
          <cell r="CP91">
            <v>9.2119079999999975</v>
          </cell>
          <cell r="CQ91">
            <v>1.2119079999999975</v>
          </cell>
          <cell r="CS91" t="str">
            <v>CLOSE</v>
          </cell>
          <cell r="CX91" t="str">
            <v>CLOSE</v>
          </cell>
        </row>
        <row r="92">
          <cell r="D92" t="str">
            <v>50/01/0263</v>
          </cell>
          <cell r="E92" t="str">
            <v>PANEL DECO WP-970Q</v>
          </cell>
          <cell r="F92" t="str">
            <v>GR</v>
          </cell>
          <cell r="I92" t="str">
            <v>3806EY1007-GR</v>
          </cell>
          <cell r="K92">
            <v>1832</v>
          </cell>
          <cell r="AY92">
            <v>236</v>
          </cell>
          <cell r="AZ92">
            <v>67</v>
          </cell>
          <cell r="BO92">
            <v>235</v>
          </cell>
          <cell r="BP92">
            <v>64</v>
          </cell>
          <cell r="BQ92">
            <v>10</v>
          </cell>
          <cell r="BR92" t="str">
            <v>E</v>
          </cell>
          <cell r="BS92">
            <v>499.14400000000001</v>
          </cell>
          <cell r="BT92">
            <v>457</v>
          </cell>
          <cell r="BU92">
            <v>0</v>
          </cell>
          <cell r="BV92">
            <v>0</v>
          </cell>
          <cell r="BW92">
            <v>0</v>
          </cell>
          <cell r="BX92">
            <v>457</v>
          </cell>
          <cell r="BY92">
            <v>42.144000000000005</v>
          </cell>
          <cell r="BZ92" t="str">
            <v>OK</v>
          </cell>
          <cell r="CA92" t="str">
            <v>-</v>
          </cell>
          <cell r="CB92" t="str">
            <v>ABS. GA400 2A38W(GR)</v>
          </cell>
          <cell r="CC92">
            <v>1</v>
          </cell>
          <cell r="CD92">
            <v>457</v>
          </cell>
          <cell r="CE92">
            <v>0</v>
          </cell>
          <cell r="CF92">
            <v>0</v>
          </cell>
          <cell r="CG92">
            <v>0</v>
          </cell>
          <cell r="CH92">
            <v>66</v>
          </cell>
          <cell r="CI92">
            <v>0</v>
          </cell>
          <cell r="CJ92">
            <v>16.463973799126638</v>
          </cell>
          <cell r="CL92">
            <v>248</v>
          </cell>
          <cell r="CM92">
            <v>64</v>
          </cell>
          <cell r="CN92">
            <v>5</v>
          </cell>
          <cell r="CO92">
            <v>327.60000000000002</v>
          </cell>
          <cell r="CP92">
            <v>600.16320000000007</v>
          </cell>
          <cell r="CQ92">
            <v>143.16320000000007</v>
          </cell>
          <cell r="CT92" t="str">
            <v>CLOSE</v>
          </cell>
          <cell r="CX92" t="str">
            <v>CLOSE</v>
          </cell>
        </row>
        <row r="93">
          <cell r="D93" t="str">
            <v>50/01/0265</v>
          </cell>
          <cell r="E93" t="str">
            <v>LOCK LEVER A BLK (NEW)</v>
          </cell>
          <cell r="F93" t="str">
            <v>BLK</v>
          </cell>
          <cell r="I93" t="str">
            <v>PB33-4801KO</v>
          </cell>
          <cell r="K93">
            <v>46508</v>
          </cell>
          <cell r="AY93">
            <v>3</v>
          </cell>
          <cell r="AZ93">
            <v>0.8</v>
          </cell>
          <cell r="BO93">
            <v>3</v>
          </cell>
          <cell r="BP93">
            <v>0.75</v>
          </cell>
          <cell r="BQ93">
            <v>1</v>
          </cell>
          <cell r="BR93" t="str">
            <v>A</v>
          </cell>
          <cell r="BS93">
            <v>140.524</v>
          </cell>
          <cell r="BT93">
            <v>125</v>
          </cell>
          <cell r="BU93">
            <v>14</v>
          </cell>
          <cell r="BV93">
            <v>0</v>
          </cell>
          <cell r="BW93">
            <v>0</v>
          </cell>
          <cell r="BX93">
            <v>139</v>
          </cell>
          <cell r="BY93">
            <v>1.5240000000000009</v>
          </cell>
          <cell r="BZ93" t="str">
            <v>OK</v>
          </cell>
          <cell r="CA93" t="str">
            <v>-</v>
          </cell>
          <cell r="CB93" t="str">
            <v>POM FU-2005 (BLK)</v>
          </cell>
          <cell r="CC93">
            <v>1</v>
          </cell>
          <cell r="CD93">
            <v>139</v>
          </cell>
          <cell r="CE93">
            <v>0</v>
          </cell>
          <cell r="CF93">
            <v>0</v>
          </cell>
          <cell r="CG93">
            <v>0</v>
          </cell>
          <cell r="CH93">
            <v>333.84</v>
          </cell>
          <cell r="CI93">
            <v>0</v>
          </cell>
          <cell r="CJ93">
            <v>0.89737034488690126</v>
          </cell>
          <cell r="CL93">
            <v>3</v>
          </cell>
          <cell r="CM93">
            <v>0.75</v>
          </cell>
          <cell r="CN93">
            <v>2</v>
          </cell>
          <cell r="CO93">
            <v>3.8250000000000002</v>
          </cell>
          <cell r="CP93">
            <v>177.8931</v>
          </cell>
          <cell r="CQ93">
            <v>38.893100000000004</v>
          </cell>
          <cell r="CS93" t="str">
            <v>CLOSE</v>
          </cell>
          <cell r="CX93" t="str">
            <v>CLOSE</v>
          </cell>
        </row>
        <row r="94">
          <cell r="D94" t="str">
            <v>50/01/0266</v>
          </cell>
          <cell r="E94" t="str">
            <v>INDICATOR PRE-AMP RT-21FA35 (DOM)</v>
          </cell>
          <cell r="F94" t="str">
            <v>NAT</v>
          </cell>
          <cell r="I94" t="str">
            <v>3520V00212A</v>
          </cell>
          <cell r="K94">
            <v>10325</v>
          </cell>
          <cell r="AY94">
            <v>2.4</v>
          </cell>
          <cell r="AZ94">
            <v>6.9</v>
          </cell>
          <cell r="BO94">
            <v>2.5</v>
          </cell>
          <cell r="BP94">
            <v>1.7250000000000001</v>
          </cell>
          <cell r="BQ94">
            <v>1</v>
          </cell>
          <cell r="BR94" t="str">
            <v>C</v>
          </cell>
          <cell r="BS94">
            <v>44.623124999999995</v>
          </cell>
          <cell r="BT94">
            <v>43</v>
          </cell>
          <cell r="BU94">
            <v>0</v>
          </cell>
          <cell r="BV94">
            <v>0</v>
          </cell>
          <cell r="BW94">
            <v>0</v>
          </cell>
          <cell r="BX94">
            <v>43</v>
          </cell>
          <cell r="BY94">
            <v>1.6231249999999946</v>
          </cell>
          <cell r="BZ94" t="str">
            <v>OK</v>
          </cell>
          <cell r="CA94" t="str">
            <v>-</v>
          </cell>
          <cell r="CB94" t="str">
            <v>ACRYLIC PMMA # 001 NAT</v>
          </cell>
          <cell r="CC94">
            <v>1</v>
          </cell>
          <cell r="CD94">
            <v>43</v>
          </cell>
          <cell r="CE94">
            <v>0</v>
          </cell>
          <cell r="CF94">
            <v>0</v>
          </cell>
          <cell r="CG94">
            <v>0</v>
          </cell>
          <cell r="CH94">
            <v>95</v>
          </cell>
          <cell r="CI94">
            <v>0</v>
          </cell>
          <cell r="CJ94">
            <v>0.3956416464891041</v>
          </cell>
          <cell r="CL94">
            <v>5</v>
          </cell>
          <cell r="CM94">
            <v>0.75</v>
          </cell>
          <cell r="CN94">
            <v>3</v>
          </cell>
          <cell r="CO94">
            <v>5.9225000000000003</v>
          </cell>
          <cell r="CP94">
            <v>61.149812500000003</v>
          </cell>
          <cell r="CQ94">
            <v>18.149812500000003</v>
          </cell>
          <cell r="CT94" t="str">
            <v>CLOSE</v>
          </cell>
          <cell r="CX94" t="str">
            <v>CLOSE</v>
          </cell>
        </row>
        <row r="95">
          <cell r="D95" t="str">
            <v>50/01/0267</v>
          </cell>
          <cell r="E95" t="str">
            <v>COVER ASSEMBLY / 21FS2 C/A</v>
          </cell>
          <cell r="F95" t="str">
            <v>L/SILVER</v>
          </cell>
          <cell r="I95" t="str">
            <v>ACQ30113805</v>
          </cell>
          <cell r="K95">
            <v>2058</v>
          </cell>
          <cell r="AY95">
            <v>1202</v>
          </cell>
          <cell r="AZ95">
            <v>67</v>
          </cell>
          <cell r="BO95">
            <v>1225</v>
          </cell>
          <cell r="BP95">
            <v>76</v>
          </cell>
          <cell r="BQ95">
            <v>40</v>
          </cell>
          <cell r="BR95" t="str">
            <v>A</v>
          </cell>
          <cell r="BS95">
            <v>2561.0500000000002</v>
          </cell>
          <cell r="BT95">
            <v>2311</v>
          </cell>
          <cell r="BU95">
            <v>240</v>
          </cell>
          <cell r="BV95">
            <v>0</v>
          </cell>
          <cell r="BW95">
            <v>0</v>
          </cell>
          <cell r="BX95">
            <v>2551</v>
          </cell>
          <cell r="BY95">
            <v>10.050000000000182</v>
          </cell>
          <cell r="BZ95" t="str">
            <v>OK</v>
          </cell>
          <cell r="CA95" t="str">
            <v>-</v>
          </cell>
          <cell r="CB95" t="str">
            <v>HI-650</v>
          </cell>
          <cell r="CC95">
            <v>0.95</v>
          </cell>
          <cell r="CD95">
            <v>2423.4499999999998</v>
          </cell>
          <cell r="CE95" t="str">
            <v>MB Y3754</v>
          </cell>
          <cell r="CF95">
            <v>0.05</v>
          </cell>
          <cell r="CG95">
            <v>127.55</v>
          </cell>
          <cell r="CH95">
            <v>55</v>
          </cell>
          <cell r="CI95">
            <v>95</v>
          </cell>
          <cell r="CJ95">
            <v>64.599999999999994</v>
          </cell>
          <cell r="CL95" t="e">
            <v>#N/A</v>
          </cell>
          <cell r="CM95" t="e">
            <v>#N/A</v>
          </cell>
          <cell r="CN95" t="e">
            <v>#N/A</v>
          </cell>
          <cell r="CO95" t="e">
            <v>#N/A</v>
          </cell>
          <cell r="CP95" t="e">
            <v>#N/A</v>
          </cell>
          <cell r="CQ95" t="e">
            <v>#N/A</v>
          </cell>
          <cell r="CS95" t="str">
            <v>CLOSE</v>
          </cell>
          <cell r="CX95" t="str">
            <v>CLOSE</v>
          </cell>
        </row>
        <row r="96">
          <cell r="D96" t="str">
            <v>50/01/0268</v>
          </cell>
          <cell r="E96" t="str">
            <v>COVER ASSEMBLY / 21FS2 C/A V/O</v>
          </cell>
          <cell r="F96" t="str">
            <v>L/SILVER</v>
          </cell>
          <cell r="I96" t="str">
            <v>ACQ30113803</v>
          </cell>
          <cell r="K96">
            <v>630</v>
          </cell>
          <cell r="AY96">
            <v>1350</v>
          </cell>
          <cell r="AZ96">
            <v>76</v>
          </cell>
          <cell r="BO96">
            <v>1350</v>
          </cell>
          <cell r="BP96">
            <v>76</v>
          </cell>
          <cell r="BQ96">
            <v>40</v>
          </cell>
          <cell r="BR96" t="str">
            <v>A</v>
          </cell>
          <cell r="BS96">
            <v>890.5</v>
          </cell>
          <cell r="BT96">
            <v>853</v>
          </cell>
          <cell r="BU96">
            <v>38</v>
          </cell>
          <cell r="BV96">
            <v>0</v>
          </cell>
          <cell r="BW96">
            <v>0</v>
          </cell>
          <cell r="BX96">
            <v>891</v>
          </cell>
          <cell r="BY96">
            <v>-0.5</v>
          </cell>
          <cell r="BZ96" t="str">
            <v>-</v>
          </cell>
          <cell r="CA96" t="str">
            <v>NG</v>
          </cell>
          <cell r="CB96" t="str">
            <v>HI 885 UR CP 8414</v>
          </cell>
          <cell r="CC96">
            <v>1</v>
          </cell>
          <cell r="CD96">
            <v>891</v>
          </cell>
          <cell r="CE96">
            <v>0</v>
          </cell>
          <cell r="CF96">
            <v>0</v>
          </cell>
          <cell r="CG96">
            <v>0</v>
          </cell>
          <cell r="CH96">
            <v>88.6</v>
          </cell>
          <cell r="CI96">
            <v>0</v>
          </cell>
          <cell r="CJ96">
            <v>119.9826984126984</v>
          </cell>
          <cell r="CL96">
            <v>1358</v>
          </cell>
          <cell r="CM96">
            <v>40</v>
          </cell>
          <cell r="CN96">
            <v>3</v>
          </cell>
          <cell r="CO96">
            <v>1439.94</v>
          </cell>
          <cell r="CP96">
            <v>907.1622000000001</v>
          </cell>
          <cell r="CQ96">
            <v>16.162200000000098</v>
          </cell>
          <cell r="CT96" t="str">
            <v>CLOSE</v>
          </cell>
          <cell r="CX96" t="str">
            <v>CLOSE</v>
          </cell>
        </row>
        <row r="97">
          <cell r="D97" t="str">
            <v>50/01/0269</v>
          </cell>
          <cell r="E97" t="str">
            <v>CABINET CY-29FX20B (AV 4 รู)</v>
          </cell>
          <cell r="F97" t="str">
            <v>GRAY</v>
          </cell>
          <cell r="I97" t="str">
            <v>TKY4T504TB-1</v>
          </cell>
          <cell r="K97">
            <v>2700</v>
          </cell>
          <cell r="AY97">
            <v>2094</v>
          </cell>
          <cell r="AZ97">
            <v>91</v>
          </cell>
          <cell r="BO97">
            <v>2095</v>
          </cell>
          <cell r="BP97">
            <v>91</v>
          </cell>
          <cell r="BQ97">
            <v>40</v>
          </cell>
          <cell r="BR97" t="str">
            <v>A</v>
          </cell>
          <cell r="BS97">
            <v>5696.5</v>
          </cell>
          <cell r="BT97">
            <v>5697</v>
          </cell>
          <cell r="BU97">
            <v>0</v>
          </cell>
          <cell r="BV97">
            <v>0</v>
          </cell>
          <cell r="BW97">
            <v>0</v>
          </cell>
          <cell r="BX97">
            <v>5697</v>
          </cell>
          <cell r="BY97">
            <v>-0.5</v>
          </cell>
          <cell r="BZ97" t="str">
            <v>-</v>
          </cell>
          <cell r="CA97" t="str">
            <v>NG</v>
          </cell>
          <cell r="CB97" t="str">
            <v>HI-PS CP818TGR-997 4926</v>
          </cell>
          <cell r="CC97">
            <v>1</v>
          </cell>
          <cell r="CD97">
            <v>5697</v>
          </cell>
          <cell r="CE97">
            <v>0</v>
          </cell>
          <cell r="CF97">
            <v>0</v>
          </cell>
          <cell r="CG97">
            <v>0</v>
          </cell>
          <cell r="CH97">
            <v>78.19</v>
          </cell>
          <cell r="CI97">
            <v>0</v>
          </cell>
          <cell r="CJ97">
            <v>164.98089999999999</v>
          </cell>
          <cell r="CL97">
            <v>2112</v>
          </cell>
          <cell r="CM97">
            <v>100</v>
          </cell>
          <cell r="CN97">
            <v>0</v>
          </cell>
          <cell r="CO97">
            <v>2212</v>
          </cell>
          <cell r="CP97">
            <v>5972.4</v>
          </cell>
          <cell r="CQ97">
            <v>275.39999999999964</v>
          </cell>
          <cell r="CU97" t="str">
            <v>CLOSE</v>
          </cell>
          <cell r="CX97" t="str">
            <v>CLOSE</v>
          </cell>
        </row>
        <row r="98">
          <cell r="D98" t="str">
            <v>50/01/0270</v>
          </cell>
          <cell r="E98" t="str">
            <v>PANEL A (M-D) NEW</v>
          </cell>
          <cell r="F98" t="str">
            <v>WH</v>
          </cell>
          <cell r="I98" t="str">
            <v>PANEL A (M-D) WH</v>
          </cell>
          <cell r="K98">
            <v>1205</v>
          </cell>
          <cell r="AY98">
            <v>813</v>
          </cell>
          <cell r="AZ98">
            <v>35</v>
          </cell>
          <cell r="BO98">
            <v>810</v>
          </cell>
          <cell r="BP98">
            <v>35</v>
          </cell>
          <cell r="BQ98">
            <v>12</v>
          </cell>
          <cell r="BR98" t="str">
            <v>D</v>
          </cell>
          <cell r="BS98">
            <v>1050.5895</v>
          </cell>
          <cell r="BT98">
            <v>1046</v>
          </cell>
          <cell r="BU98">
            <v>0</v>
          </cell>
          <cell r="BV98">
            <v>0</v>
          </cell>
          <cell r="BW98">
            <v>0</v>
          </cell>
          <cell r="BX98">
            <v>1046</v>
          </cell>
          <cell r="BY98">
            <v>4.5895000000000437</v>
          </cell>
          <cell r="BZ98" t="str">
            <v>OK</v>
          </cell>
          <cell r="CA98" t="str">
            <v>-</v>
          </cell>
          <cell r="CB98" t="str">
            <v>HI-IMCP3-H7661-A13</v>
          </cell>
          <cell r="CC98">
            <v>1</v>
          </cell>
          <cell r="CD98">
            <v>1046</v>
          </cell>
          <cell r="CE98">
            <v>0</v>
          </cell>
          <cell r="CF98">
            <v>0</v>
          </cell>
          <cell r="CG98">
            <v>0</v>
          </cell>
          <cell r="CH98">
            <v>64.5</v>
          </cell>
          <cell r="CI98">
            <v>0</v>
          </cell>
          <cell r="CJ98">
            <v>55.989211618257258</v>
          </cell>
          <cell r="CL98">
            <v>798</v>
          </cell>
          <cell r="CM98">
            <v>38</v>
          </cell>
          <cell r="CN98">
            <v>3</v>
          </cell>
          <cell r="CO98">
            <v>861.08</v>
          </cell>
          <cell r="CP98">
            <v>1037.6014</v>
          </cell>
          <cell r="CQ98">
            <v>-8.3985999999999876</v>
          </cell>
          <cell r="CU98" t="str">
            <v>CLOSE</v>
          </cell>
          <cell r="CX98" t="str">
            <v>CLOSE</v>
          </cell>
        </row>
        <row r="99">
          <cell r="D99" t="str">
            <v>50/01/0271</v>
          </cell>
          <cell r="E99" t="str">
            <v>PANEL A (M-A) เล็ก</v>
          </cell>
          <cell r="F99" t="str">
            <v>GY</v>
          </cell>
          <cell r="I99" t="str">
            <v>PANEL A (M-A) GY(E)</v>
          </cell>
          <cell r="K99">
            <v>541</v>
          </cell>
          <cell r="AY99">
            <v>507</v>
          </cell>
          <cell r="AZ99">
            <v>29</v>
          </cell>
          <cell r="BO99">
            <v>503</v>
          </cell>
          <cell r="BP99">
            <v>36</v>
          </cell>
          <cell r="BQ99">
            <v>12</v>
          </cell>
          <cell r="BR99" t="str">
            <v>C</v>
          </cell>
          <cell r="BS99">
            <v>303.59899999999999</v>
          </cell>
          <cell r="BT99">
            <v>314</v>
          </cell>
          <cell r="BU99">
            <v>75</v>
          </cell>
          <cell r="BV99">
            <v>0</v>
          </cell>
          <cell r="BW99">
            <v>75</v>
          </cell>
          <cell r="BX99">
            <v>314</v>
          </cell>
          <cell r="BY99">
            <v>-10.40100000000001</v>
          </cell>
          <cell r="BZ99" t="str">
            <v>-</v>
          </cell>
          <cell r="CA99" t="str">
            <v>NG</v>
          </cell>
          <cell r="CB99" t="str">
            <v>HI-IMCP9-H7696-A13 (EXP)</v>
          </cell>
          <cell r="CC99">
            <v>1</v>
          </cell>
          <cell r="CD99">
            <v>314</v>
          </cell>
          <cell r="CE99">
            <v>0</v>
          </cell>
          <cell r="CF99">
            <v>0</v>
          </cell>
          <cell r="CG99">
            <v>0</v>
          </cell>
          <cell r="CH99">
            <v>64.5</v>
          </cell>
          <cell r="CI99">
            <v>0</v>
          </cell>
          <cell r="CJ99">
            <v>37.4362292051756</v>
          </cell>
          <cell r="CL99">
            <v>510</v>
          </cell>
          <cell r="CM99">
            <v>36</v>
          </cell>
          <cell r="CN99">
            <v>3</v>
          </cell>
          <cell r="CO99">
            <v>562.38</v>
          </cell>
          <cell r="CP99">
            <v>304.24758000000003</v>
          </cell>
          <cell r="CQ99">
            <v>-9.7524199999999723</v>
          </cell>
          <cell r="CV99" t="str">
            <v>CLOSE</v>
          </cell>
          <cell r="CX99" t="str">
            <v>CLOSE</v>
          </cell>
        </row>
        <row r="100">
          <cell r="D100" t="str">
            <v>50/01/0273</v>
          </cell>
          <cell r="E100" t="str">
            <v>TABLE 2 DOOR</v>
          </cell>
          <cell r="F100" t="str">
            <v>SL</v>
          </cell>
          <cell r="I100" t="str">
            <v>AH-210183</v>
          </cell>
          <cell r="K100">
            <v>1440</v>
          </cell>
          <cell r="AY100">
            <v>952</v>
          </cell>
          <cell r="AZ100">
            <v>68</v>
          </cell>
          <cell r="BO100">
            <v>962</v>
          </cell>
          <cell r="BP100">
            <v>68</v>
          </cell>
          <cell r="BQ100">
            <v>15</v>
          </cell>
          <cell r="BR100" t="str">
            <v>B</v>
          </cell>
          <cell r="BS100">
            <v>1444.7760000000003</v>
          </cell>
          <cell r="BT100">
            <v>1445</v>
          </cell>
          <cell r="BU100">
            <v>0</v>
          </cell>
          <cell r="BV100">
            <v>0</v>
          </cell>
          <cell r="BW100">
            <v>0</v>
          </cell>
          <cell r="BX100">
            <v>1445</v>
          </cell>
          <cell r="BY100">
            <v>-0.22399999999970532</v>
          </cell>
          <cell r="BZ100" t="str">
            <v>-</v>
          </cell>
          <cell r="CA100" t="str">
            <v>NG</v>
          </cell>
          <cell r="CB100" t="str">
            <v>PP.T19069</v>
          </cell>
          <cell r="CC100">
            <v>1</v>
          </cell>
          <cell r="CD100">
            <v>1445</v>
          </cell>
          <cell r="CE100">
            <v>0</v>
          </cell>
          <cell r="CF100">
            <v>0</v>
          </cell>
          <cell r="CG100">
            <v>0</v>
          </cell>
          <cell r="CH100">
            <v>70.06</v>
          </cell>
          <cell r="CI100">
            <v>0</v>
          </cell>
          <cell r="CJ100">
            <v>70.303263888888893</v>
          </cell>
          <cell r="CL100">
            <v>970</v>
          </cell>
          <cell r="CM100">
            <v>68</v>
          </cell>
          <cell r="CN100">
            <v>5</v>
          </cell>
          <cell r="CO100">
            <v>1089.9000000000001</v>
          </cell>
          <cell r="CP100">
            <v>1569.4560000000001</v>
          </cell>
          <cell r="CQ100">
            <v>124.45600000000013</v>
          </cell>
          <cell r="CV100" t="str">
            <v>CLOSE</v>
          </cell>
          <cell r="CX100" t="str">
            <v>CLOSE</v>
          </cell>
        </row>
        <row r="101">
          <cell r="D101" t="str">
            <v>50/01/0274</v>
          </cell>
          <cell r="E101" t="str">
            <v>FRONT PANEL</v>
          </cell>
          <cell r="F101" t="str">
            <v>WH</v>
          </cell>
          <cell r="I101" t="str">
            <v>QL504706</v>
          </cell>
          <cell r="K101">
            <v>4250</v>
          </cell>
          <cell r="AY101">
            <v>662</v>
          </cell>
          <cell r="AZ101">
            <v>7.7</v>
          </cell>
          <cell r="BO101">
            <v>677</v>
          </cell>
          <cell r="BP101">
            <v>7.7</v>
          </cell>
          <cell r="BQ101">
            <v>15</v>
          </cell>
          <cell r="BR101" t="str">
            <v>C</v>
          </cell>
          <cell r="BS101">
            <v>2924.9749999999999</v>
          </cell>
          <cell r="BT101">
            <v>3074</v>
          </cell>
          <cell r="BU101">
            <v>0</v>
          </cell>
          <cell r="BV101">
            <v>0</v>
          </cell>
          <cell r="BW101">
            <v>0</v>
          </cell>
          <cell r="BX101">
            <v>3074</v>
          </cell>
          <cell r="BY101">
            <v>-149.02500000000009</v>
          </cell>
          <cell r="BZ101" t="str">
            <v>-</v>
          </cell>
          <cell r="CA101" t="str">
            <v>NG</v>
          </cell>
          <cell r="CB101" t="str">
            <v>HI-PS H950 WHITE</v>
          </cell>
          <cell r="CC101">
            <v>1</v>
          </cell>
          <cell r="CD101">
            <v>3074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L101" t="e">
            <v>#N/A</v>
          </cell>
          <cell r="CM101" t="e">
            <v>#N/A</v>
          </cell>
          <cell r="CN101" t="e">
            <v>#N/A</v>
          </cell>
          <cell r="CO101" t="e">
            <v>#N/A</v>
          </cell>
          <cell r="CP101" t="e">
            <v>#N/A</v>
          </cell>
          <cell r="CQ101" t="e">
            <v>#N/A</v>
          </cell>
          <cell r="CU101" t="str">
            <v>CLOSE</v>
          </cell>
          <cell r="CX101" t="str">
            <v>CLOSE</v>
          </cell>
        </row>
        <row r="102">
          <cell r="D102" t="str">
            <v>50/01/0275</v>
          </cell>
          <cell r="E102" t="str">
            <v>PANEL WP-970Q</v>
          </cell>
          <cell r="F102" t="str">
            <v>LG</v>
          </cell>
          <cell r="I102" t="str">
            <v>3720EY1012-LG</v>
          </cell>
          <cell r="K102">
            <v>2480</v>
          </cell>
          <cell r="AY102">
            <v>742</v>
          </cell>
          <cell r="AZ102">
            <v>99</v>
          </cell>
          <cell r="BO102">
            <v>740</v>
          </cell>
          <cell r="BP102">
            <v>99</v>
          </cell>
          <cell r="BQ102">
            <v>12</v>
          </cell>
          <cell r="BR102" t="str">
            <v>B</v>
          </cell>
          <cell r="BS102">
            <v>1909.6215999999999</v>
          </cell>
          <cell r="BT102">
            <v>1863</v>
          </cell>
          <cell r="BU102">
            <v>62</v>
          </cell>
          <cell r="BV102">
            <v>0</v>
          </cell>
          <cell r="BW102">
            <v>0</v>
          </cell>
          <cell r="BX102">
            <v>1925</v>
          </cell>
          <cell r="BY102">
            <v>-15.378400000000056</v>
          </cell>
          <cell r="BZ102" t="str">
            <v>-</v>
          </cell>
          <cell r="CA102" t="str">
            <v>NG</v>
          </cell>
          <cell r="CB102" t="str">
            <v>ABS. CP-8B31W</v>
          </cell>
          <cell r="CC102">
            <v>1</v>
          </cell>
          <cell r="CD102">
            <v>1925</v>
          </cell>
          <cell r="CE102">
            <v>0</v>
          </cell>
          <cell r="CF102">
            <v>0</v>
          </cell>
          <cell r="CG102">
            <v>0</v>
          </cell>
          <cell r="CH102">
            <v>66</v>
          </cell>
          <cell r="CI102">
            <v>0</v>
          </cell>
          <cell r="CJ102">
            <v>49.588588709677417</v>
          </cell>
          <cell r="CL102">
            <v>750</v>
          </cell>
          <cell r="CM102">
            <v>99</v>
          </cell>
          <cell r="CN102">
            <v>3</v>
          </cell>
          <cell r="CO102">
            <v>874.47</v>
          </cell>
          <cell r="CP102">
            <v>2168.6856000000002</v>
          </cell>
          <cell r="CQ102">
            <v>243.68560000000025</v>
          </cell>
          <cell r="CV102" t="str">
            <v>CLOSE</v>
          </cell>
          <cell r="CX102" t="str">
            <v>CLOSE</v>
          </cell>
        </row>
        <row r="103">
          <cell r="D103" t="str">
            <v>50/01/0277</v>
          </cell>
          <cell r="E103" t="str">
            <v>PANEL WP-970Q</v>
          </cell>
          <cell r="F103" t="str">
            <v>OW</v>
          </cell>
          <cell r="I103" t="str">
            <v>3720EY1012-OW</v>
          </cell>
          <cell r="K103">
            <v>748</v>
          </cell>
          <cell r="AY103">
            <v>750</v>
          </cell>
          <cell r="AZ103">
            <v>101</v>
          </cell>
          <cell r="BO103">
            <v>745</v>
          </cell>
          <cell r="BP103">
            <v>101</v>
          </cell>
          <cell r="BQ103">
            <v>12</v>
          </cell>
          <cell r="BR103" t="str">
            <v>B</v>
          </cell>
          <cell r="BS103">
            <v>588.24423999999999</v>
          </cell>
          <cell r="BT103">
            <v>438</v>
          </cell>
          <cell r="BU103">
            <v>150</v>
          </cell>
          <cell r="BV103">
            <v>0</v>
          </cell>
          <cell r="BW103">
            <v>0</v>
          </cell>
          <cell r="BX103">
            <v>588</v>
          </cell>
          <cell r="BY103">
            <v>0.24423999999999069</v>
          </cell>
          <cell r="BZ103" t="str">
            <v>OK</v>
          </cell>
          <cell r="CA103" t="str">
            <v>-</v>
          </cell>
          <cell r="CB103" t="str">
            <v>ABS. CP-6B27W</v>
          </cell>
          <cell r="CC103">
            <v>1</v>
          </cell>
          <cell r="CD103">
            <v>588</v>
          </cell>
          <cell r="CE103">
            <v>0</v>
          </cell>
          <cell r="CF103">
            <v>0</v>
          </cell>
          <cell r="CG103">
            <v>0</v>
          </cell>
          <cell r="CH103">
            <v>66</v>
          </cell>
          <cell r="CI103">
            <v>0</v>
          </cell>
          <cell r="CJ103">
            <v>38.717245989304814</v>
          </cell>
          <cell r="CL103">
            <v>750</v>
          </cell>
          <cell r="CM103">
            <v>99</v>
          </cell>
          <cell r="CN103">
            <v>3</v>
          </cell>
          <cell r="CO103">
            <v>874.47</v>
          </cell>
          <cell r="CP103">
            <v>654.10356000000002</v>
          </cell>
          <cell r="CQ103">
            <v>66.103560000000016</v>
          </cell>
          <cell r="CV103" t="str">
            <v>CLOSE</v>
          </cell>
          <cell r="CX103" t="str">
            <v>CLOSE</v>
          </cell>
        </row>
        <row r="104">
          <cell r="D104" t="str">
            <v>50/01/0280</v>
          </cell>
          <cell r="E104" t="str">
            <v>PANEL WP-970Q</v>
          </cell>
          <cell r="F104" t="str">
            <v>SB</v>
          </cell>
          <cell r="I104" t="str">
            <v>3720EY1012-SB</v>
          </cell>
          <cell r="K104">
            <v>55</v>
          </cell>
          <cell r="AY104">
            <v>736</v>
          </cell>
          <cell r="AZ104">
            <v>99</v>
          </cell>
          <cell r="BO104">
            <v>740</v>
          </cell>
          <cell r="BP104">
            <v>99</v>
          </cell>
          <cell r="BQ104">
            <v>12</v>
          </cell>
          <cell r="BR104" t="str">
            <v>B</v>
          </cell>
          <cell r="BS104">
            <v>54.084350000000001</v>
          </cell>
          <cell r="BT104">
            <v>50</v>
          </cell>
          <cell r="BU104">
            <v>0</v>
          </cell>
          <cell r="BV104">
            <v>0</v>
          </cell>
          <cell r="BW104">
            <v>0</v>
          </cell>
          <cell r="BX104">
            <v>50</v>
          </cell>
          <cell r="BY104">
            <v>4.0843500000000006</v>
          </cell>
          <cell r="BZ104" t="str">
            <v>OK</v>
          </cell>
          <cell r="CA104" t="str">
            <v>-</v>
          </cell>
          <cell r="CB104" t="str">
            <v>ABS. CP-2A1037-A14</v>
          </cell>
          <cell r="CC104">
            <v>1</v>
          </cell>
          <cell r="CD104">
            <v>50</v>
          </cell>
          <cell r="CE104">
            <v>0</v>
          </cell>
          <cell r="CF104">
            <v>0</v>
          </cell>
          <cell r="CG104">
            <v>0</v>
          </cell>
          <cell r="CH104">
            <v>66</v>
          </cell>
          <cell r="CI104">
            <v>0</v>
          </cell>
          <cell r="CJ104">
            <v>60</v>
          </cell>
          <cell r="CL104">
            <v>750</v>
          </cell>
          <cell r="CM104">
            <v>99</v>
          </cell>
          <cell r="CN104">
            <v>3</v>
          </cell>
          <cell r="CO104">
            <v>874.47</v>
          </cell>
          <cell r="CP104">
            <v>48.095849999999999</v>
          </cell>
          <cell r="CQ104">
            <v>-1.9041500000000013</v>
          </cell>
          <cell r="CU104" t="str">
            <v>CLOSE</v>
          </cell>
          <cell r="CX104" t="str">
            <v>CLOSE</v>
          </cell>
        </row>
        <row r="105">
          <cell r="D105" t="str">
            <v>50/01/0281</v>
          </cell>
          <cell r="E105" t="str">
            <v>PANEL DECO WP-1250Q</v>
          </cell>
          <cell r="F105" t="str">
            <v>EG</v>
          </cell>
          <cell r="I105" t="str">
            <v>3806EY0005-EG</v>
          </cell>
          <cell r="K105">
            <v>1153</v>
          </cell>
          <cell r="AY105">
            <v>258</v>
          </cell>
          <cell r="AZ105">
            <v>62</v>
          </cell>
          <cell r="BO105">
            <v>262</v>
          </cell>
          <cell r="BP105">
            <v>63</v>
          </cell>
          <cell r="BQ105">
            <v>10</v>
          </cell>
          <cell r="BR105" t="str">
            <v>E</v>
          </cell>
          <cell r="BS105">
            <v>348.40550000000002</v>
          </cell>
          <cell r="BT105">
            <v>362</v>
          </cell>
          <cell r="BU105">
            <v>0</v>
          </cell>
          <cell r="BV105">
            <v>0</v>
          </cell>
          <cell r="BW105">
            <v>0</v>
          </cell>
          <cell r="BX105">
            <v>362</v>
          </cell>
          <cell r="BY105">
            <v>-13.594499999999982</v>
          </cell>
          <cell r="BZ105" t="str">
            <v>-</v>
          </cell>
          <cell r="CA105" t="str">
            <v>NG</v>
          </cell>
          <cell r="CB105" t="str">
            <v>ABS. CP-7A8232-A11/1(EG)</v>
          </cell>
          <cell r="CC105">
            <v>1</v>
          </cell>
          <cell r="CD105">
            <v>362</v>
          </cell>
          <cell r="CE105">
            <v>0</v>
          </cell>
          <cell r="CF105">
            <v>0</v>
          </cell>
          <cell r="CG105">
            <v>0</v>
          </cell>
          <cell r="CH105">
            <v>105</v>
          </cell>
          <cell r="CI105">
            <v>0</v>
          </cell>
          <cell r="CJ105">
            <v>32.966175195143101</v>
          </cell>
          <cell r="CL105">
            <v>259.5</v>
          </cell>
          <cell r="CM105">
            <v>63</v>
          </cell>
          <cell r="CN105">
            <v>5</v>
          </cell>
          <cell r="CO105">
            <v>338.625</v>
          </cell>
          <cell r="CP105">
            <v>390.43462499999998</v>
          </cell>
          <cell r="CQ105">
            <v>28.434624999999983</v>
          </cell>
          <cell r="CU105" t="str">
            <v>CLOSE</v>
          </cell>
          <cell r="CX105" t="str">
            <v>CLOSE</v>
          </cell>
        </row>
        <row r="106">
          <cell r="D106" t="str">
            <v>50/01/0282</v>
          </cell>
          <cell r="E106" t="str">
            <v>PANEL DECO WP-1250Q</v>
          </cell>
          <cell r="F106" t="str">
            <v>SL</v>
          </cell>
          <cell r="I106" t="str">
            <v>3806EY0005-SL</v>
          </cell>
          <cell r="K106">
            <v>1794</v>
          </cell>
          <cell r="AY106">
            <v>258</v>
          </cell>
          <cell r="AZ106">
            <v>62</v>
          </cell>
          <cell r="BO106">
            <v>262</v>
          </cell>
          <cell r="BP106">
            <v>63</v>
          </cell>
          <cell r="BQ106">
            <v>10</v>
          </cell>
          <cell r="BR106" t="str">
            <v>E</v>
          </cell>
          <cell r="BS106">
            <v>536.53899999999999</v>
          </cell>
          <cell r="BT106">
            <v>538</v>
          </cell>
          <cell r="BU106">
            <v>0</v>
          </cell>
          <cell r="BV106">
            <v>0</v>
          </cell>
          <cell r="BW106">
            <v>0</v>
          </cell>
          <cell r="BX106">
            <v>538</v>
          </cell>
          <cell r="BY106">
            <v>-1.4610000000000127</v>
          </cell>
          <cell r="BZ106" t="str">
            <v>-</v>
          </cell>
          <cell r="CA106" t="str">
            <v>NG</v>
          </cell>
          <cell r="CB106" t="str">
            <v>ABS. CP-9A8269-A11/1(SL)</v>
          </cell>
          <cell r="CC106">
            <v>1</v>
          </cell>
          <cell r="CD106">
            <v>538</v>
          </cell>
          <cell r="CE106">
            <v>0</v>
          </cell>
          <cell r="CF106">
            <v>0</v>
          </cell>
          <cell r="CG106">
            <v>0</v>
          </cell>
          <cell r="CH106">
            <v>105</v>
          </cell>
          <cell r="CI106">
            <v>0</v>
          </cell>
          <cell r="CJ106">
            <v>31.488294314381271</v>
          </cell>
          <cell r="CL106">
            <v>259.5</v>
          </cell>
          <cell r="CM106">
            <v>63</v>
          </cell>
          <cell r="CN106">
            <v>5</v>
          </cell>
          <cell r="CO106">
            <v>338.625</v>
          </cell>
          <cell r="CP106">
            <v>607.49324999999999</v>
          </cell>
          <cell r="CQ106">
            <v>69.493249999999989</v>
          </cell>
          <cell r="CU106" t="str">
            <v>CLOSE</v>
          </cell>
          <cell r="CX106" t="str">
            <v>CLOSE</v>
          </cell>
        </row>
        <row r="107">
          <cell r="D107" t="str">
            <v>50/01/0283</v>
          </cell>
          <cell r="E107" t="str">
            <v>PANEL DECO WP-970Q</v>
          </cell>
          <cell r="F107" t="str">
            <v>SL</v>
          </cell>
          <cell r="I107" t="str">
            <v>3806EY1007-SL</v>
          </cell>
          <cell r="K107">
            <v>1868</v>
          </cell>
          <cell r="AY107">
            <v>247</v>
          </cell>
          <cell r="AZ107">
            <v>69</v>
          </cell>
          <cell r="BO107">
            <v>248</v>
          </cell>
          <cell r="BP107">
            <v>64</v>
          </cell>
          <cell r="BQ107">
            <v>10</v>
          </cell>
          <cell r="BR107" t="str">
            <v>E</v>
          </cell>
          <cell r="BS107">
            <v>533.04</v>
          </cell>
          <cell r="BT107">
            <v>462</v>
          </cell>
          <cell r="BU107">
            <v>0</v>
          </cell>
          <cell r="BV107">
            <v>0</v>
          </cell>
          <cell r="BW107">
            <v>0</v>
          </cell>
          <cell r="BX107">
            <v>462</v>
          </cell>
          <cell r="BY107">
            <v>71.039999999999964</v>
          </cell>
          <cell r="BZ107" t="str">
            <v>OK</v>
          </cell>
          <cell r="CA107" t="str">
            <v>-</v>
          </cell>
          <cell r="CB107" t="str">
            <v>ABS. CP-9A8269-A11/1(SL)</v>
          </cell>
          <cell r="CC107">
            <v>1</v>
          </cell>
          <cell r="CD107">
            <v>462</v>
          </cell>
          <cell r="CE107">
            <v>0</v>
          </cell>
          <cell r="CF107">
            <v>0</v>
          </cell>
          <cell r="CG107">
            <v>0</v>
          </cell>
          <cell r="CH107">
            <v>105</v>
          </cell>
          <cell r="CI107">
            <v>0</v>
          </cell>
          <cell r="CJ107">
            <v>25.968950749464668</v>
          </cell>
          <cell r="CL107">
            <v>248</v>
          </cell>
          <cell r="CM107">
            <v>64</v>
          </cell>
          <cell r="CN107">
            <v>5</v>
          </cell>
          <cell r="CO107">
            <v>327.60000000000002</v>
          </cell>
          <cell r="CP107">
            <v>611.95680000000004</v>
          </cell>
          <cell r="CQ107">
            <v>149.95680000000004</v>
          </cell>
          <cell r="CV107" t="str">
            <v>CLOSE</v>
          </cell>
          <cell r="CX107" t="str">
            <v>CLOSE</v>
          </cell>
        </row>
        <row r="108">
          <cell r="D108" t="str">
            <v>50/01/0284</v>
          </cell>
          <cell r="E108" t="str">
            <v>PANEL DECO WP-970Q</v>
          </cell>
          <cell r="F108" t="str">
            <v>GY</v>
          </cell>
          <cell r="I108" t="str">
            <v>3806EY1007-GY</v>
          </cell>
          <cell r="K108">
            <v>324</v>
          </cell>
          <cell r="AY108">
            <v>237</v>
          </cell>
          <cell r="AZ108">
            <v>64</v>
          </cell>
          <cell r="BO108">
            <v>237</v>
          </cell>
          <cell r="BP108">
            <v>64</v>
          </cell>
          <cell r="BQ108">
            <v>10</v>
          </cell>
          <cell r="BR108" t="str">
            <v>E</v>
          </cell>
          <cell r="BS108">
            <v>97.156000000000006</v>
          </cell>
          <cell r="BT108">
            <v>63</v>
          </cell>
          <cell r="BU108">
            <v>21</v>
          </cell>
          <cell r="BV108">
            <v>0</v>
          </cell>
          <cell r="BW108">
            <v>0</v>
          </cell>
          <cell r="BX108">
            <v>84</v>
          </cell>
          <cell r="BY108">
            <v>13.156000000000006</v>
          </cell>
          <cell r="BZ108" t="str">
            <v>OK</v>
          </cell>
          <cell r="CA108" t="str">
            <v>-</v>
          </cell>
          <cell r="CB108" t="str">
            <v>ABS. GA400 9A1078-A14(GY)</v>
          </cell>
          <cell r="CC108">
            <v>1</v>
          </cell>
          <cell r="CD108">
            <v>84</v>
          </cell>
          <cell r="CE108">
            <v>0</v>
          </cell>
          <cell r="CF108">
            <v>0</v>
          </cell>
          <cell r="CG108">
            <v>0</v>
          </cell>
          <cell r="CH108">
            <v>66</v>
          </cell>
          <cell r="CI108">
            <v>0</v>
          </cell>
          <cell r="CJ108">
            <v>12.856018518518519</v>
          </cell>
          <cell r="CL108">
            <v>248</v>
          </cell>
          <cell r="CM108">
            <v>64</v>
          </cell>
          <cell r="CN108">
            <v>5</v>
          </cell>
          <cell r="CO108">
            <v>327.60000000000002</v>
          </cell>
          <cell r="CP108">
            <v>106.14240000000001</v>
          </cell>
          <cell r="CQ108">
            <v>22.142400000000009</v>
          </cell>
          <cell r="CW108" t="str">
            <v>CLOSE</v>
          </cell>
          <cell r="CX108" t="str">
            <v>CLOSE</v>
          </cell>
        </row>
        <row r="109">
          <cell r="D109" t="str">
            <v>50/01/0285</v>
          </cell>
          <cell r="E109" t="str">
            <v>PANEL DECO (HIGH) 10.2 KG</v>
          </cell>
          <cell r="F109" t="str">
            <v>GR</v>
          </cell>
          <cell r="I109" t="str">
            <v>3806EY0001-GR</v>
          </cell>
          <cell r="K109">
            <v>2225</v>
          </cell>
          <cell r="AY109">
            <v>276</v>
          </cell>
          <cell r="AZ109">
            <v>60</v>
          </cell>
          <cell r="BO109">
            <v>280</v>
          </cell>
          <cell r="BP109">
            <v>54</v>
          </cell>
          <cell r="BQ109">
            <v>10</v>
          </cell>
          <cell r="BR109" t="str">
            <v>E</v>
          </cell>
          <cell r="BS109">
            <v>693.07500000000005</v>
          </cell>
          <cell r="BT109">
            <v>648</v>
          </cell>
          <cell r="BU109">
            <v>0</v>
          </cell>
          <cell r="BV109">
            <v>0</v>
          </cell>
          <cell r="BW109">
            <v>0</v>
          </cell>
          <cell r="BX109">
            <v>648</v>
          </cell>
          <cell r="BY109">
            <v>45.075000000000045</v>
          </cell>
          <cell r="BZ109" t="str">
            <v>OK</v>
          </cell>
          <cell r="CA109" t="str">
            <v>-</v>
          </cell>
          <cell r="CB109" t="str">
            <v>ABS. GA400 2A38W(GR)</v>
          </cell>
          <cell r="CC109">
            <v>1</v>
          </cell>
          <cell r="CD109">
            <v>648</v>
          </cell>
          <cell r="CE109">
            <v>0</v>
          </cell>
          <cell r="CF109">
            <v>0</v>
          </cell>
          <cell r="CG109">
            <v>0</v>
          </cell>
          <cell r="CH109">
            <v>66</v>
          </cell>
          <cell r="CI109">
            <v>0</v>
          </cell>
          <cell r="CJ109">
            <v>19.221573033707866</v>
          </cell>
          <cell r="CL109">
            <v>294.39999999999998</v>
          </cell>
          <cell r="CM109">
            <v>62</v>
          </cell>
          <cell r="CN109">
            <v>3</v>
          </cell>
          <cell r="CO109">
            <v>367.09199999999998</v>
          </cell>
          <cell r="CP109">
            <v>816.77969999999993</v>
          </cell>
          <cell r="CQ109">
            <v>168.77969999999993</v>
          </cell>
          <cell r="CT109" t="str">
            <v>CLOSE</v>
          </cell>
          <cell r="CX109" t="str">
            <v>CLOSE</v>
          </cell>
        </row>
        <row r="110">
          <cell r="D110" t="str">
            <v>50/01/0286</v>
          </cell>
          <cell r="E110" t="str">
            <v>PANEL DECO WP-970Q</v>
          </cell>
          <cell r="F110" t="str">
            <v>GR</v>
          </cell>
          <cell r="I110" t="str">
            <v>3806EY1007-GR</v>
          </cell>
          <cell r="K110">
            <v>3043</v>
          </cell>
          <cell r="AY110">
            <v>239</v>
          </cell>
          <cell r="AZ110">
            <v>67</v>
          </cell>
          <cell r="BO110">
            <v>235</v>
          </cell>
          <cell r="BP110">
            <v>64</v>
          </cell>
          <cell r="BQ110">
            <v>10</v>
          </cell>
          <cell r="BR110" t="str">
            <v>E</v>
          </cell>
          <cell r="BS110">
            <v>822.48099999999999</v>
          </cell>
          <cell r="BT110">
            <v>742</v>
          </cell>
          <cell r="BU110">
            <v>0</v>
          </cell>
          <cell r="BV110">
            <v>0</v>
          </cell>
          <cell r="BW110">
            <v>0</v>
          </cell>
          <cell r="BX110">
            <v>742</v>
          </cell>
          <cell r="BY110">
            <v>80.480999999999995</v>
          </cell>
          <cell r="BZ110" t="str">
            <v>OK</v>
          </cell>
          <cell r="CA110" t="str">
            <v>-</v>
          </cell>
          <cell r="CB110" t="str">
            <v>ABS. GA400 2A38W(GR)</v>
          </cell>
          <cell r="CC110">
            <v>1</v>
          </cell>
          <cell r="CD110">
            <v>742</v>
          </cell>
          <cell r="CE110">
            <v>0</v>
          </cell>
          <cell r="CF110">
            <v>0</v>
          </cell>
          <cell r="CG110">
            <v>0</v>
          </cell>
          <cell r="CH110">
            <v>66</v>
          </cell>
          <cell r="CI110">
            <v>0</v>
          </cell>
          <cell r="CJ110">
            <v>16.09332895169241</v>
          </cell>
          <cell r="CL110">
            <v>248</v>
          </cell>
          <cell r="CM110">
            <v>64</v>
          </cell>
          <cell r="CN110">
            <v>5</v>
          </cell>
          <cell r="CO110">
            <v>327.60000000000002</v>
          </cell>
          <cell r="CP110">
            <v>996.88679999999999</v>
          </cell>
          <cell r="CQ110">
            <v>254.88679999999999</v>
          </cell>
          <cell r="CU110" t="str">
            <v>CLOSE</v>
          </cell>
          <cell r="CX110" t="str">
            <v>CLOSE</v>
          </cell>
        </row>
        <row r="111">
          <cell r="D111" t="str">
            <v>50/01/0287</v>
          </cell>
          <cell r="E111" t="str">
            <v>PANEL DECO WP-970Q</v>
          </cell>
          <cell r="F111" t="str">
            <v>CB</v>
          </cell>
          <cell r="I111" t="str">
            <v>3806EY1007-CB</v>
          </cell>
          <cell r="K111">
            <v>521</v>
          </cell>
          <cell r="AY111">
            <v>246</v>
          </cell>
          <cell r="AZ111">
            <v>69</v>
          </cell>
          <cell r="BO111">
            <v>248</v>
          </cell>
          <cell r="BP111">
            <v>64</v>
          </cell>
          <cell r="BQ111">
            <v>10</v>
          </cell>
          <cell r="BR111" t="str">
            <v>E</v>
          </cell>
          <cell r="BS111">
            <v>155.88</v>
          </cell>
          <cell r="BT111">
            <v>150</v>
          </cell>
          <cell r="BU111">
            <v>0</v>
          </cell>
          <cell r="BV111">
            <v>0</v>
          </cell>
          <cell r="BW111">
            <v>0</v>
          </cell>
          <cell r="BX111">
            <v>150</v>
          </cell>
          <cell r="BY111">
            <v>5.8799999999999955</v>
          </cell>
          <cell r="BZ111" t="str">
            <v>OK</v>
          </cell>
          <cell r="CA111" t="str">
            <v>-</v>
          </cell>
          <cell r="CB111" t="str">
            <v>ABS. CP-2A8320-A11/1(CB)</v>
          </cell>
          <cell r="CC111">
            <v>1</v>
          </cell>
          <cell r="CD111">
            <v>150</v>
          </cell>
          <cell r="CE111">
            <v>0</v>
          </cell>
          <cell r="CF111">
            <v>0</v>
          </cell>
          <cell r="CG111">
            <v>0</v>
          </cell>
          <cell r="CH111">
            <v>105</v>
          </cell>
          <cell r="CI111">
            <v>0</v>
          </cell>
          <cell r="CJ111">
            <v>30.230326295585414</v>
          </cell>
          <cell r="CL111">
            <v>248</v>
          </cell>
          <cell r="CM111">
            <v>64</v>
          </cell>
          <cell r="CN111">
            <v>5</v>
          </cell>
          <cell r="CO111">
            <v>327.60000000000002</v>
          </cell>
          <cell r="CP111">
            <v>170.67959999999999</v>
          </cell>
          <cell r="CQ111">
            <v>20.679599999999994</v>
          </cell>
          <cell r="CU111" t="str">
            <v>CLOSE</v>
          </cell>
          <cell r="CX111" t="str">
            <v>CLOSE</v>
          </cell>
        </row>
        <row r="112">
          <cell r="D112" t="str">
            <v>50/01/0288</v>
          </cell>
          <cell r="E112" t="str">
            <v>PULSATOR 6.0 KG (MAT/WM)</v>
          </cell>
          <cell r="F112" t="str">
            <v>WH</v>
          </cell>
          <cell r="I112" t="str">
            <v>W0501-6UR00-E</v>
          </cell>
          <cell r="K112">
            <v>2363</v>
          </cell>
          <cell r="AY112">
            <v>553</v>
          </cell>
          <cell r="AZ112">
            <v>2.75</v>
          </cell>
          <cell r="BO112">
            <v>562.5</v>
          </cell>
          <cell r="BP112">
            <v>2.75</v>
          </cell>
          <cell r="BQ112">
            <v>7</v>
          </cell>
          <cell r="BR112" t="str">
            <v>C</v>
          </cell>
          <cell r="BS112">
            <v>1342.6857500000001</v>
          </cell>
          <cell r="BT112">
            <v>1322</v>
          </cell>
          <cell r="BU112">
            <v>0</v>
          </cell>
          <cell r="BV112">
            <v>0</v>
          </cell>
          <cell r="BW112">
            <v>0</v>
          </cell>
          <cell r="BX112">
            <v>1322</v>
          </cell>
          <cell r="BY112">
            <v>20.685750000000098</v>
          </cell>
          <cell r="BZ112" t="str">
            <v>OK</v>
          </cell>
          <cell r="CA112" t="str">
            <v>-</v>
          </cell>
          <cell r="CB112" t="str">
            <v>PP.AZ564 (EXP)</v>
          </cell>
          <cell r="CC112">
            <v>0.9</v>
          </cell>
          <cell r="CD112">
            <v>1189.8</v>
          </cell>
          <cell r="CE112" t="str">
            <v>MB-3B096</v>
          </cell>
          <cell r="CF112">
            <v>0.1</v>
          </cell>
          <cell r="CG112">
            <v>132.19999999999999</v>
          </cell>
          <cell r="CH112">
            <v>62</v>
          </cell>
          <cell r="CI112">
            <v>98.2</v>
          </cell>
          <cell r="CJ112">
            <v>36.711654676258995</v>
          </cell>
          <cell r="CL112">
            <v>650</v>
          </cell>
          <cell r="CM112">
            <v>3</v>
          </cell>
          <cell r="CN112">
            <v>3</v>
          </cell>
          <cell r="CO112">
            <v>672.59</v>
          </cell>
          <cell r="CP112">
            <v>1589.3301700000002</v>
          </cell>
          <cell r="CQ112">
            <v>267.33017000000018</v>
          </cell>
          <cell r="CV112" t="str">
            <v>CLOSE</v>
          </cell>
          <cell r="CX112" t="str">
            <v>CLOSE</v>
          </cell>
        </row>
        <row r="113">
          <cell r="D113" t="str">
            <v>50/01/0289</v>
          </cell>
          <cell r="E113" t="str">
            <v>PULSATOR 7.0 KG (MAT/WM)</v>
          </cell>
          <cell r="F113" t="str">
            <v>GRAY</v>
          </cell>
          <cell r="I113" t="str">
            <v>W0501-6UP00</v>
          </cell>
          <cell r="K113">
            <v>1545</v>
          </cell>
          <cell r="AY113">
            <v>494</v>
          </cell>
          <cell r="AZ113">
            <v>2.4</v>
          </cell>
          <cell r="BO113">
            <v>500</v>
          </cell>
          <cell r="BP113">
            <v>3</v>
          </cell>
          <cell r="BQ113">
            <v>7</v>
          </cell>
          <cell r="BR113" t="str">
            <v>C</v>
          </cell>
          <cell r="BS113">
            <v>784.13499999999999</v>
          </cell>
          <cell r="BT113">
            <v>760</v>
          </cell>
          <cell r="BU113">
            <v>0</v>
          </cell>
          <cell r="BV113">
            <v>0</v>
          </cell>
          <cell r="BW113">
            <v>0</v>
          </cell>
          <cell r="BX113">
            <v>760</v>
          </cell>
          <cell r="BY113">
            <v>24.134999999999991</v>
          </cell>
          <cell r="BZ113" t="str">
            <v>OK</v>
          </cell>
          <cell r="CA113" t="str">
            <v>-</v>
          </cell>
          <cell r="CB113" t="str">
            <v>PP.AZ564</v>
          </cell>
          <cell r="CC113">
            <v>0.9</v>
          </cell>
          <cell r="CD113">
            <v>684</v>
          </cell>
          <cell r="CE113" t="str">
            <v>MV-9B343-PP</v>
          </cell>
          <cell r="CF113">
            <v>0.1</v>
          </cell>
          <cell r="CG113">
            <v>76</v>
          </cell>
          <cell r="CH113">
            <v>62</v>
          </cell>
          <cell r="CI113">
            <v>98.7</v>
          </cell>
          <cell r="CJ113">
            <v>32.303689320388351</v>
          </cell>
          <cell r="CL113">
            <v>501.92</v>
          </cell>
          <cell r="CM113">
            <v>3.5</v>
          </cell>
          <cell r="CN113">
            <v>3</v>
          </cell>
          <cell r="CO113">
            <v>520.58260000000007</v>
          </cell>
          <cell r="CP113">
            <v>804.30011700000011</v>
          </cell>
          <cell r="CQ113">
            <v>44.300117000000114</v>
          </cell>
          <cell r="CU113" t="str">
            <v>CLOSE</v>
          </cell>
          <cell r="CX113" t="str">
            <v>CLOSE</v>
          </cell>
        </row>
        <row r="114">
          <cell r="D114" t="str">
            <v>50/01/0290</v>
          </cell>
          <cell r="E114" t="str">
            <v>PANEL WP-620Q CHAIYO(3.8KG)</v>
          </cell>
          <cell r="F114" t="str">
            <v>LG</v>
          </cell>
          <cell r="I114" t="str">
            <v>3720EY0007A-LG</v>
          </cell>
          <cell r="K114">
            <v>537</v>
          </cell>
          <cell r="AY114">
            <v>613</v>
          </cell>
          <cell r="AZ114">
            <v>73</v>
          </cell>
          <cell r="BO114">
            <v>620</v>
          </cell>
          <cell r="BP114">
            <v>80</v>
          </cell>
          <cell r="BQ114">
            <v>12</v>
          </cell>
          <cell r="BR114" t="str">
            <v>B</v>
          </cell>
          <cell r="BS114">
            <v>356.21699999999998</v>
          </cell>
          <cell r="BT114">
            <v>333</v>
          </cell>
          <cell r="BU114">
            <v>0</v>
          </cell>
          <cell r="BV114">
            <v>0</v>
          </cell>
          <cell r="BW114">
            <v>0</v>
          </cell>
          <cell r="BX114">
            <v>333</v>
          </cell>
          <cell r="BY114">
            <v>23.216999999999985</v>
          </cell>
          <cell r="BZ114" t="str">
            <v>OK</v>
          </cell>
          <cell r="CA114" t="str">
            <v>-</v>
          </cell>
          <cell r="CB114" t="str">
            <v>ABS. CP-8B31W</v>
          </cell>
          <cell r="CC114">
            <v>1</v>
          </cell>
          <cell r="CD114">
            <v>333</v>
          </cell>
          <cell r="CE114">
            <v>0</v>
          </cell>
          <cell r="CF114">
            <v>0</v>
          </cell>
          <cell r="CG114">
            <v>0</v>
          </cell>
          <cell r="CH114">
            <v>66</v>
          </cell>
          <cell r="CI114">
            <v>0</v>
          </cell>
          <cell r="CJ114">
            <v>40.927374301675975</v>
          </cell>
          <cell r="CL114">
            <v>630</v>
          </cell>
          <cell r="CM114">
            <v>85</v>
          </cell>
          <cell r="CN114">
            <v>3</v>
          </cell>
          <cell r="CO114">
            <v>736.45</v>
          </cell>
          <cell r="CP114">
            <v>395.47365000000002</v>
          </cell>
          <cell r="CQ114">
            <v>62.473650000000021</v>
          </cell>
          <cell r="CT114" t="str">
            <v>CLOSE</v>
          </cell>
          <cell r="CX114" t="str">
            <v>CLOSE</v>
          </cell>
        </row>
        <row r="115">
          <cell r="D115" t="str">
            <v>50/01/0291</v>
          </cell>
          <cell r="E115" t="str">
            <v>PULSATOR OMEGA (HOOK)</v>
          </cell>
          <cell r="F115" t="str">
            <v>SG</v>
          </cell>
          <cell r="I115" t="str">
            <v>5845EY1007M</v>
          </cell>
          <cell r="K115">
            <v>1000</v>
          </cell>
          <cell r="AY115">
            <v>423</v>
          </cell>
          <cell r="AZ115">
            <v>24</v>
          </cell>
          <cell r="BO115">
            <v>421</v>
          </cell>
          <cell r="BP115">
            <v>24.1</v>
          </cell>
          <cell r="BQ115">
            <v>7</v>
          </cell>
          <cell r="BR115" t="str">
            <v>A</v>
          </cell>
          <cell r="BS115">
            <v>428</v>
          </cell>
          <cell r="BT115">
            <v>428</v>
          </cell>
          <cell r="BU115">
            <v>0</v>
          </cell>
          <cell r="BV115">
            <v>0</v>
          </cell>
          <cell r="BW115">
            <v>0</v>
          </cell>
          <cell r="BX115">
            <v>428</v>
          </cell>
          <cell r="BY115">
            <v>0</v>
          </cell>
          <cell r="BZ115" t="str">
            <v>OK</v>
          </cell>
          <cell r="CA115" t="str">
            <v>-</v>
          </cell>
          <cell r="CB115" t="str">
            <v>PP.EP-540N</v>
          </cell>
          <cell r="CC115">
            <v>0.96699999999999997</v>
          </cell>
          <cell r="CD115">
            <v>413.87599999999998</v>
          </cell>
          <cell r="CE115" t="str">
            <v>MV-9057-P/1</v>
          </cell>
          <cell r="CF115">
            <v>0.03</v>
          </cell>
          <cell r="CG115">
            <v>12.84</v>
          </cell>
          <cell r="CH115">
            <v>52.5</v>
          </cell>
          <cell r="CI115">
            <v>89</v>
          </cell>
          <cell r="CJ115">
            <v>22.871249999999996</v>
          </cell>
          <cell r="CL115">
            <v>453</v>
          </cell>
          <cell r="CM115">
            <v>0</v>
          </cell>
          <cell r="CN115">
            <v>3</v>
          </cell>
          <cell r="CO115">
            <v>466.59</v>
          </cell>
          <cell r="CP115">
            <v>466.59</v>
          </cell>
          <cell r="CQ115">
            <v>38.589999999999975</v>
          </cell>
          <cell r="CU115" t="str">
            <v>CLOSE</v>
          </cell>
          <cell r="CX115" t="str">
            <v>CLOSE</v>
          </cell>
        </row>
        <row r="116">
          <cell r="D116" t="str">
            <v>50/01/0292</v>
          </cell>
          <cell r="E116" t="str">
            <v>PULSATOR OMEGA</v>
          </cell>
          <cell r="F116" t="str">
            <v>SG</v>
          </cell>
          <cell r="I116" t="str">
            <v>5845EY1007J</v>
          </cell>
          <cell r="K116">
            <v>2400</v>
          </cell>
          <cell r="AY116">
            <v>423</v>
          </cell>
          <cell r="AZ116">
            <v>24</v>
          </cell>
          <cell r="BO116">
            <v>421</v>
          </cell>
          <cell r="BP116">
            <v>24.1</v>
          </cell>
          <cell r="BQ116">
            <v>7</v>
          </cell>
          <cell r="BR116" t="str">
            <v>A</v>
          </cell>
          <cell r="BS116">
            <v>1017.4</v>
          </cell>
          <cell r="BT116">
            <v>1017</v>
          </cell>
          <cell r="BU116">
            <v>0</v>
          </cell>
          <cell r="BV116">
            <v>0</v>
          </cell>
          <cell r="BW116">
            <v>0</v>
          </cell>
          <cell r="BX116">
            <v>1017</v>
          </cell>
          <cell r="BY116">
            <v>0.39999999999997726</v>
          </cell>
          <cell r="BZ116" t="str">
            <v>OK</v>
          </cell>
          <cell r="CA116" t="str">
            <v>-</v>
          </cell>
          <cell r="CB116" t="str">
            <v>PP.EP-540N</v>
          </cell>
          <cell r="CC116">
            <v>0.96699999999999997</v>
          </cell>
          <cell r="CD116">
            <v>983.43899999999996</v>
          </cell>
          <cell r="CE116" t="str">
            <v>MV-9057-P/1</v>
          </cell>
          <cell r="CF116">
            <v>0.03</v>
          </cell>
          <cell r="CG116">
            <v>30.51</v>
          </cell>
          <cell r="CH116">
            <v>52.5</v>
          </cell>
          <cell r="CI116">
            <v>89</v>
          </cell>
          <cell r="CJ116">
            <v>22.644140624999999</v>
          </cell>
          <cell r="CL116">
            <v>453</v>
          </cell>
          <cell r="CM116">
            <v>0</v>
          </cell>
          <cell r="CN116">
            <v>3</v>
          </cell>
          <cell r="CO116">
            <v>466.59</v>
          </cell>
          <cell r="CP116">
            <v>1119.816</v>
          </cell>
          <cell r="CQ116">
            <v>102.81600000000003</v>
          </cell>
          <cell r="CU116" t="str">
            <v>CLOSE</v>
          </cell>
          <cell r="CX116" t="str">
            <v>CLOSE</v>
          </cell>
        </row>
        <row r="117">
          <cell r="D117" t="str">
            <v>50/01/0293</v>
          </cell>
          <cell r="E117" t="str">
            <v>PULSATOR OMEGA</v>
          </cell>
          <cell r="F117" t="str">
            <v>SG</v>
          </cell>
          <cell r="I117" t="str">
            <v>5845EY1007J</v>
          </cell>
          <cell r="K117">
            <v>3000</v>
          </cell>
          <cell r="AY117">
            <v>423</v>
          </cell>
          <cell r="AZ117">
            <v>24</v>
          </cell>
          <cell r="BO117">
            <v>421</v>
          </cell>
          <cell r="BP117">
            <v>24.1</v>
          </cell>
          <cell r="BQ117">
            <v>7</v>
          </cell>
          <cell r="BR117" t="str">
            <v>A</v>
          </cell>
          <cell r="BS117">
            <v>1270</v>
          </cell>
          <cell r="BT117">
            <v>1270</v>
          </cell>
          <cell r="BU117">
            <v>0</v>
          </cell>
          <cell r="BV117">
            <v>0</v>
          </cell>
          <cell r="BW117">
            <v>0</v>
          </cell>
          <cell r="BX117">
            <v>1270</v>
          </cell>
          <cell r="BY117">
            <v>0</v>
          </cell>
          <cell r="BZ117" t="str">
            <v>OK</v>
          </cell>
          <cell r="CA117" t="str">
            <v>-</v>
          </cell>
          <cell r="CB117" t="str">
            <v>PP.EP-540N</v>
          </cell>
          <cell r="CC117">
            <v>0.96699999999999997</v>
          </cell>
          <cell r="CD117">
            <v>1228.0899999999999</v>
          </cell>
          <cell r="CE117" t="str">
            <v>MV-9057-P/1</v>
          </cell>
          <cell r="CF117">
            <v>0.03</v>
          </cell>
          <cell r="CG117">
            <v>38.1</v>
          </cell>
          <cell r="CH117">
            <v>52.5</v>
          </cell>
          <cell r="CI117">
            <v>89</v>
          </cell>
          <cell r="CJ117">
            <v>22.621874999999999</v>
          </cell>
          <cell r="CL117">
            <v>453</v>
          </cell>
          <cell r="CM117">
            <v>0</v>
          </cell>
          <cell r="CN117">
            <v>3</v>
          </cell>
          <cell r="CO117">
            <v>466.59</v>
          </cell>
          <cell r="CP117">
            <v>1399.77</v>
          </cell>
          <cell r="CQ117">
            <v>129.76999999999998</v>
          </cell>
          <cell r="CU117" t="str">
            <v>CLOSE</v>
          </cell>
          <cell r="CX117" t="str">
            <v>CLOSE</v>
          </cell>
        </row>
        <row r="118">
          <cell r="D118" t="str">
            <v>50/01/0294</v>
          </cell>
          <cell r="E118" t="str">
            <v>PULSATOR OMEGA</v>
          </cell>
          <cell r="F118" t="str">
            <v>SG</v>
          </cell>
          <cell r="I118" t="str">
            <v>5845EY1007J</v>
          </cell>
          <cell r="K118">
            <v>3500</v>
          </cell>
          <cell r="AY118">
            <v>420</v>
          </cell>
          <cell r="AZ118">
            <v>24</v>
          </cell>
          <cell r="BO118">
            <v>421</v>
          </cell>
          <cell r="BP118">
            <v>24.1</v>
          </cell>
          <cell r="BQ118">
            <v>7</v>
          </cell>
          <cell r="BR118" t="str">
            <v>A</v>
          </cell>
          <cell r="BS118">
            <v>1480.5</v>
          </cell>
          <cell r="BT118">
            <v>1481</v>
          </cell>
          <cell r="BU118">
            <v>0</v>
          </cell>
          <cell r="BV118">
            <v>0</v>
          </cell>
          <cell r="BW118">
            <v>0</v>
          </cell>
          <cell r="BX118">
            <v>1481</v>
          </cell>
          <cell r="BY118">
            <v>-0.5</v>
          </cell>
          <cell r="BZ118" t="str">
            <v>-</v>
          </cell>
          <cell r="CA118" t="str">
            <v>NG</v>
          </cell>
          <cell r="CB118" t="str">
            <v>PP.EP-540N</v>
          </cell>
          <cell r="CC118">
            <v>0.96699999999999997</v>
          </cell>
          <cell r="CD118">
            <v>1432.127</v>
          </cell>
          <cell r="CE118" t="str">
            <v>MV-9057-P/1</v>
          </cell>
          <cell r="CF118">
            <v>0.03</v>
          </cell>
          <cell r="CG118">
            <v>44.43</v>
          </cell>
          <cell r="CH118">
            <v>52.5</v>
          </cell>
          <cell r="CI118">
            <v>89</v>
          </cell>
          <cell r="CJ118">
            <v>22.611696428571427</v>
          </cell>
          <cell r="CL118">
            <v>453</v>
          </cell>
          <cell r="CM118">
            <v>0</v>
          </cell>
          <cell r="CN118">
            <v>3</v>
          </cell>
          <cell r="CO118">
            <v>466.59</v>
          </cell>
          <cell r="CP118">
            <v>1633.0650000000001</v>
          </cell>
          <cell r="CQ118">
            <v>152.06500000000005</v>
          </cell>
          <cell r="CT118" t="str">
            <v>CLOSE</v>
          </cell>
          <cell r="CX118" t="str">
            <v>CLOSE</v>
          </cell>
        </row>
        <row r="119">
          <cell r="D119" t="str">
            <v>50/01/0295</v>
          </cell>
          <cell r="E119" t="str">
            <v>PULSATOR ROLLER JET 10 KG. (HOOK)</v>
          </cell>
          <cell r="F119" t="str">
            <v>VL</v>
          </cell>
          <cell r="I119" t="str">
            <v>5845EY1006M</v>
          </cell>
          <cell r="K119">
            <v>2000</v>
          </cell>
          <cell r="AY119">
            <v>539</v>
          </cell>
          <cell r="AZ119">
            <v>29</v>
          </cell>
          <cell r="BO119">
            <v>540</v>
          </cell>
          <cell r="BP119">
            <v>29</v>
          </cell>
          <cell r="BQ119">
            <v>7</v>
          </cell>
          <cell r="BR119" t="str">
            <v>A</v>
          </cell>
          <cell r="BS119">
            <v>1087</v>
          </cell>
          <cell r="BT119">
            <v>1087</v>
          </cell>
          <cell r="BU119">
            <v>0</v>
          </cell>
          <cell r="BV119">
            <v>0</v>
          </cell>
          <cell r="BW119">
            <v>0</v>
          </cell>
          <cell r="BX119">
            <v>1087</v>
          </cell>
          <cell r="BY119">
            <v>0</v>
          </cell>
          <cell r="BZ119" t="str">
            <v>OK</v>
          </cell>
          <cell r="CA119" t="str">
            <v>-</v>
          </cell>
          <cell r="CB119" t="str">
            <v>PP.EP-540N</v>
          </cell>
          <cell r="CC119">
            <v>0.96699999999999997</v>
          </cell>
          <cell r="CD119">
            <v>1051.1289999999999</v>
          </cell>
          <cell r="CE119" t="str">
            <v>MV-8A745-P/1</v>
          </cell>
          <cell r="CF119">
            <v>0.03</v>
          </cell>
          <cell r="CG119">
            <v>32.61</v>
          </cell>
          <cell r="CH119">
            <v>52.5</v>
          </cell>
          <cell r="CI119">
            <v>89</v>
          </cell>
          <cell r="CJ119">
            <v>29.043281249999996</v>
          </cell>
          <cell r="CL119">
            <v>600</v>
          </cell>
          <cell r="CM119">
            <v>0</v>
          </cell>
          <cell r="CN119">
            <v>5</v>
          </cell>
          <cell r="CO119">
            <v>630</v>
          </cell>
          <cell r="CP119">
            <v>1260</v>
          </cell>
          <cell r="CQ119">
            <v>173</v>
          </cell>
          <cell r="CU119" t="str">
            <v>CLOSE</v>
          </cell>
          <cell r="CX119" t="str">
            <v>CLOSE</v>
          </cell>
        </row>
        <row r="120">
          <cell r="D120" t="str">
            <v>50/01/0296</v>
          </cell>
          <cell r="E120" t="str">
            <v>PULSATOR 8.0 KG (FULL AUTO)</v>
          </cell>
          <cell r="F120" t="str">
            <v>LG</v>
          </cell>
          <cell r="I120" t="str">
            <v>5845EY1004B</v>
          </cell>
          <cell r="K120">
            <v>1800</v>
          </cell>
          <cell r="AY120">
            <v>631</v>
          </cell>
          <cell r="AZ120">
            <v>30</v>
          </cell>
          <cell r="BO120">
            <v>643</v>
          </cell>
          <cell r="BP120">
            <v>28</v>
          </cell>
          <cell r="BQ120">
            <v>7</v>
          </cell>
          <cell r="BR120" t="str">
            <v>A</v>
          </cell>
          <cell r="BS120">
            <v>1164.4000000000001</v>
          </cell>
          <cell r="BT120">
            <v>1164</v>
          </cell>
          <cell r="BU120">
            <v>0</v>
          </cell>
          <cell r="BV120">
            <v>0</v>
          </cell>
          <cell r="BW120">
            <v>0</v>
          </cell>
          <cell r="BX120">
            <v>1164</v>
          </cell>
          <cell r="BY120">
            <v>0.40000000000009095</v>
          </cell>
          <cell r="BZ120" t="str">
            <v>OK</v>
          </cell>
          <cell r="CA120" t="str">
            <v>-</v>
          </cell>
          <cell r="CB120" t="str">
            <v>PP.EP-540N</v>
          </cell>
          <cell r="CC120">
            <v>0.97</v>
          </cell>
          <cell r="CD120">
            <v>1129.08</v>
          </cell>
          <cell r="CE120" t="str">
            <v>MV-9056-P/1</v>
          </cell>
          <cell r="CF120">
            <v>0.03</v>
          </cell>
          <cell r="CG120">
            <v>34.92</v>
          </cell>
          <cell r="CH120">
            <v>52.5</v>
          </cell>
          <cell r="CI120">
            <v>89</v>
          </cell>
          <cell r="CJ120">
            <v>34.658099999999997</v>
          </cell>
          <cell r="CL120">
            <v>671</v>
          </cell>
          <cell r="CM120">
            <v>0</v>
          </cell>
          <cell r="CN120">
            <v>3</v>
          </cell>
          <cell r="CO120">
            <v>691.13</v>
          </cell>
          <cell r="CP120">
            <v>1244.0340000000001</v>
          </cell>
          <cell r="CQ120">
            <v>80.034000000000106</v>
          </cell>
          <cell r="CU120" t="str">
            <v>CLOSE</v>
          </cell>
          <cell r="CX120" t="str">
            <v>CLOSE</v>
          </cell>
        </row>
        <row r="121">
          <cell r="D121" t="str">
            <v>50/01/0297</v>
          </cell>
          <cell r="E121" t="str">
            <v>PULSATOR 8.0 KG (FULL AUTO)</v>
          </cell>
          <cell r="F121" t="str">
            <v>LG</v>
          </cell>
          <cell r="I121" t="str">
            <v>5845EY1004B</v>
          </cell>
          <cell r="K121">
            <v>2204</v>
          </cell>
          <cell r="AY121">
            <v>632</v>
          </cell>
          <cell r="AZ121">
            <v>30</v>
          </cell>
          <cell r="BO121">
            <v>643</v>
          </cell>
          <cell r="BP121">
            <v>28</v>
          </cell>
          <cell r="BQ121">
            <v>7</v>
          </cell>
          <cell r="BR121" t="str">
            <v>A</v>
          </cell>
          <cell r="BS121">
            <v>1424.172</v>
          </cell>
          <cell r="BT121">
            <v>1422</v>
          </cell>
          <cell r="BU121">
            <v>0</v>
          </cell>
          <cell r="BV121">
            <v>0</v>
          </cell>
          <cell r="BW121">
            <v>0</v>
          </cell>
          <cell r="BX121">
            <v>1422</v>
          </cell>
          <cell r="BY121">
            <v>2.1720000000000255</v>
          </cell>
          <cell r="BZ121" t="str">
            <v>OK</v>
          </cell>
          <cell r="CA121" t="str">
            <v>-</v>
          </cell>
          <cell r="CB121" t="str">
            <v>PP.EP-540N</v>
          </cell>
          <cell r="CC121">
            <v>0.97</v>
          </cell>
          <cell r="CD121">
            <v>1379.34</v>
          </cell>
          <cell r="CE121" t="str">
            <v>MV-9056-P/1</v>
          </cell>
          <cell r="CF121">
            <v>0.03</v>
          </cell>
          <cell r="CG121">
            <v>42.66</v>
          </cell>
          <cell r="CH121">
            <v>52.5</v>
          </cell>
          <cell r="CI121">
            <v>89</v>
          </cell>
          <cell r="CJ121">
            <v>34.578988203266789</v>
          </cell>
          <cell r="CL121">
            <v>671</v>
          </cell>
          <cell r="CM121">
            <v>0</v>
          </cell>
          <cell r="CN121">
            <v>3</v>
          </cell>
          <cell r="CO121">
            <v>691.13</v>
          </cell>
          <cell r="CP121">
            <v>1523.2505200000001</v>
          </cell>
          <cell r="CQ121">
            <v>101.25052000000005</v>
          </cell>
          <cell r="CU121" t="str">
            <v>CLOSE</v>
          </cell>
          <cell r="CX121" t="str">
            <v>CLOSE</v>
          </cell>
        </row>
        <row r="122">
          <cell r="D122" t="str">
            <v>50/01/0298</v>
          </cell>
          <cell r="E122" t="str">
            <v>PULSATOR ROLLER JET 10 KG.</v>
          </cell>
          <cell r="F122" t="str">
            <v>SG</v>
          </cell>
          <cell r="I122" t="str">
            <v>5845EY1006B</v>
          </cell>
          <cell r="K122">
            <v>2500</v>
          </cell>
          <cell r="AY122">
            <v>543</v>
          </cell>
          <cell r="AZ122">
            <v>30</v>
          </cell>
          <cell r="BO122">
            <v>540</v>
          </cell>
          <cell r="BP122">
            <v>29</v>
          </cell>
          <cell r="BQ122">
            <v>7</v>
          </cell>
          <cell r="BR122" t="str">
            <v>A</v>
          </cell>
          <cell r="BS122">
            <v>1357</v>
          </cell>
          <cell r="BT122">
            <v>1357</v>
          </cell>
          <cell r="BU122">
            <v>0</v>
          </cell>
          <cell r="BV122">
            <v>0</v>
          </cell>
          <cell r="BW122">
            <v>0</v>
          </cell>
          <cell r="BX122">
            <v>1357</v>
          </cell>
          <cell r="BY122">
            <v>0</v>
          </cell>
          <cell r="BZ122" t="str">
            <v>OK</v>
          </cell>
          <cell r="CA122" t="str">
            <v>-</v>
          </cell>
          <cell r="CB122" t="str">
            <v>PP.EP-540N</v>
          </cell>
          <cell r="CC122">
            <v>0.97</v>
          </cell>
          <cell r="CD122">
            <v>1316.29</v>
          </cell>
          <cell r="CE122" t="str">
            <v>MV-9057-P/1</v>
          </cell>
          <cell r="CF122">
            <v>0.03</v>
          </cell>
          <cell r="CG122">
            <v>40.71</v>
          </cell>
          <cell r="CH122">
            <v>52.5</v>
          </cell>
          <cell r="CI122">
            <v>89</v>
          </cell>
          <cell r="CJ122">
            <v>29.091365999999997</v>
          </cell>
          <cell r="CL122">
            <v>600</v>
          </cell>
          <cell r="CM122">
            <v>0</v>
          </cell>
          <cell r="CN122">
            <v>5</v>
          </cell>
          <cell r="CO122">
            <v>630</v>
          </cell>
          <cell r="CP122">
            <v>1575</v>
          </cell>
          <cell r="CQ122">
            <v>218</v>
          </cell>
          <cell r="CV122" t="str">
            <v>CLOSE</v>
          </cell>
          <cell r="CX122" t="str">
            <v>CLOSE</v>
          </cell>
        </row>
        <row r="123">
          <cell r="D123" t="str">
            <v>50/01/0299</v>
          </cell>
          <cell r="E123" t="str">
            <v>PULSATOR ROLLER JET 10 KG. (HOOK)</v>
          </cell>
          <cell r="F123" t="str">
            <v>VL</v>
          </cell>
          <cell r="I123" t="str">
            <v>5845EY1006M</v>
          </cell>
          <cell r="K123">
            <v>2206</v>
          </cell>
          <cell r="AY123">
            <v>542</v>
          </cell>
          <cell r="AZ123">
            <v>30</v>
          </cell>
          <cell r="BO123">
            <v>540</v>
          </cell>
          <cell r="BP123">
            <v>29</v>
          </cell>
          <cell r="BQ123">
            <v>7</v>
          </cell>
          <cell r="BR123" t="str">
            <v>A</v>
          </cell>
          <cell r="BS123">
            <v>1198.24</v>
          </cell>
          <cell r="BT123">
            <v>1195</v>
          </cell>
          <cell r="BU123">
            <v>0</v>
          </cell>
          <cell r="BV123">
            <v>0</v>
          </cell>
          <cell r="BW123">
            <v>0</v>
          </cell>
          <cell r="BX123">
            <v>1195</v>
          </cell>
          <cell r="BY123">
            <v>3.2400000000000091</v>
          </cell>
          <cell r="BZ123" t="str">
            <v>OK</v>
          </cell>
          <cell r="CA123" t="str">
            <v>-</v>
          </cell>
          <cell r="CB123" t="str">
            <v>PP.EP-540N</v>
          </cell>
          <cell r="CC123">
            <v>0.96699999999999997</v>
          </cell>
          <cell r="CD123">
            <v>1155.5650000000001</v>
          </cell>
          <cell r="CE123" t="str">
            <v>MV-8A745-P/1</v>
          </cell>
          <cell r="CF123">
            <v>0.03</v>
          </cell>
          <cell r="CG123">
            <v>35.85</v>
          </cell>
          <cell r="CH123">
            <v>52.5</v>
          </cell>
          <cell r="CI123">
            <v>89</v>
          </cell>
          <cell r="CJ123">
            <v>28.947331142339078</v>
          </cell>
          <cell r="CL123">
            <v>600</v>
          </cell>
          <cell r="CM123">
            <v>0</v>
          </cell>
          <cell r="CN123">
            <v>5</v>
          </cell>
          <cell r="CO123">
            <v>630</v>
          </cell>
          <cell r="CP123">
            <v>1389.78</v>
          </cell>
          <cell r="CQ123">
            <v>194.77999999999997</v>
          </cell>
          <cell r="CU123" t="str">
            <v>CLOSE</v>
          </cell>
          <cell r="CX123" t="str">
            <v>CLOSE</v>
          </cell>
        </row>
        <row r="124">
          <cell r="D124" t="str">
            <v>50/01/0300</v>
          </cell>
          <cell r="E124" t="str">
            <v>PULSATOR ROLLER JET 10 KG.</v>
          </cell>
          <cell r="F124" t="str">
            <v>SG</v>
          </cell>
          <cell r="I124" t="str">
            <v>5845EY1006B</v>
          </cell>
          <cell r="K124">
            <v>1000</v>
          </cell>
          <cell r="AY124">
            <v>542</v>
          </cell>
          <cell r="AZ124">
            <v>30</v>
          </cell>
          <cell r="BO124">
            <v>540</v>
          </cell>
          <cell r="BP124">
            <v>29</v>
          </cell>
          <cell r="BQ124">
            <v>7</v>
          </cell>
          <cell r="BR124" t="str">
            <v>A</v>
          </cell>
          <cell r="BS124">
            <v>547</v>
          </cell>
          <cell r="BT124">
            <v>547</v>
          </cell>
          <cell r="BU124">
            <v>0</v>
          </cell>
          <cell r="BV124">
            <v>0</v>
          </cell>
          <cell r="BW124">
            <v>0</v>
          </cell>
          <cell r="BX124">
            <v>547</v>
          </cell>
          <cell r="BY124">
            <v>0</v>
          </cell>
          <cell r="BZ124" t="str">
            <v>OK</v>
          </cell>
          <cell r="CA124" t="str">
            <v>-</v>
          </cell>
          <cell r="CB124" t="str">
            <v>PP.EP-540N</v>
          </cell>
          <cell r="CC124">
            <v>0.97</v>
          </cell>
          <cell r="CD124">
            <v>530.59</v>
          </cell>
          <cell r="CE124" t="str">
            <v>MV-9057-P/1</v>
          </cell>
          <cell r="CF124">
            <v>0.03</v>
          </cell>
          <cell r="CG124">
            <v>16.41</v>
          </cell>
          <cell r="CH124">
            <v>52.5</v>
          </cell>
          <cell r="CI124">
            <v>89</v>
          </cell>
          <cell r="CJ124">
            <v>29.316465000000004</v>
          </cell>
          <cell r="CL124">
            <v>600</v>
          </cell>
          <cell r="CM124">
            <v>0</v>
          </cell>
          <cell r="CN124">
            <v>5</v>
          </cell>
          <cell r="CO124">
            <v>630</v>
          </cell>
          <cell r="CP124">
            <v>630</v>
          </cell>
          <cell r="CQ124">
            <v>83</v>
          </cell>
          <cell r="CU124" t="str">
            <v>CLOSE</v>
          </cell>
          <cell r="CX124" t="str">
            <v>CLOSE</v>
          </cell>
        </row>
        <row r="125">
          <cell r="D125" t="str">
            <v>50/01/0301</v>
          </cell>
          <cell r="E125" t="str">
            <v>PULSATOR ROLLER JET 10 KG. (HOOK)</v>
          </cell>
          <cell r="F125" t="str">
            <v>VL</v>
          </cell>
          <cell r="I125" t="str">
            <v>5845EY1006M</v>
          </cell>
          <cell r="K125">
            <v>2206</v>
          </cell>
          <cell r="AY125">
            <v>542</v>
          </cell>
          <cell r="AZ125">
            <v>30</v>
          </cell>
          <cell r="BO125">
            <v>540</v>
          </cell>
          <cell r="BP125">
            <v>29</v>
          </cell>
          <cell r="BQ125">
            <v>7</v>
          </cell>
          <cell r="BR125" t="str">
            <v>A</v>
          </cell>
          <cell r="BS125">
            <v>1198.24</v>
          </cell>
          <cell r="BT125">
            <v>1195</v>
          </cell>
          <cell r="BU125">
            <v>0</v>
          </cell>
          <cell r="BV125">
            <v>0</v>
          </cell>
          <cell r="BW125">
            <v>0</v>
          </cell>
          <cell r="BX125">
            <v>1195</v>
          </cell>
          <cell r="BY125">
            <v>3.2400000000000091</v>
          </cell>
          <cell r="BZ125" t="str">
            <v>OK</v>
          </cell>
          <cell r="CA125" t="str">
            <v>-</v>
          </cell>
          <cell r="CB125" t="str">
            <v>PP.EP-540N</v>
          </cell>
          <cell r="CC125">
            <v>0.96699999999999997</v>
          </cell>
          <cell r="CD125">
            <v>1155.5650000000001</v>
          </cell>
          <cell r="CE125" t="str">
            <v>MV-8A745-P/1</v>
          </cell>
          <cell r="CF125">
            <v>0.03</v>
          </cell>
          <cell r="CG125">
            <v>35.85</v>
          </cell>
          <cell r="CH125">
            <v>52.5</v>
          </cell>
          <cell r="CI125">
            <v>89</v>
          </cell>
          <cell r="CJ125">
            <v>28.947331142339078</v>
          </cell>
          <cell r="CL125">
            <v>600</v>
          </cell>
          <cell r="CM125">
            <v>0</v>
          </cell>
          <cell r="CN125">
            <v>5</v>
          </cell>
          <cell r="CO125">
            <v>630</v>
          </cell>
          <cell r="CP125">
            <v>1389.78</v>
          </cell>
          <cell r="CQ125">
            <v>194.77999999999997</v>
          </cell>
          <cell r="CU125" t="str">
            <v>CLOSE</v>
          </cell>
          <cell r="CX125" t="str">
            <v>CLOSE</v>
          </cell>
        </row>
        <row r="126">
          <cell r="D126" t="str">
            <v>50/01/0302</v>
          </cell>
          <cell r="E126" t="str">
            <v>PULSATOR ROLLER JET 10 KG.</v>
          </cell>
          <cell r="F126" t="str">
            <v>SG</v>
          </cell>
          <cell r="I126" t="str">
            <v>5845EY1006B</v>
          </cell>
          <cell r="K126">
            <v>2800</v>
          </cell>
          <cell r="AY126">
            <v>541</v>
          </cell>
          <cell r="AZ126">
            <v>30</v>
          </cell>
          <cell r="BO126">
            <v>540</v>
          </cell>
          <cell r="BP126">
            <v>29</v>
          </cell>
          <cell r="BQ126">
            <v>7</v>
          </cell>
          <cell r="BR126" t="str">
            <v>A</v>
          </cell>
          <cell r="BS126">
            <v>1519</v>
          </cell>
          <cell r="BT126">
            <v>1519</v>
          </cell>
          <cell r="BU126">
            <v>0</v>
          </cell>
          <cell r="BV126">
            <v>0</v>
          </cell>
          <cell r="BW126">
            <v>0</v>
          </cell>
          <cell r="BX126">
            <v>1519</v>
          </cell>
          <cell r="BY126">
            <v>0</v>
          </cell>
          <cell r="BZ126" t="str">
            <v>OK</v>
          </cell>
          <cell r="CA126" t="str">
            <v>-</v>
          </cell>
          <cell r="CB126" t="str">
            <v>PP.EP-540N</v>
          </cell>
          <cell r="CC126">
            <v>0.97</v>
          </cell>
          <cell r="CD126">
            <v>1473.43</v>
          </cell>
          <cell r="CE126" t="str">
            <v>MV-9057-P/1</v>
          </cell>
          <cell r="CF126">
            <v>0.03</v>
          </cell>
          <cell r="CG126">
            <v>45.57</v>
          </cell>
          <cell r="CH126">
            <v>52.5</v>
          </cell>
          <cell r="CI126">
            <v>89</v>
          </cell>
          <cell r="CJ126">
            <v>29.075287499999998</v>
          </cell>
          <cell r="CL126">
            <v>600</v>
          </cell>
          <cell r="CM126">
            <v>0</v>
          </cell>
          <cell r="CN126">
            <v>5</v>
          </cell>
          <cell r="CO126">
            <v>630</v>
          </cell>
          <cell r="CP126">
            <v>1764</v>
          </cell>
          <cell r="CQ126">
            <v>245</v>
          </cell>
          <cell r="CV126" t="str">
            <v>CLOSE</v>
          </cell>
          <cell r="CX126" t="str">
            <v>CLOSE</v>
          </cell>
        </row>
        <row r="127">
          <cell r="D127" t="str">
            <v>50/01/0304</v>
          </cell>
          <cell r="E127" t="str">
            <v>PULSATOR 10.2 KG (HOOK)</v>
          </cell>
          <cell r="F127" t="str">
            <v>WG</v>
          </cell>
          <cell r="I127" t="str">
            <v>5845EY0001E</v>
          </cell>
          <cell r="K127">
            <v>1000</v>
          </cell>
          <cell r="AY127">
            <v>536</v>
          </cell>
          <cell r="AZ127">
            <v>38</v>
          </cell>
          <cell r="BO127">
            <v>537</v>
          </cell>
          <cell r="BP127">
            <v>36.5</v>
          </cell>
          <cell r="BQ127">
            <v>7</v>
          </cell>
          <cell r="BR127" t="str">
            <v>A</v>
          </cell>
          <cell r="BS127">
            <v>544</v>
          </cell>
          <cell r="BT127">
            <v>544</v>
          </cell>
          <cell r="BU127">
            <v>0</v>
          </cell>
          <cell r="BV127">
            <v>0</v>
          </cell>
          <cell r="BW127">
            <v>0</v>
          </cell>
          <cell r="BX127">
            <v>544</v>
          </cell>
          <cell r="BY127">
            <v>0</v>
          </cell>
          <cell r="BZ127" t="str">
            <v>OK</v>
          </cell>
          <cell r="CA127" t="str">
            <v>-</v>
          </cell>
          <cell r="CB127" t="str">
            <v>PP.EP-540N</v>
          </cell>
          <cell r="CC127">
            <v>0.97</v>
          </cell>
          <cell r="CD127">
            <v>527.67999999999995</v>
          </cell>
          <cell r="CE127" t="str">
            <v>MV-9055-P/1</v>
          </cell>
          <cell r="CF127">
            <v>0.03</v>
          </cell>
          <cell r="CG127">
            <v>16.32</v>
          </cell>
          <cell r="CH127">
            <v>52.5</v>
          </cell>
          <cell r="CI127">
            <v>89</v>
          </cell>
          <cell r="CJ127">
            <v>29.155679999999997</v>
          </cell>
          <cell r="CL127" t="e">
            <v>#N/A</v>
          </cell>
          <cell r="CM127" t="e">
            <v>#N/A</v>
          </cell>
          <cell r="CN127" t="e">
            <v>#N/A</v>
          </cell>
          <cell r="CO127" t="e">
            <v>#N/A</v>
          </cell>
          <cell r="CP127" t="e">
            <v>#N/A</v>
          </cell>
          <cell r="CQ127" t="e">
            <v>#N/A</v>
          </cell>
          <cell r="CU127" t="str">
            <v>CLOSE</v>
          </cell>
          <cell r="CX127" t="str">
            <v>CLOSE</v>
          </cell>
        </row>
        <row r="128">
          <cell r="D128" t="str">
            <v>50/01/0305</v>
          </cell>
          <cell r="E128" t="str">
            <v>PULSATOR ROLLER JET 10 KG. (HOOK)</v>
          </cell>
          <cell r="F128" t="str">
            <v>VL</v>
          </cell>
          <cell r="I128" t="str">
            <v>5845EY1006M</v>
          </cell>
          <cell r="K128">
            <v>2400</v>
          </cell>
          <cell r="AY128">
            <v>534</v>
          </cell>
          <cell r="AZ128">
            <v>30</v>
          </cell>
          <cell r="BO128">
            <v>540</v>
          </cell>
          <cell r="BP128">
            <v>29</v>
          </cell>
          <cell r="BQ128">
            <v>7</v>
          </cell>
          <cell r="BR128" t="str">
            <v>A</v>
          </cell>
          <cell r="BS128">
            <v>1303</v>
          </cell>
          <cell r="BT128">
            <v>1303</v>
          </cell>
          <cell r="BU128">
            <v>0</v>
          </cell>
          <cell r="BV128">
            <v>0</v>
          </cell>
          <cell r="BW128">
            <v>0</v>
          </cell>
          <cell r="BX128">
            <v>1303</v>
          </cell>
          <cell r="BY128">
            <v>0</v>
          </cell>
          <cell r="BZ128" t="str">
            <v>OK</v>
          </cell>
          <cell r="CA128" t="str">
            <v>-</v>
          </cell>
          <cell r="CB128" t="str">
            <v>PP.EP-540N</v>
          </cell>
          <cell r="CC128">
            <v>0.96699999999999997</v>
          </cell>
          <cell r="CD128">
            <v>1260.001</v>
          </cell>
          <cell r="CE128" t="str">
            <v>MV-8A745-P/1</v>
          </cell>
          <cell r="CF128">
            <v>0.03</v>
          </cell>
          <cell r="CG128">
            <v>39.090000000000003</v>
          </cell>
          <cell r="CH128">
            <v>52.5</v>
          </cell>
          <cell r="CI128">
            <v>89</v>
          </cell>
          <cell r="CJ128">
            <v>29.012109375000001</v>
          </cell>
          <cell r="CL128">
            <v>600</v>
          </cell>
          <cell r="CM128">
            <v>0</v>
          </cell>
          <cell r="CN128">
            <v>5</v>
          </cell>
          <cell r="CO128">
            <v>630</v>
          </cell>
          <cell r="CP128">
            <v>1512</v>
          </cell>
          <cell r="CQ128">
            <v>209</v>
          </cell>
          <cell r="CV128" t="str">
            <v>CLOSE</v>
          </cell>
          <cell r="CX128" t="str">
            <v>CLOSE</v>
          </cell>
        </row>
        <row r="129">
          <cell r="D129" t="str">
            <v>50/01/0306</v>
          </cell>
          <cell r="E129" t="str">
            <v>FRAME  15WU4T</v>
          </cell>
          <cell r="F129" t="str">
            <v>NZ532</v>
          </cell>
          <cell r="I129" t="str">
            <v>15WU4T901</v>
          </cell>
          <cell r="K129">
            <v>8860</v>
          </cell>
          <cell r="AY129">
            <v>135</v>
          </cell>
          <cell r="AZ129">
            <v>57</v>
          </cell>
          <cell r="BO129">
            <v>132</v>
          </cell>
          <cell r="BP129">
            <v>28.3</v>
          </cell>
          <cell r="BQ129">
            <v>7</v>
          </cell>
          <cell r="BR129" t="str">
            <v>A</v>
          </cell>
          <cell r="BS129">
            <v>1176.52</v>
          </cell>
          <cell r="BT129">
            <v>977</v>
          </cell>
          <cell r="BU129">
            <v>200</v>
          </cell>
          <cell r="BV129">
            <v>230</v>
          </cell>
          <cell r="BW129">
            <v>0</v>
          </cell>
          <cell r="BX129">
            <v>947</v>
          </cell>
          <cell r="BY129">
            <v>229.51999999999998</v>
          </cell>
          <cell r="BZ129" t="str">
            <v>OK</v>
          </cell>
          <cell r="CA129" t="str">
            <v>-</v>
          </cell>
          <cell r="CB129" t="str">
            <v>PP.TBJ4H-MF</v>
          </cell>
          <cell r="CC129">
            <v>1</v>
          </cell>
          <cell r="CD129">
            <v>947</v>
          </cell>
          <cell r="CE129">
            <v>0</v>
          </cell>
          <cell r="CF129">
            <v>0</v>
          </cell>
          <cell r="CG129">
            <v>0</v>
          </cell>
          <cell r="CH129">
            <v>76.400000000000006</v>
          </cell>
          <cell r="CI129">
            <v>0</v>
          </cell>
          <cell r="CJ129">
            <v>6.4493002257336345</v>
          </cell>
          <cell r="CL129" t="e">
            <v>#N/A</v>
          </cell>
          <cell r="CM129" t="e">
            <v>#N/A</v>
          </cell>
          <cell r="CN129" t="e">
            <v>#N/A</v>
          </cell>
          <cell r="CO129" t="e">
            <v>#N/A</v>
          </cell>
          <cell r="CP129" t="e">
            <v>#N/A</v>
          </cell>
          <cell r="CQ129" t="e">
            <v>#N/A</v>
          </cell>
          <cell r="CT129" t="str">
            <v>CLOSE</v>
          </cell>
          <cell r="CX129" t="str">
            <v>CLOSE</v>
          </cell>
        </row>
        <row r="130">
          <cell r="D130" t="str">
            <v>50/01/0307</v>
          </cell>
          <cell r="E130" t="str">
            <v>UPPER FRAME SR-TE18 (NEW)</v>
          </cell>
          <cell r="F130" t="str">
            <v>W-51</v>
          </cell>
          <cell r="I130" t="str">
            <v>RE00L616-W9</v>
          </cell>
          <cell r="K130">
            <v>6520</v>
          </cell>
          <cell r="AY130">
            <v>200</v>
          </cell>
          <cell r="AZ130">
            <v>26</v>
          </cell>
          <cell r="BO130">
            <v>198</v>
          </cell>
          <cell r="BP130">
            <v>26</v>
          </cell>
          <cell r="BQ130">
            <v>7</v>
          </cell>
          <cell r="BR130" t="str">
            <v>A</v>
          </cell>
          <cell r="BS130">
            <v>1297.96</v>
          </cell>
          <cell r="BT130">
            <v>1298</v>
          </cell>
          <cell r="BU130">
            <v>0</v>
          </cell>
          <cell r="BV130">
            <v>0</v>
          </cell>
          <cell r="BW130">
            <v>0</v>
          </cell>
          <cell r="BX130">
            <v>1298</v>
          </cell>
          <cell r="BY130">
            <v>-3.999999999996362E-2</v>
          </cell>
          <cell r="BZ130" t="str">
            <v>-</v>
          </cell>
          <cell r="CA130" t="str">
            <v>NG</v>
          </cell>
          <cell r="CB130" t="str">
            <v>PP.CLAP 4300G CP W-51</v>
          </cell>
          <cell r="CC130">
            <v>1</v>
          </cell>
          <cell r="CD130">
            <v>1298</v>
          </cell>
          <cell r="CE130">
            <v>0</v>
          </cell>
          <cell r="CF130">
            <v>0</v>
          </cell>
          <cell r="CG130">
            <v>0</v>
          </cell>
          <cell r="CH130">
            <v>62.5</v>
          </cell>
          <cell r="CI130">
            <v>0</v>
          </cell>
          <cell r="CJ130">
            <v>12.442484662576687</v>
          </cell>
          <cell r="CL130">
            <v>194</v>
          </cell>
          <cell r="CM130">
            <v>26.5</v>
          </cell>
          <cell r="CN130">
            <v>3</v>
          </cell>
          <cell r="CO130">
            <v>227.11500000000001</v>
          </cell>
          <cell r="CP130">
            <v>1480.7898</v>
          </cell>
          <cell r="CQ130">
            <v>182.78980000000001</v>
          </cell>
          <cell r="CU130" t="str">
            <v>CLOSE</v>
          </cell>
          <cell r="CX130" t="str">
            <v>CLOSE</v>
          </cell>
        </row>
        <row r="131">
          <cell r="D131" t="str">
            <v>50/01/0308</v>
          </cell>
          <cell r="E131" t="str">
            <v>OUTER LID  SK-J1800</v>
          </cell>
          <cell r="F131" t="str">
            <v>WH</v>
          </cell>
          <cell r="I131" t="str">
            <v>SK12WT498-K</v>
          </cell>
          <cell r="K131">
            <v>327</v>
          </cell>
          <cell r="AY131">
            <v>246</v>
          </cell>
          <cell r="AZ131">
            <v>10</v>
          </cell>
          <cell r="BO131">
            <v>246</v>
          </cell>
          <cell r="BP131">
            <v>10</v>
          </cell>
          <cell r="BQ131">
            <v>7</v>
          </cell>
          <cell r="BR131" t="str">
            <v>C</v>
          </cell>
          <cell r="BS131">
            <v>90.712000000000003</v>
          </cell>
          <cell r="BT131">
            <v>109</v>
          </cell>
          <cell r="BU131">
            <v>0</v>
          </cell>
          <cell r="BV131">
            <v>0</v>
          </cell>
          <cell r="BW131">
            <v>0</v>
          </cell>
          <cell r="BX131">
            <v>109</v>
          </cell>
          <cell r="BY131">
            <v>-18.287999999999997</v>
          </cell>
          <cell r="BZ131" t="str">
            <v>-</v>
          </cell>
          <cell r="CA131" t="str">
            <v>NG</v>
          </cell>
          <cell r="CB131" t="str">
            <v>PP.KB260 CP W-D49/WH</v>
          </cell>
          <cell r="CC131">
            <v>1</v>
          </cell>
          <cell r="CD131">
            <v>109</v>
          </cell>
          <cell r="CE131">
            <v>0</v>
          </cell>
          <cell r="CF131">
            <v>0</v>
          </cell>
          <cell r="CG131">
            <v>0</v>
          </cell>
          <cell r="CH131">
            <v>66.760000000000005</v>
          </cell>
          <cell r="CI131">
            <v>0</v>
          </cell>
          <cell r="CJ131">
            <v>22.253333333333334</v>
          </cell>
          <cell r="CL131">
            <v>254</v>
          </cell>
          <cell r="CM131">
            <v>10</v>
          </cell>
          <cell r="CN131">
            <v>3</v>
          </cell>
          <cell r="CO131">
            <v>271.92</v>
          </cell>
          <cell r="CP131">
            <v>88.917840000000012</v>
          </cell>
          <cell r="CQ131">
            <v>-20.082159999999988</v>
          </cell>
          <cell r="CU131" t="str">
            <v>CLOSE</v>
          </cell>
          <cell r="CX131" t="str">
            <v>CLOSE</v>
          </cell>
        </row>
        <row r="132">
          <cell r="D132" t="str">
            <v>50/01/0309</v>
          </cell>
          <cell r="E132" t="str">
            <v>LITTLE PULSATOR  (HOOK)</v>
          </cell>
          <cell r="F132" t="str">
            <v>LG</v>
          </cell>
          <cell r="I132" t="str">
            <v>MGP30513102</v>
          </cell>
          <cell r="K132">
            <v>20000</v>
          </cell>
          <cell r="AY132">
            <v>14</v>
          </cell>
          <cell r="AZ132">
            <v>10</v>
          </cell>
          <cell r="BO132">
            <v>15</v>
          </cell>
          <cell r="BP132">
            <v>2.5</v>
          </cell>
          <cell r="BQ132">
            <v>1</v>
          </cell>
          <cell r="BR132" t="str">
            <v>A</v>
          </cell>
          <cell r="BS132">
            <v>301</v>
          </cell>
          <cell r="BT132">
            <v>301</v>
          </cell>
          <cell r="BU132">
            <v>0</v>
          </cell>
          <cell r="BV132">
            <v>0</v>
          </cell>
          <cell r="BW132">
            <v>0</v>
          </cell>
          <cell r="BX132">
            <v>301</v>
          </cell>
          <cell r="BY132">
            <v>0</v>
          </cell>
          <cell r="BZ132" t="str">
            <v>OK</v>
          </cell>
          <cell r="CA132" t="str">
            <v>-</v>
          </cell>
          <cell r="CB132" t="str">
            <v>PP.EP-540N</v>
          </cell>
          <cell r="CC132">
            <v>0.97</v>
          </cell>
          <cell r="CD132">
            <v>291.97000000000003</v>
          </cell>
          <cell r="CE132" t="str">
            <v>MV-9056-P/1</v>
          </cell>
          <cell r="CF132">
            <v>0.03</v>
          </cell>
          <cell r="CG132">
            <v>9.0299999999999994</v>
          </cell>
          <cell r="CH132">
            <v>52.5</v>
          </cell>
          <cell r="CI132">
            <v>89</v>
          </cell>
          <cell r="CJ132">
            <v>0.80660474999999998</v>
          </cell>
          <cell r="CL132">
            <v>15.4</v>
          </cell>
          <cell r="CM132">
            <v>2.5</v>
          </cell>
          <cell r="CN132">
            <v>3</v>
          </cell>
          <cell r="CO132">
            <v>18.436999999999998</v>
          </cell>
          <cell r="CP132">
            <v>368.73999999999995</v>
          </cell>
          <cell r="CQ132">
            <v>67.739999999999952</v>
          </cell>
          <cell r="CU132" t="str">
            <v>CLOSE</v>
          </cell>
          <cell r="CX132" t="str">
            <v>CLOSE</v>
          </cell>
        </row>
        <row r="133">
          <cell r="D133" t="str">
            <v>50/01/0310</v>
          </cell>
          <cell r="E133" t="str">
            <v>LITTLE PULSATOR  (HOOK)</v>
          </cell>
          <cell r="F133" t="str">
            <v>LG</v>
          </cell>
          <cell r="I133" t="str">
            <v>MGP30513102</v>
          </cell>
          <cell r="K133">
            <v>15500</v>
          </cell>
          <cell r="AY133">
            <v>14</v>
          </cell>
          <cell r="AZ133">
            <v>9</v>
          </cell>
          <cell r="BO133">
            <v>15</v>
          </cell>
          <cell r="BP133">
            <v>2.5</v>
          </cell>
          <cell r="BQ133">
            <v>1</v>
          </cell>
          <cell r="BR133" t="str">
            <v>A</v>
          </cell>
          <cell r="BS133">
            <v>233.5</v>
          </cell>
          <cell r="BT133">
            <v>226</v>
          </cell>
          <cell r="BU133">
            <v>0</v>
          </cell>
          <cell r="BV133">
            <v>0</v>
          </cell>
          <cell r="BW133">
            <v>0</v>
          </cell>
          <cell r="BX133">
            <v>226</v>
          </cell>
          <cell r="BY133">
            <v>7.5</v>
          </cell>
          <cell r="BZ133" t="str">
            <v>OK</v>
          </cell>
          <cell r="CA133" t="str">
            <v>-</v>
          </cell>
          <cell r="CB133" t="str">
            <v>PP.EP-540N</v>
          </cell>
          <cell r="CC133">
            <v>0.97</v>
          </cell>
          <cell r="CD133">
            <v>219.22</v>
          </cell>
          <cell r="CE133" t="str">
            <v>MV-9056-P/1</v>
          </cell>
          <cell r="CF133">
            <v>0.03</v>
          </cell>
          <cell r="CG133">
            <v>6.78</v>
          </cell>
          <cell r="CH133">
            <v>52.5</v>
          </cell>
          <cell r="CI133">
            <v>89</v>
          </cell>
          <cell r="CJ133">
            <v>0.78144967741935478</v>
          </cell>
          <cell r="CL133">
            <v>15.4</v>
          </cell>
          <cell r="CM133">
            <v>2.5</v>
          </cell>
          <cell r="CN133">
            <v>3</v>
          </cell>
          <cell r="CO133">
            <v>18.436999999999998</v>
          </cell>
          <cell r="CP133">
            <v>285.77349999999996</v>
          </cell>
          <cell r="CQ133">
            <v>59.773499999999956</v>
          </cell>
          <cell r="CU133" t="str">
            <v>CLOSE</v>
          </cell>
          <cell r="CX133" t="str">
            <v>CLOSE</v>
          </cell>
        </row>
        <row r="134">
          <cell r="D134" t="str">
            <v>50/01/0311</v>
          </cell>
          <cell r="E134" t="str">
            <v>LITTLE PULSATOR  (HOOK)</v>
          </cell>
          <cell r="F134" t="str">
            <v>MG</v>
          </cell>
          <cell r="I134" t="str">
            <v>MGP30513101</v>
          </cell>
          <cell r="K134">
            <v>10050</v>
          </cell>
          <cell r="AY134">
            <v>14</v>
          </cell>
          <cell r="AZ134">
            <v>10</v>
          </cell>
          <cell r="BO134">
            <v>15</v>
          </cell>
          <cell r="BP134">
            <v>2.5</v>
          </cell>
          <cell r="BQ134">
            <v>1</v>
          </cell>
          <cell r="BR134" t="str">
            <v>A</v>
          </cell>
          <cell r="BS134">
            <v>151.75</v>
          </cell>
          <cell r="BT134">
            <v>151</v>
          </cell>
          <cell r="BU134">
            <v>0</v>
          </cell>
          <cell r="BV134">
            <v>0</v>
          </cell>
          <cell r="BW134">
            <v>0</v>
          </cell>
          <cell r="BX134">
            <v>151</v>
          </cell>
          <cell r="BY134">
            <v>0.75</v>
          </cell>
          <cell r="BZ134" t="str">
            <v>OK</v>
          </cell>
          <cell r="CA134" t="str">
            <v>-</v>
          </cell>
          <cell r="CB134" t="str">
            <v>PP.EP-540N</v>
          </cell>
          <cell r="CC134">
            <v>0.97</v>
          </cell>
          <cell r="CD134">
            <v>146.47</v>
          </cell>
          <cell r="CE134" t="str">
            <v>MV-9058-P/1</v>
          </cell>
          <cell r="CF134">
            <v>0.03</v>
          </cell>
          <cell r="CG134">
            <v>4.53</v>
          </cell>
          <cell r="CH134">
            <v>52.5</v>
          </cell>
          <cell r="CI134">
            <v>89</v>
          </cell>
          <cell r="CJ134">
            <v>0.80525820895522393</v>
          </cell>
          <cell r="CL134">
            <v>15.4</v>
          </cell>
          <cell r="CM134">
            <v>2.5</v>
          </cell>
          <cell r="CN134">
            <v>3</v>
          </cell>
          <cell r="CO134">
            <v>18.436999999999998</v>
          </cell>
          <cell r="CP134">
            <v>185.29184999999998</v>
          </cell>
          <cell r="CQ134">
            <v>34.291849999999982</v>
          </cell>
          <cell r="CU134" t="str">
            <v>CLOSE</v>
          </cell>
          <cell r="CX134" t="str">
            <v>CLOSE</v>
          </cell>
        </row>
        <row r="135">
          <cell r="D135" t="str">
            <v>50/01/0312</v>
          </cell>
          <cell r="E135" t="str">
            <v>PULSATOR  UNIT NA-W450N/550N</v>
          </cell>
          <cell r="F135" t="str">
            <v>WH</v>
          </cell>
          <cell r="I135" t="str">
            <v>W005E-0DD00-E</v>
          </cell>
          <cell r="K135">
            <v>1536</v>
          </cell>
          <cell r="AY135">
            <v>249</v>
          </cell>
          <cell r="AZ135">
            <v>1</v>
          </cell>
          <cell r="BO135">
            <v>247</v>
          </cell>
          <cell r="BP135">
            <v>1.2</v>
          </cell>
          <cell r="BQ135">
            <v>10</v>
          </cell>
          <cell r="BR135" t="str">
            <v>C</v>
          </cell>
          <cell r="BS135">
            <v>391.23519999999996</v>
          </cell>
          <cell r="BT135">
            <v>382</v>
          </cell>
          <cell r="BU135">
            <v>0</v>
          </cell>
          <cell r="BV135">
            <v>0</v>
          </cell>
          <cell r="BW135">
            <v>0</v>
          </cell>
          <cell r="BX135">
            <v>382</v>
          </cell>
          <cell r="BY135">
            <v>9.2351999999999634</v>
          </cell>
          <cell r="BZ135" t="str">
            <v>OK</v>
          </cell>
          <cell r="CA135" t="str">
            <v>-</v>
          </cell>
          <cell r="CB135" t="str">
            <v>PP.AP3N (EX)</v>
          </cell>
          <cell r="CC135">
            <v>0.95</v>
          </cell>
          <cell r="CD135">
            <v>362.9</v>
          </cell>
          <cell r="CE135" t="str">
            <v>MV-3A552-P</v>
          </cell>
          <cell r="CF135">
            <v>0.05</v>
          </cell>
          <cell r="CG135">
            <v>19.100000000000001</v>
          </cell>
          <cell r="CH135">
            <v>60.36</v>
          </cell>
          <cell r="CI135">
            <v>105</v>
          </cell>
          <cell r="CJ135">
            <v>15.5665</v>
          </cell>
          <cell r="CL135">
            <v>255</v>
          </cell>
          <cell r="CM135">
            <v>2</v>
          </cell>
          <cell r="CN135">
            <v>3</v>
          </cell>
          <cell r="CO135">
            <v>264.70999999999998</v>
          </cell>
          <cell r="CP135">
            <v>406.59455999999994</v>
          </cell>
          <cell r="CQ135">
            <v>24.594559999999944</v>
          </cell>
          <cell r="CV135" t="str">
            <v>CLOSE</v>
          </cell>
          <cell r="CX135" t="str">
            <v>CLOSE</v>
          </cell>
        </row>
        <row r="136">
          <cell r="D136" t="str">
            <v>50/01/0313</v>
          </cell>
          <cell r="E136" t="str">
            <v>UPPER FRAME SR-TE10 (NEW)</v>
          </cell>
          <cell r="F136" t="str">
            <v>W-51</v>
          </cell>
          <cell r="I136" t="str">
            <v>RE00L617-W9</v>
          </cell>
          <cell r="K136">
            <v>1872</v>
          </cell>
          <cell r="AY136">
            <v>176</v>
          </cell>
          <cell r="AZ136">
            <v>22</v>
          </cell>
          <cell r="BO136">
            <v>177</v>
          </cell>
          <cell r="BP136">
            <v>22</v>
          </cell>
          <cell r="BQ136">
            <v>7</v>
          </cell>
          <cell r="BR136" t="str">
            <v>A</v>
          </cell>
          <cell r="BS136">
            <v>338.34399999999999</v>
          </cell>
          <cell r="BT136">
            <v>337</v>
          </cell>
          <cell r="BU136">
            <v>0</v>
          </cell>
          <cell r="BV136">
            <v>0</v>
          </cell>
          <cell r="BW136">
            <v>0</v>
          </cell>
          <cell r="BX136">
            <v>337</v>
          </cell>
          <cell r="BY136">
            <v>1.3439999999999941</v>
          </cell>
          <cell r="BZ136" t="str">
            <v>OK</v>
          </cell>
          <cell r="CA136" t="str">
            <v>-</v>
          </cell>
          <cell r="CB136" t="str">
            <v>PP.CLAP 4300G CP W-51</v>
          </cell>
          <cell r="CC136">
            <v>1</v>
          </cell>
          <cell r="CD136">
            <v>337</v>
          </cell>
          <cell r="CE136">
            <v>0</v>
          </cell>
          <cell r="CF136">
            <v>0</v>
          </cell>
          <cell r="CG136">
            <v>0</v>
          </cell>
          <cell r="CH136">
            <v>62.5</v>
          </cell>
          <cell r="CI136">
            <v>0</v>
          </cell>
          <cell r="CJ136">
            <v>11.25133547008547</v>
          </cell>
          <cell r="CL136">
            <v>178</v>
          </cell>
          <cell r="CM136">
            <v>19</v>
          </cell>
          <cell r="CN136">
            <v>3</v>
          </cell>
          <cell r="CO136">
            <v>202.91</v>
          </cell>
          <cell r="CP136">
            <v>379.84752000000003</v>
          </cell>
          <cell r="CQ136">
            <v>42.847520000000031</v>
          </cell>
          <cell r="CV136" t="str">
            <v>CLOSE</v>
          </cell>
          <cell r="CX136" t="str">
            <v>CLOSE</v>
          </cell>
        </row>
        <row r="137">
          <cell r="D137" t="str">
            <v>50/01/0314</v>
          </cell>
          <cell r="E137" t="str">
            <v>PULSATOR UNIT NA-W651N</v>
          </cell>
          <cell r="F137" t="str">
            <v>WH</v>
          </cell>
          <cell r="I137" t="str">
            <v>W005E-0DF00-E</v>
          </cell>
          <cell r="K137">
            <v>818</v>
          </cell>
          <cell r="AY137">
            <v>435</v>
          </cell>
          <cell r="AZ137">
            <v>1</v>
          </cell>
          <cell r="BO137">
            <v>435</v>
          </cell>
          <cell r="BP137">
            <v>1.2</v>
          </cell>
          <cell r="BQ137">
            <v>10</v>
          </cell>
          <cell r="BR137" t="str">
            <v>C</v>
          </cell>
          <cell r="BS137">
            <v>366.8116</v>
          </cell>
          <cell r="BT137">
            <v>359</v>
          </cell>
          <cell r="BU137">
            <v>0</v>
          </cell>
          <cell r="BV137">
            <v>0</v>
          </cell>
          <cell r="BW137">
            <v>0</v>
          </cell>
          <cell r="BX137">
            <v>359</v>
          </cell>
          <cell r="BY137">
            <v>7.8115999999999985</v>
          </cell>
          <cell r="BZ137" t="str">
            <v>OK</v>
          </cell>
          <cell r="CA137" t="str">
            <v>-</v>
          </cell>
          <cell r="CB137" t="str">
            <v>PP.AP3N (EX)</v>
          </cell>
          <cell r="CC137">
            <v>0.95</v>
          </cell>
          <cell r="CD137">
            <v>341.05</v>
          </cell>
          <cell r="CE137" t="str">
            <v>MV-3A552-P</v>
          </cell>
          <cell r="CF137">
            <v>0.05</v>
          </cell>
          <cell r="CG137">
            <v>17.95</v>
          </cell>
          <cell r="CH137">
            <v>60.36</v>
          </cell>
          <cell r="CI137">
            <v>105</v>
          </cell>
          <cell r="CJ137">
            <v>27.470083129584353</v>
          </cell>
          <cell r="CL137">
            <v>450</v>
          </cell>
          <cell r="CM137">
            <v>19.399999999999999</v>
          </cell>
          <cell r="CN137">
            <v>3</v>
          </cell>
          <cell r="CO137">
            <v>483.48199999999997</v>
          </cell>
          <cell r="CP137">
            <v>395.48827599999993</v>
          </cell>
          <cell r="CQ137">
            <v>36.488275999999928</v>
          </cell>
          <cell r="CV137" t="str">
            <v>CLOSE</v>
          </cell>
          <cell r="CX137" t="str">
            <v>CLOSE</v>
          </cell>
        </row>
        <row r="138">
          <cell r="D138" t="str">
            <v>50/01/0315</v>
          </cell>
          <cell r="E138" t="str">
            <v>INLET PIPE (ตัวใหญ่)</v>
          </cell>
          <cell r="F138" t="str">
            <v>BLK</v>
          </cell>
          <cell r="I138" t="str">
            <v>A5061-201-3330</v>
          </cell>
          <cell r="K138">
            <v>4320</v>
          </cell>
          <cell r="AY138">
            <v>98</v>
          </cell>
          <cell r="AZ138">
            <v>8</v>
          </cell>
          <cell r="BO138">
            <v>100</v>
          </cell>
          <cell r="BP138">
            <v>8</v>
          </cell>
          <cell r="BQ138">
            <v>3</v>
          </cell>
          <cell r="BR138" t="str">
            <v>A</v>
          </cell>
          <cell r="BS138">
            <v>435</v>
          </cell>
          <cell r="BT138">
            <v>322</v>
          </cell>
          <cell r="BU138">
            <v>196</v>
          </cell>
          <cell r="BV138">
            <v>0</v>
          </cell>
          <cell r="BW138">
            <v>0</v>
          </cell>
          <cell r="BX138">
            <v>518</v>
          </cell>
          <cell r="BY138">
            <v>-83</v>
          </cell>
          <cell r="BZ138" t="str">
            <v>-</v>
          </cell>
          <cell r="CA138" t="str">
            <v>NG</v>
          </cell>
          <cell r="CB138" t="str">
            <v>PP.THAI FAX 1103</v>
          </cell>
          <cell r="CC138">
            <v>1</v>
          </cell>
          <cell r="CD138">
            <v>518</v>
          </cell>
          <cell r="CE138">
            <v>0</v>
          </cell>
          <cell r="CF138">
            <v>0</v>
          </cell>
          <cell r="CG138">
            <v>0</v>
          </cell>
          <cell r="CH138">
            <v>65</v>
          </cell>
          <cell r="CI138">
            <v>0</v>
          </cell>
          <cell r="CJ138">
            <v>4.8607870370370367</v>
          </cell>
          <cell r="CL138">
            <v>90</v>
          </cell>
          <cell r="CM138">
            <v>10</v>
          </cell>
          <cell r="CN138">
            <v>3</v>
          </cell>
          <cell r="CO138">
            <v>103</v>
          </cell>
          <cell r="CP138">
            <v>444.96</v>
          </cell>
          <cell r="CQ138">
            <v>-73.04000000000002</v>
          </cell>
          <cell r="CU138" t="str">
            <v>CLOSE</v>
          </cell>
          <cell r="CX138" t="str">
            <v>CLOSE</v>
          </cell>
        </row>
        <row r="139">
          <cell r="D139" t="str">
            <v>50/01/0316</v>
          </cell>
          <cell r="E139" t="str">
            <v>INLET PIPE (ตัวใหญ่)</v>
          </cell>
          <cell r="F139" t="str">
            <v>BLK</v>
          </cell>
          <cell r="I139" t="str">
            <v>A5061-201-3330</v>
          </cell>
          <cell r="K139">
            <v>3240</v>
          </cell>
          <cell r="AY139">
            <v>97</v>
          </cell>
          <cell r="AZ139">
            <v>8</v>
          </cell>
          <cell r="BO139">
            <v>100</v>
          </cell>
          <cell r="BP139">
            <v>8</v>
          </cell>
          <cell r="BQ139">
            <v>3</v>
          </cell>
          <cell r="BR139" t="str">
            <v>A</v>
          </cell>
          <cell r="BS139">
            <v>327</v>
          </cell>
          <cell r="BT139">
            <v>327</v>
          </cell>
          <cell r="BU139">
            <v>0</v>
          </cell>
          <cell r="BV139">
            <v>0</v>
          </cell>
          <cell r="BW139">
            <v>0</v>
          </cell>
          <cell r="BX139">
            <v>327</v>
          </cell>
          <cell r="BY139">
            <v>0</v>
          </cell>
          <cell r="BZ139" t="str">
            <v>OK</v>
          </cell>
          <cell r="CA139" t="str">
            <v>-</v>
          </cell>
          <cell r="CB139" t="str">
            <v>PP.THAI FAX 1103</v>
          </cell>
          <cell r="CC139">
            <v>1</v>
          </cell>
          <cell r="CD139">
            <v>327</v>
          </cell>
          <cell r="CE139">
            <v>0</v>
          </cell>
          <cell r="CF139">
            <v>0</v>
          </cell>
          <cell r="CG139">
            <v>0</v>
          </cell>
          <cell r="CH139">
            <v>65</v>
          </cell>
          <cell r="CI139">
            <v>0</v>
          </cell>
          <cell r="CJ139">
            <v>6.5601851851851851</v>
          </cell>
          <cell r="CL139">
            <v>90</v>
          </cell>
          <cell r="CM139">
            <v>10</v>
          </cell>
          <cell r="CN139">
            <v>3</v>
          </cell>
          <cell r="CO139">
            <v>103</v>
          </cell>
          <cell r="CP139">
            <v>333.72</v>
          </cell>
          <cell r="CQ139">
            <v>6.7200000000000273</v>
          </cell>
          <cell r="CU139" t="str">
            <v>CLOSE</v>
          </cell>
          <cell r="CX139" t="str">
            <v>CLOSE</v>
          </cell>
        </row>
        <row r="140">
          <cell r="D140" t="str">
            <v>50/01/0317</v>
          </cell>
          <cell r="E140" t="str">
            <v>INLET PIPE (ตัวใหญ่)</v>
          </cell>
          <cell r="F140" t="str">
            <v>BLK</v>
          </cell>
          <cell r="I140" t="str">
            <v>A5061-201-3330</v>
          </cell>
          <cell r="K140">
            <v>3630</v>
          </cell>
          <cell r="AY140">
            <v>96</v>
          </cell>
          <cell r="AZ140">
            <v>8</v>
          </cell>
          <cell r="BO140">
            <v>100</v>
          </cell>
          <cell r="BP140">
            <v>8</v>
          </cell>
          <cell r="BQ140">
            <v>3</v>
          </cell>
          <cell r="BR140" t="str">
            <v>A</v>
          </cell>
          <cell r="BS140">
            <v>366</v>
          </cell>
          <cell r="BT140">
            <v>363</v>
          </cell>
          <cell r="BU140">
            <v>0</v>
          </cell>
          <cell r="BV140">
            <v>0</v>
          </cell>
          <cell r="BW140">
            <v>0</v>
          </cell>
          <cell r="BX140">
            <v>363</v>
          </cell>
          <cell r="BY140">
            <v>3</v>
          </cell>
          <cell r="BZ140" t="str">
            <v>OK</v>
          </cell>
          <cell r="CA140" t="str">
            <v>-</v>
          </cell>
          <cell r="CB140" t="str">
            <v>PP.THAI FAX 1103</v>
          </cell>
          <cell r="CC140">
            <v>1</v>
          </cell>
          <cell r="CD140">
            <v>363</v>
          </cell>
          <cell r="CE140">
            <v>0</v>
          </cell>
          <cell r="CF140">
            <v>0</v>
          </cell>
          <cell r="CG140">
            <v>0</v>
          </cell>
          <cell r="CH140">
            <v>65</v>
          </cell>
          <cell r="CI140">
            <v>0</v>
          </cell>
          <cell r="CJ140">
            <v>6.5</v>
          </cell>
          <cell r="CL140">
            <v>90</v>
          </cell>
          <cell r="CM140">
            <v>10</v>
          </cell>
          <cell r="CN140">
            <v>3</v>
          </cell>
          <cell r="CO140">
            <v>103</v>
          </cell>
          <cell r="CP140">
            <v>373.89</v>
          </cell>
          <cell r="CQ140">
            <v>10.889999999999986</v>
          </cell>
          <cell r="CU140" t="str">
            <v>CLOSE</v>
          </cell>
          <cell r="CX140" t="str">
            <v>CLOSE</v>
          </cell>
        </row>
        <row r="141">
          <cell r="D141" t="str">
            <v>50/01/0318</v>
          </cell>
          <cell r="E141" t="str">
            <v>ROLLER CAP</v>
          </cell>
          <cell r="F141" t="str">
            <v>BLUE</v>
          </cell>
          <cell r="I141" t="str">
            <v>5006EY4002E</v>
          </cell>
          <cell r="K141">
            <v>10000</v>
          </cell>
          <cell r="AY141">
            <v>5</v>
          </cell>
          <cell r="AZ141">
            <v>9</v>
          </cell>
          <cell r="BO141">
            <v>4.4000000000000004</v>
          </cell>
          <cell r="BP141">
            <v>2.35</v>
          </cell>
          <cell r="BQ141">
            <v>2</v>
          </cell>
          <cell r="BR141" t="str">
            <v>A</v>
          </cell>
          <cell r="BS141">
            <v>46</v>
          </cell>
          <cell r="BT141">
            <v>46</v>
          </cell>
          <cell r="BU141">
            <v>0</v>
          </cell>
          <cell r="BV141">
            <v>0</v>
          </cell>
          <cell r="BW141">
            <v>0</v>
          </cell>
          <cell r="BX141">
            <v>46</v>
          </cell>
          <cell r="BY141">
            <v>0</v>
          </cell>
          <cell r="BZ141" t="str">
            <v>OK</v>
          </cell>
          <cell r="CA141" t="str">
            <v>-</v>
          </cell>
          <cell r="CB141" t="str">
            <v>PP.842J</v>
          </cell>
          <cell r="CC141">
            <v>0.97</v>
          </cell>
          <cell r="CD141">
            <v>44.62</v>
          </cell>
          <cell r="CE141" t="str">
            <v>MV-2A750-P/1</v>
          </cell>
          <cell r="CF141">
            <v>0.03</v>
          </cell>
          <cell r="CG141">
            <v>1.38</v>
          </cell>
          <cell r="CH141">
            <v>50.36</v>
          </cell>
          <cell r="CI141">
            <v>89</v>
          </cell>
          <cell r="CJ141">
            <v>0.23698832000000003</v>
          </cell>
          <cell r="CL141">
            <v>13.8</v>
          </cell>
          <cell r="CM141">
            <v>0</v>
          </cell>
          <cell r="CN141">
            <v>3</v>
          </cell>
          <cell r="CO141">
            <v>14.214</v>
          </cell>
          <cell r="CP141">
            <v>142.13999999999999</v>
          </cell>
          <cell r="CQ141">
            <v>96.139999999999986</v>
          </cell>
          <cell r="CV141" t="str">
            <v>CLOSE</v>
          </cell>
          <cell r="CX141" t="str">
            <v>CLOSE</v>
          </cell>
        </row>
        <row r="142">
          <cell r="D142" t="str">
            <v>50/01/0319</v>
          </cell>
          <cell r="E142" t="str">
            <v>ROLLER 10-12 KG.</v>
          </cell>
          <cell r="F142" t="str">
            <v>BLUE</v>
          </cell>
          <cell r="I142" t="str">
            <v>4580EY3002E</v>
          </cell>
          <cell r="K142">
            <v>10000</v>
          </cell>
          <cell r="AY142">
            <v>11</v>
          </cell>
          <cell r="AZ142">
            <v>8</v>
          </cell>
          <cell r="BO142">
            <v>11</v>
          </cell>
          <cell r="BP142">
            <v>2.6666666666666665</v>
          </cell>
          <cell r="BQ142">
            <v>2</v>
          </cell>
          <cell r="BR142" t="str">
            <v>A</v>
          </cell>
          <cell r="BS142">
            <v>112</v>
          </cell>
          <cell r="BT142">
            <v>112</v>
          </cell>
          <cell r="BU142">
            <v>0</v>
          </cell>
          <cell r="BV142">
            <v>0</v>
          </cell>
          <cell r="BW142">
            <v>0</v>
          </cell>
          <cell r="BX142">
            <v>112</v>
          </cell>
          <cell r="BY142">
            <v>0</v>
          </cell>
          <cell r="BZ142" t="str">
            <v>OK</v>
          </cell>
          <cell r="CA142" t="str">
            <v>-</v>
          </cell>
          <cell r="CB142" t="str">
            <v>PP.842J</v>
          </cell>
          <cell r="CC142">
            <v>0.97</v>
          </cell>
          <cell r="CD142">
            <v>108.64</v>
          </cell>
          <cell r="CE142" t="str">
            <v>MV-2A750-P/1</v>
          </cell>
          <cell r="CF142">
            <v>0.03</v>
          </cell>
          <cell r="CG142">
            <v>3.36</v>
          </cell>
          <cell r="CH142">
            <v>50.36</v>
          </cell>
          <cell r="CI142">
            <v>89</v>
          </cell>
          <cell r="CJ142">
            <v>0.57701503999999992</v>
          </cell>
          <cell r="CL142">
            <v>19</v>
          </cell>
          <cell r="CM142">
            <v>0</v>
          </cell>
          <cell r="CN142">
            <v>3</v>
          </cell>
          <cell r="CO142">
            <v>19.57</v>
          </cell>
          <cell r="CP142">
            <v>195.7</v>
          </cell>
          <cell r="CQ142">
            <v>83.699999999999989</v>
          </cell>
          <cell r="CU142" t="str">
            <v>CLOSE</v>
          </cell>
          <cell r="CX142" t="str">
            <v>CLOSE</v>
          </cell>
        </row>
        <row r="143">
          <cell r="D143" t="str">
            <v>50/01/0320</v>
          </cell>
          <cell r="E143" t="str">
            <v>ROLLER CAP</v>
          </cell>
          <cell r="F143" t="str">
            <v>BLUE</v>
          </cell>
          <cell r="I143" t="str">
            <v>5006EY4002E</v>
          </cell>
          <cell r="K143">
            <v>16270</v>
          </cell>
          <cell r="AY143">
            <v>4</v>
          </cell>
          <cell r="AZ143">
            <v>9</v>
          </cell>
          <cell r="BO143">
            <v>4.4000000000000004</v>
          </cell>
          <cell r="BP143">
            <v>2.35</v>
          </cell>
          <cell r="BQ143">
            <v>2</v>
          </cell>
          <cell r="BR143" t="str">
            <v>A</v>
          </cell>
          <cell r="BS143">
            <v>73.587999999999994</v>
          </cell>
          <cell r="BT143">
            <v>68</v>
          </cell>
          <cell r="BU143">
            <v>0</v>
          </cell>
          <cell r="BV143">
            <v>0</v>
          </cell>
          <cell r="BW143">
            <v>0</v>
          </cell>
          <cell r="BX143">
            <v>68</v>
          </cell>
          <cell r="BY143">
            <v>5.5879999999999939</v>
          </cell>
          <cell r="BZ143" t="str">
            <v>OK</v>
          </cell>
          <cell r="CA143" t="str">
            <v>-</v>
          </cell>
          <cell r="CB143" t="str">
            <v>PP.842J</v>
          </cell>
          <cell r="CC143">
            <v>0.97</v>
          </cell>
          <cell r="CD143">
            <v>65.959999999999994</v>
          </cell>
          <cell r="CE143" t="str">
            <v>MV-2A750-P/1</v>
          </cell>
          <cell r="CF143">
            <v>0.03</v>
          </cell>
          <cell r="CG143">
            <v>2.04</v>
          </cell>
          <cell r="CH143">
            <v>50.36</v>
          </cell>
          <cell r="CI143">
            <v>89</v>
          </cell>
          <cell r="CJ143">
            <v>0.21532302397049782</v>
          </cell>
          <cell r="CL143">
            <v>13.8</v>
          </cell>
          <cell r="CM143">
            <v>0</v>
          </cell>
          <cell r="CN143">
            <v>3</v>
          </cell>
          <cell r="CO143">
            <v>14.214</v>
          </cell>
          <cell r="CP143">
            <v>231.26177999999999</v>
          </cell>
          <cell r="CQ143">
            <v>163.26177999999999</v>
          </cell>
          <cell r="CU143" t="str">
            <v>CLOSE</v>
          </cell>
          <cell r="CX143" t="str">
            <v>CLOSE</v>
          </cell>
        </row>
        <row r="144">
          <cell r="D144" t="str">
            <v>50/01/0321</v>
          </cell>
          <cell r="E144" t="str">
            <v>BASE CONTROL DOOR</v>
          </cell>
          <cell r="F144" t="str">
            <v>NAT</v>
          </cell>
          <cell r="I144" t="str">
            <v>AD-300543</v>
          </cell>
          <cell r="K144">
            <v>582</v>
          </cell>
          <cell r="AY144">
            <v>28</v>
          </cell>
          <cell r="AZ144">
            <v>4</v>
          </cell>
          <cell r="BO144">
            <v>18.600000000000001</v>
          </cell>
          <cell r="BP144">
            <v>3.9</v>
          </cell>
          <cell r="BQ144">
            <v>1</v>
          </cell>
          <cell r="BR144" t="str">
            <v>A</v>
          </cell>
          <cell r="BS144">
            <v>11.825200000000001</v>
          </cell>
          <cell r="BT144">
            <v>10</v>
          </cell>
          <cell r="BU144">
            <v>0</v>
          </cell>
          <cell r="BV144">
            <v>0</v>
          </cell>
          <cell r="BW144">
            <v>0</v>
          </cell>
          <cell r="BX144">
            <v>10</v>
          </cell>
          <cell r="BY144">
            <v>1.8252000000000006</v>
          </cell>
          <cell r="BZ144" t="str">
            <v>OK</v>
          </cell>
          <cell r="CA144" t="str">
            <v>-</v>
          </cell>
          <cell r="CB144" t="str">
            <v>ABS. AP 102</v>
          </cell>
          <cell r="CC144">
            <v>1</v>
          </cell>
          <cell r="CD144">
            <v>10</v>
          </cell>
          <cell r="CE144">
            <v>0</v>
          </cell>
          <cell r="CF144">
            <v>0</v>
          </cell>
          <cell r="CG144">
            <v>0</v>
          </cell>
          <cell r="CH144">
            <v>65</v>
          </cell>
          <cell r="CI144">
            <v>0</v>
          </cell>
          <cell r="CJ144">
            <v>1.1168384879725086</v>
          </cell>
          <cell r="CL144" t="e">
            <v>#N/A</v>
          </cell>
          <cell r="CM144" t="e">
            <v>#N/A</v>
          </cell>
          <cell r="CN144" t="e">
            <v>#N/A</v>
          </cell>
          <cell r="CO144" t="e">
            <v>#N/A</v>
          </cell>
          <cell r="CP144" t="e">
            <v>#N/A</v>
          </cell>
          <cell r="CQ144" t="e">
            <v>#N/A</v>
          </cell>
          <cell r="CU144" t="str">
            <v>CLOSE</v>
          </cell>
          <cell r="CX144" t="str">
            <v>CLOSE</v>
          </cell>
        </row>
        <row r="145">
          <cell r="D145" t="str">
            <v>50/01/0322</v>
          </cell>
          <cell r="E145" t="str">
            <v>GRIP</v>
          </cell>
          <cell r="F145" t="str">
            <v>GRAY</v>
          </cell>
          <cell r="I145" t="str">
            <v>W0110-6UP00J</v>
          </cell>
          <cell r="K145">
            <v>3300</v>
          </cell>
          <cell r="AY145">
            <v>12</v>
          </cell>
          <cell r="AZ145">
            <v>4</v>
          </cell>
          <cell r="BO145">
            <v>12</v>
          </cell>
          <cell r="BP145">
            <v>0.65</v>
          </cell>
          <cell r="BQ145">
            <v>1.5</v>
          </cell>
          <cell r="BR145" t="str">
            <v>C</v>
          </cell>
          <cell r="BS145">
            <v>43.244999999999997</v>
          </cell>
          <cell r="BT145">
            <v>43</v>
          </cell>
          <cell r="BU145">
            <v>0</v>
          </cell>
          <cell r="BV145">
            <v>0</v>
          </cell>
          <cell r="BW145">
            <v>0</v>
          </cell>
          <cell r="BX145">
            <v>43</v>
          </cell>
          <cell r="BY145">
            <v>0.24499999999999744</v>
          </cell>
          <cell r="BZ145" t="str">
            <v>OK</v>
          </cell>
          <cell r="CA145" t="str">
            <v>-</v>
          </cell>
          <cell r="CB145" t="str">
            <v>PP.AZ564</v>
          </cell>
          <cell r="CC145">
            <v>0.9</v>
          </cell>
          <cell r="CD145">
            <v>38.700000000000003</v>
          </cell>
          <cell r="CE145" t="str">
            <v>9B278-PP</v>
          </cell>
          <cell r="CF145">
            <v>0.1</v>
          </cell>
          <cell r="CG145">
            <v>4.3</v>
          </cell>
          <cell r="CH145">
            <v>62</v>
          </cell>
          <cell r="CI145">
            <v>98.7</v>
          </cell>
          <cell r="CJ145">
            <v>0.85570000000000002</v>
          </cell>
          <cell r="CL145">
            <v>12</v>
          </cell>
          <cell r="CM145">
            <v>3</v>
          </cell>
          <cell r="CN145">
            <v>3</v>
          </cell>
          <cell r="CO145">
            <v>15.45</v>
          </cell>
          <cell r="CP145">
            <v>50.984999999999999</v>
          </cell>
          <cell r="CQ145">
            <v>7.9849999999999994</v>
          </cell>
          <cell r="CW145" t="str">
            <v>CLOSE</v>
          </cell>
          <cell r="CX145" t="str">
            <v>CLOSE</v>
          </cell>
        </row>
        <row r="146">
          <cell r="D146" t="str">
            <v>50/01/0323</v>
          </cell>
          <cell r="E146" t="str">
            <v>GRIP</v>
          </cell>
          <cell r="F146" t="str">
            <v>GRAY</v>
          </cell>
          <cell r="I146" t="str">
            <v>W0110-6UP00J-E</v>
          </cell>
          <cell r="K146">
            <v>5000</v>
          </cell>
          <cell r="AY146">
            <v>12</v>
          </cell>
          <cell r="AZ146">
            <v>4</v>
          </cell>
          <cell r="BO146">
            <v>12</v>
          </cell>
          <cell r="BP146">
            <v>0.65</v>
          </cell>
          <cell r="BQ146">
            <v>1.5</v>
          </cell>
          <cell r="BR146" t="str">
            <v>C</v>
          </cell>
          <cell r="BS146">
            <v>64.75</v>
          </cell>
          <cell r="BT146">
            <v>65</v>
          </cell>
          <cell r="BU146">
            <v>0</v>
          </cell>
          <cell r="BV146">
            <v>0</v>
          </cell>
          <cell r="BW146">
            <v>0</v>
          </cell>
          <cell r="BX146">
            <v>65</v>
          </cell>
          <cell r="BY146">
            <v>-0.25</v>
          </cell>
          <cell r="BZ146" t="str">
            <v>-</v>
          </cell>
          <cell r="CA146" t="str">
            <v>NG</v>
          </cell>
          <cell r="CB146" t="str">
            <v>PP.AZ564 (EXP)</v>
          </cell>
          <cell r="CC146">
            <v>0.9</v>
          </cell>
          <cell r="CD146">
            <v>58.5</v>
          </cell>
          <cell r="CE146" t="str">
            <v>9B278-PP</v>
          </cell>
          <cell r="CF146">
            <v>0.1</v>
          </cell>
          <cell r="CG146">
            <v>6.5</v>
          </cell>
          <cell r="CH146">
            <v>62</v>
          </cell>
          <cell r="CI146">
            <v>98.7</v>
          </cell>
          <cell r="CJ146">
            <v>0.85371000000000008</v>
          </cell>
          <cell r="CL146">
            <v>12</v>
          </cell>
          <cell r="CM146">
            <v>3</v>
          </cell>
          <cell r="CN146">
            <v>3</v>
          </cell>
          <cell r="CO146">
            <v>15.45</v>
          </cell>
          <cell r="CP146">
            <v>77.25</v>
          </cell>
          <cell r="CQ146">
            <v>12.25</v>
          </cell>
          <cell r="CV146" t="str">
            <v>CLOSE</v>
          </cell>
          <cell r="CX146" t="str">
            <v>CLOSE</v>
          </cell>
        </row>
        <row r="147">
          <cell r="D147" t="str">
            <v>50/01/0324</v>
          </cell>
          <cell r="E147" t="str">
            <v>GRIP</v>
          </cell>
          <cell r="F147" t="str">
            <v>GRAY</v>
          </cell>
          <cell r="I147" t="str">
            <v>W0110-6UP00J-E</v>
          </cell>
          <cell r="K147">
            <v>6000</v>
          </cell>
          <cell r="AY147">
            <v>12</v>
          </cell>
          <cell r="AZ147">
            <v>4</v>
          </cell>
          <cell r="BO147">
            <v>12</v>
          </cell>
          <cell r="BP147">
            <v>0.65</v>
          </cell>
          <cell r="BQ147">
            <v>1.5</v>
          </cell>
          <cell r="BR147" t="str">
            <v>C</v>
          </cell>
          <cell r="BS147">
            <v>77.400000000000006</v>
          </cell>
          <cell r="BT147">
            <v>77</v>
          </cell>
          <cell r="BU147">
            <v>0</v>
          </cell>
          <cell r="BV147">
            <v>0</v>
          </cell>
          <cell r="BW147">
            <v>0</v>
          </cell>
          <cell r="BX147">
            <v>77</v>
          </cell>
          <cell r="BY147">
            <v>0.40000000000000568</v>
          </cell>
          <cell r="BZ147" t="str">
            <v>OK</v>
          </cell>
          <cell r="CA147" t="str">
            <v>-</v>
          </cell>
          <cell r="CB147" t="str">
            <v>PP.AZ564 (EXP)</v>
          </cell>
          <cell r="CC147">
            <v>0.9</v>
          </cell>
          <cell r="CD147">
            <v>69.3</v>
          </cell>
          <cell r="CE147" t="str">
            <v>9B278-PP</v>
          </cell>
          <cell r="CF147">
            <v>0.1</v>
          </cell>
          <cell r="CG147">
            <v>7.7</v>
          </cell>
          <cell r="CH147">
            <v>62</v>
          </cell>
          <cell r="CI147">
            <v>98.7</v>
          </cell>
          <cell r="CJ147">
            <v>0.84276499999999988</v>
          </cell>
          <cell r="CL147">
            <v>12</v>
          </cell>
          <cell r="CM147">
            <v>3</v>
          </cell>
          <cell r="CN147">
            <v>3</v>
          </cell>
          <cell r="CO147">
            <v>15.45</v>
          </cell>
          <cell r="CP147">
            <v>92.7</v>
          </cell>
          <cell r="CQ147">
            <v>15.700000000000003</v>
          </cell>
          <cell r="CU147" t="str">
            <v>CLOSE</v>
          </cell>
          <cell r="CX147" t="str">
            <v>CLOSE</v>
          </cell>
        </row>
        <row r="148">
          <cell r="D148" t="str">
            <v>50/01/0325</v>
          </cell>
          <cell r="E148" t="str">
            <v>GRIP</v>
          </cell>
          <cell r="F148" t="str">
            <v>GRAY</v>
          </cell>
          <cell r="I148" t="str">
            <v>W0110-6UP00J-E</v>
          </cell>
          <cell r="K148">
            <v>5650</v>
          </cell>
          <cell r="AY148">
            <v>12</v>
          </cell>
          <cell r="AZ148">
            <v>4</v>
          </cell>
          <cell r="BO148">
            <v>12</v>
          </cell>
          <cell r="BP148">
            <v>0.65</v>
          </cell>
          <cell r="BQ148">
            <v>1.5</v>
          </cell>
          <cell r="BR148" t="str">
            <v>C</v>
          </cell>
          <cell r="BS148">
            <v>72.972499999999997</v>
          </cell>
          <cell r="BT148">
            <v>71</v>
          </cell>
          <cell r="BU148">
            <v>0</v>
          </cell>
          <cell r="BV148">
            <v>0</v>
          </cell>
          <cell r="BW148">
            <v>0</v>
          </cell>
          <cell r="BX148">
            <v>71</v>
          </cell>
          <cell r="BY148">
            <v>1.9724999999999966</v>
          </cell>
          <cell r="BZ148" t="str">
            <v>OK</v>
          </cell>
          <cell r="CA148" t="str">
            <v>-</v>
          </cell>
          <cell r="CB148" t="str">
            <v>PP.AZ564 (EXP)</v>
          </cell>
          <cell r="CC148">
            <v>0.9</v>
          </cell>
          <cell r="CD148">
            <v>63.9</v>
          </cell>
          <cell r="CE148" t="str">
            <v>9B278-PP</v>
          </cell>
          <cell r="CF148">
            <v>0.1</v>
          </cell>
          <cell r="CG148">
            <v>7.1</v>
          </cell>
          <cell r="CH148">
            <v>62</v>
          </cell>
          <cell r="CI148">
            <v>98.7</v>
          </cell>
          <cell r="CJ148">
            <v>0.82523362831858404</v>
          </cell>
          <cell r="CL148">
            <v>12</v>
          </cell>
          <cell r="CM148">
            <v>3</v>
          </cell>
          <cell r="CN148">
            <v>3</v>
          </cell>
          <cell r="CO148">
            <v>15.45</v>
          </cell>
          <cell r="CP148">
            <v>87.292500000000004</v>
          </cell>
          <cell r="CQ148">
            <v>16.292500000000004</v>
          </cell>
          <cell r="CU148" t="str">
            <v>CLOSE</v>
          </cell>
          <cell r="CX148" t="str">
            <v>CLOSE</v>
          </cell>
        </row>
        <row r="149">
          <cell r="D149" t="str">
            <v>50/01/0326</v>
          </cell>
          <cell r="E149" t="str">
            <v>ESCUTCHEON HANDLE 1 DOOR '2006</v>
          </cell>
          <cell r="F149" t="str">
            <v>NAT</v>
          </cell>
          <cell r="I149" t="str">
            <v>AD-290962</v>
          </cell>
          <cell r="K149">
            <v>6030</v>
          </cell>
          <cell r="AY149">
            <v>27</v>
          </cell>
          <cell r="AZ149">
            <v>14</v>
          </cell>
          <cell r="BO149">
            <v>27</v>
          </cell>
          <cell r="BP149">
            <v>7</v>
          </cell>
          <cell r="BQ149">
            <v>3</v>
          </cell>
          <cell r="BR149" t="str">
            <v>C</v>
          </cell>
          <cell r="BS149">
            <v>208.02</v>
          </cell>
          <cell r="BT149">
            <v>170</v>
          </cell>
          <cell r="BU149">
            <v>37</v>
          </cell>
          <cell r="BV149">
            <v>0</v>
          </cell>
          <cell r="BW149">
            <v>0</v>
          </cell>
          <cell r="BX149">
            <v>207</v>
          </cell>
          <cell r="BY149">
            <v>1.0200000000000102</v>
          </cell>
          <cell r="BZ149" t="str">
            <v>OK</v>
          </cell>
          <cell r="CA149" t="str">
            <v>-</v>
          </cell>
          <cell r="CB149" t="str">
            <v>AS-121</v>
          </cell>
          <cell r="CC149">
            <v>1</v>
          </cell>
          <cell r="CD149">
            <v>207</v>
          </cell>
          <cell r="CE149">
            <v>0</v>
          </cell>
          <cell r="CF149">
            <v>0</v>
          </cell>
          <cell r="CG149">
            <v>0</v>
          </cell>
          <cell r="CH149">
            <v>60</v>
          </cell>
          <cell r="CI149">
            <v>0</v>
          </cell>
          <cell r="CJ149">
            <v>1.6936898839137646</v>
          </cell>
          <cell r="CL149">
            <v>29</v>
          </cell>
          <cell r="CM149">
            <v>7.1</v>
          </cell>
          <cell r="CN149">
            <v>5</v>
          </cell>
          <cell r="CO149">
            <v>37.905000000000001</v>
          </cell>
          <cell r="CP149">
            <v>228.56715</v>
          </cell>
          <cell r="CQ149">
            <v>21.567149999999998</v>
          </cell>
        </row>
        <row r="150">
          <cell r="D150" t="str">
            <v>50/01/0327</v>
          </cell>
          <cell r="E150" t="str">
            <v>ESCUTCHEON HANDLE 1 DOOR '2006</v>
          </cell>
          <cell r="F150" t="str">
            <v>NAT</v>
          </cell>
          <cell r="I150" t="str">
            <v>AD-290962</v>
          </cell>
          <cell r="K150">
            <v>7000</v>
          </cell>
          <cell r="AY150">
            <v>27</v>
          </cell>
          <cell r="AZ150">
            <v>14</v>
          </cell>
          <cell r="BO150">
            <v>27</v>
          </cell>
          <cell r="BP150">
            <v>7</v>
          </cell>
          <cell r="BQ150">
            <v>3</v>
          </cell>
          <cell r="BR150" t="str">
            <v>C</v>
          </cell>
          <cell r="BS150">
            <v>241</v>
          </cell>
          <cell r="BT150">
            <v>241</v>
          </cell>
          <cell r="BU150">
            <v>0</v>
          </cell>
          <cell r="BV150">
            <v>0</v>
          </cell>
          <cell r="BW150">
            <v>0</v>
          </cell>
          <cell r="BX150">
            <v>241</v>
          </cell>
          <cell r="BY150">
            <v>0</v>
          </cell>
          <cell r="BZ150" t="str">
            <v>OK</v>
          </cell>
          <cell r="CA150" t="str">
            <v>-</v>
          </cell>
          <cell r="CB150" t="str">
            <v>AS-121</v>
          </cell>
          <cell r="CC150">
            <v>1</v>
          </cell>
          <cell r="CD150">
            <v>241</v>
          </cell>
          <cell r="CE150">
            <v>0</v>
          </cell>
          <cell r="CF150">
            <v>0</v>
          </cell>
          <cell r="CG150">
            <v>0</v>
          </cell>
          <cell r="CH150">
            <v>60</v>
          </cell>
          <cell r="CI150">
            <v>0</v>
          </cell>
          <cell r="CJ150">
            <v>2.0657142857142858</v>
          </cell>
          <cell r="CL150">
            <v>29</v>
          </cell>
          <cell r="CM150">
            <v>7.1</v>
          </cell>
          <cell r="CN150">
            <v>5</v>
          </cell>
          <cell r="CO150">
            <v>37.905000000000001</v>
          </cell>
          <cell r="CP150">
            <v>265.33499999999998</v>
          </cell>
          <cell r="CQ150">
            <v>24.33499999999998</v>
          </cell>
        </row>
        <row r="151">
          <cell r="D151" t="str">
            <v>50/01/0328</v>
          </cell>
          <cell r="E151" t="str">
            <v>ESCUTCHEON FCB'</v>
          </cell>
          <cell r="F151" t="str">
            <v>NAT</v>
          </cell>
          <cell r="I151" t="str">
            <v>AD-247904</v>
          </cell>
          <cell r="K151">
            <v>3006</v>
          </cell>
          <cell r="AY151">
            <v>19</v>
          </cell>
          <cell r="AZ151">
            <v>10</v>
          </cell>
          <cell r="BO151">
            <v>19</v>
          </cell>
          <cell r="BP151">
            <v>10</v>
          </cell>
          <cell r="BQ151">
            <v>4</v>
          </cell>
          <cell r="BR151" t="str">
            <v>C</v>
          </cell>
          <cell r="BS151">
            <v>91.174000000000007</v>
          </cell>
          <cell r="BT151">
            <v>91</v>
          </cell>
          <cell r="BU151">
            <v>0</v>
          </cell>
          <cell r="BV151">
            <v>0</v>
          </cell>
          <cell r="BW151">
            <v>0</v>
          </cell>
          <cell r="BX151">
            <v>91</v>
          </cell>
          <cell r="BY151">
            <v>0.17400000000000659</v>
          </cell>
          <cell r="BZ151" t="str">
            <v>OK</v>
          </cell>
          <cell r="CA151" t="str">
            <v>-</v>
          </cell>
          <cell r="CB151" t="str">
            <v>AS-121</v>
          </cell>
          <cell r="CC151">
            <v>1</v>
          </cell>
          <cell r="CD151">
            <v>91</v>
          </cell>
          <cell r="CE151">
            <v>0</v>
          </cell>
          <cell r="CF151">
            <v>0</v>
          </cell>
          <cell r="CG151">
            <v>0</v>
          </cell>
          <cell r="CH151">
            <v>60</v>
          </cell>
          <cell r="CI151">
            <v>0</v>
          </cell>
          <cell r="CJ151">
            <v>1.8163672654690619</v>
          </cell>
          <cell r="CL151">
            <v>19</v>
          </cell>
          <cell r="CM151">
            <v>10</v>
          </cell>
          <cell r="CN151">
            <v>5</v>
          </cell>
          <cell r="CO151">
            <v>30.45</v>
          </cell>
          <cell r="CP151">
            <v>91.532699999999991</v>
          </cell>
          <cell r="CQ151">
            <v>0.53269999999999129</v>
          </cell>
          <cell r="CT151" t="str">
            <v>CLOSE</v>
          </cell>
          <cell r="CX151" t="str">
            <v>CLOSE</v>
          </cell>
        </row>
        <row r="152">
          <cell r="D152" t="str">
            <v>50/01/0329</v>
          </cell>
          <cell r="E152" t="str">
            <v>CONNECTOR COVER</v>
          </cell>
          <cell r="F152" t="str">
            <v>W-51</v>
          </cell>
          <cell r="I152" t="str">
            <v>15WU4T903T1</v>
          </cell>
          <cell r="K152">
            <v>3940</v>
          </cell>
          <cell r="AY152">
            <v>1.4</v>
          </cell>
          <cell r="AZ152">
            <v>3</v>
          </cell>
          <cell r="BO152">
            <v>1.3</v>
          </cell>
          <cell r="BP152">
            <v>0.8</v>
          </cell>
          <cell r="BQ152">
            <v>3</v>
          </cell>
          <cell r="BR152" t="str">
            <v>A</v>
          </cell>
          <cell r="BS152">
            <v>8.1219999999999999</v>
          </cell>
          <cell r="BT152">
            <v>22</v>
          </cell>
          <cell r="BU152">
            <v>0</v>
          </cell>
          <cell r="BV152">
            <v>0</v>
          </cell>
          <cell r="BW152">
            <v>0</v>
          </cell>
          <cell r="BX152">
            <v>22</v>
          </cell>
          <cell r="BY152">
            <v>-13.878</v>
          </cell>
          <cell r="BZ152" t="str">
            <v>-</v>
          </cell>
          <cell r="CA152" t="str">
            <v>NG</v>
          </cell>
          <cell r="CB152" t="str">
            <v>PP.8200R (W-51)</v>
          </cell>
          <cell r="CC152">
            <v>1</v>
          </cell>
          <cell r="CD152">
            <v>22</v>
          </cell>
          <cell r="CE152">
            <v>0</v>
          </cell>
          <cell r="CF152">
            <v>0</v>
          </cell>
          <cell r="CG152">
            <v>0</v>
          </cell>
          <cell r="CH152">
            <v>128.26</v>
          </cell>
          <cell r="CI152">
            <v>0</v>
          </cell>
          <cell r="CJ152">
            <v>0.71617258883248724</v>
          </cell>
          <cell r="CL152" t="e">
            <v>#N/A</v>
          </cell>
          <cell r="CM152" t="e">
            <v>#N/A</v>
          </cell>
          <cell r="CN152" t="e">
            <v>#N/A</v>
          </cell>
          <cell r="CO152" t="e">
            <v>#N/A</v>
          </cell>
          <cell r="CP152" t="e">
            <v>#N/A</v>
          </cell>
          <cell r="CQ152" t="e">
            <v>#N/A</v>
          </cell>
          <cell r="CU152" t="str">
            <v>CLOSE</v>
          </cell>
          <cell r="CX152" t="str">
            <v>CLOSE</v>
          </cell>
        </row>
        <row r="153">
          <cell r="D153" t="str">
            <v>50/01/0330</v>
          </cell>
          <cell r="E153" t="str">
            <v>CONNECTOR BOX</v>
          </cell>
          <cell r="F153" t="str">
            <v>W-51</v>
          </cell>
          <cell r="I153" t="str">
            <v>15WU4T902T</v>
          </cell>
          <cell r="K153">
            <v>15056</v>
          </cell>
          <cell r="AY153">
            <v>12</v>
          </cell>
          <cell r="AZ153">
            <v>4</v>
          </cell>
          <cell r="BO153">
            <v>3.61</v>
          </cell>
          <cell r="BP153">
            <v>1.175</v>
          </cell>
          <cell r="BQ153">
            <v>3</v>
          </cell>
          <cell r="BR153" t="str">
            <v>A</v>
          </cell>
          <cell r="BS153">
            <v>57.352159999999998</v>
          </cell>
          <cell r="BT153">
            <v>55</v>
          </cell>
          <cell r="BU153">
            <v>0</v>
          </cell>
          <cell r="BV153">
            <v>0</v>
          </cell>
          <cell r="BW153">
            <v>0</v>
          </cell>
          <cell r="BX153">
            <v>55</v>
          </cell>
          <cell r="BY153">
            <v>2.3521599999999978</v>
          </cell>
          <cell r="BZ153" t="str">
            <v>OK</v>
          </cell>
          <cell r="CA153" t="str">
            <v>-</v>
          </cell>
          <cell r="CB153" t="str">
            <v>PP.8200R (W-51)</v>
          </cell>
          <cell r="CC153">
            <v>1</v>
          </cell>
          <cell r="CD153">
            <v>55</v>
          </cell>
          <cell r="CE153">
            <v>0</v>
          </cell>
          <cell r="CF153">
            <v>0</v>
          </cell>
          <cell r="CG153">
            <v>0</v>
          </cell>
          <cell r="CH153">
            <v>128.26</v>
          </cell>
          <cell r="CI153">
            <v>0</v>
          </cell>
          <cell r="CJ153">
            <v>0.46853746014877784</v>
          </cell>
          <cell r="CL153" t="e">
            <v>#N/A</v>
          </cell>
          <cell r="CM153" t="e">
            <v>#N/A</v>
          </cell>
          <cell r="CN153" t="e">
            <v>#N/A</v>
          </cell>
          <cell r="CO153" t="e">
            <v>#N/A</v>
          </cell>
          <cell r="CP153" t="e">
            <v>#N/A</v>
          </cell>
          <cell r="CQ153" t="e">
            <v>#N/A</v>
          </cell>
          <cell r="CS153" t="str">
            <v>CLOSE</v>
          </cell>
          <cell r="CX153" t="str">
            <v>CLOSE</v>
          </cell>
        </row>
        <row r="154">
          <cell r="D154" t="str">
            <v>50/01/0331</v>
          </cell>
          <cell r="E154" t="str">
            <v>CONNECTOR COVER</v>
          </cell>
          <cell r="F154" t="str">
            <v>W-51</v>
          </cell>
          <cell r="I154" t="str">
            <v>15WU4T903T1</v>
          </cell>
          <cell r="K154">
            <v>15000</v>
          </cell>
          <cell r="AY154">
            <v>1.4</v>
          </cell>
          <cell r="AZ154">
            <v>3</v>
          </cell>
          <cell r="BO154">
            <v>1.3</v>
          </cell>
          <cell r="BP154">
            <v>0.8</v>
          </cell>
          <cell r="BQ154">
            <v>3</v>
          </cell>
          <cell r="BR154" t="str">
            <v>A</v>
          </cell>
          <cell r="BS154">
            <v>22.5</v>
          </cell>
          <cell r="BT154">
            <v>37</v>
          </cell>
          <cell r="BU154">
            <v>0</v>
          </cell>
          <cell r="BV154">
            <v>0</v>
          </cell>
          <cell r="BW154">
            <v>0</v>
          </cell>
          <cell r="BX154">
            <v>37</v>
          </cell>
          <cell r="BY154">
            <v>-14.5</v>
          </cell>
          <cell r="BZ154" t="str">
            <v>-</v>
          </cell>
          <cell r="CA154" t="str">
            <v>NG</v>
          </cell>
          <cell r="CB154" t="str">
            <v>PP.8200R (W-51)</v>
          </cell>
          <cell r="CC154">
            <v>1</v>
          </cell>
          <cell r="CD154">
            <v>37</v>
          </cell>
          <cell r="CE154">
            <v>0</v>
          </cell>
          <cell r="CF154">
            <v>0</v>
          </cell>
          <cell r="CG154">
            <v>0</v>
          </cell>
          <cell r="CH154">
            <v>128.26</v>
          </cell>
          <cell r="CI154">
            <v>0</v>
          </cell>
          <cell r="CJ154">
            <v>0.31637466666666664</v>
          </cell>
          <cell r="CL154" t="e">
            <v>#N/A</v>
          </cell>
          <cell r="CM154" t="e">
            <v>#N/A</v>
          </cell>
          <cell r="CN154" t="e">
            <v>#N/A</v>
          </cell>
          <cell r="CO154" t="e">
            <v>#N/A</v>
          </cell>
          <cell r="CP154" t="e">
            <v>#N/A</v>
          </cell>
          <cell r="CQ154" t="e">
            <v>#N/A</v>
          </cell>
          <cell r="CU154" t="str">
            <v>CLOSE</v>
          </cell>
          <cell r="CX154" t="str">
            <v>CLOSE</v>
          </cell>
        </row>
        <row r="155">
          <cell r="D155" t="str">
            <v>50/01/0332</v>
          </cell>
          <cell r="E155" t="str">
            <v>LID KNOB (G) SR-G06-18 (MOTOR)</v>
          </cell>
          <cell r="F155" t="str">
            <v>S/W</v>
          </cell>
          <cell r="I155" t="str">
            <v>QB10T278-WU</v>
          </cell>
          <cell r="K155">
            <v>10045</v>
          </cell>
          <cell r="AY155">
            <v>11</v>
          </cell>
          <cell r="AZ155">
            <v>2.2000000000000002</v>
          </cell>
          <cell r="BO155">
            <v>11</v>
          </cell>
          <cell r="BP155">
            <v>1.1000000000000001</v>
          </cell>
          <cell r="BQ155">
            <v>2</v>
          </cell>
          <cell r="BR155" t="str">
            <v>C</v>
          </cell>
          <cell r="BS155">
            <v>123.5445</v>
          </cell>
          <cell r="BT155">
            <v>123</v>
          </cell>
          <cell r="BU155">
            <v>0</v>
          </cell>
          <cell r="BV155">
            <v>0</v>
          </cell>
          <cell r="BW155">
            <v>0</v>
          </cell>
          <cell r="BX155">
            <v>123</v>
          </cell>
          <cell r="BY155">
            <v>0.54449999999999932</v>
          </cell>
          <cell r="BZ155" t="str">
            <v>OK</v>
          </cell>
          <cell r="CA155" t="str">
            <v>-</v>
          </cell>
          <cell r="CB155" t="str">
            <v>PP.J105H CP S/W</v>
          </cell>
          <cell r="CC155">
            <v>1</v>
          </cell>
          <cell r="CD155">
            <v>123</v>
          </cell>
          <cell r="CE155">
            <v>0</v>
          </cell>
          <cell r="CF155">
            <v>0</v>
          </cell>
          <cell r="CG155">
            <v>0</v>
          </cell>
          <cell r="CH155">
            <v>67.599999999999994</v>
          </cell>
          <cell r="CI155">
            <v>0</v>
          </cell>
          <cell r="CJ155">
            <v>0.82775510204081626</v>
          </cell>
          <cell r="CL155">
            <v>10.79</v>
          </cell>
          <cell r="CM155">
            <v>1.1100000000000001</v>
          </cell>
          <cell r="CN155">
            <v>3</v>
          </cell>
          <cell r="CO155">
            <v>12.256999999999998</v>
          </cell>
          <cell r="CP155">
            <v>123.12156499999998</v>
          </cell>
          <cell r="CQ155">
            <v>0.1215649999999755</v>
          </cell>
          <cell r="CU155" t="str">
            <v>CLOSE</v>
          </cell>
          <cell r="CX155" t="str">
            <v>CLOSE</v>
          </cell>
        </row>
        <row r="156">
          <cell r="D156" t="str">
            <v>50/01/0333</v>
          </cell>
          <cell r="E156" t="str">
            <v>CLUTCH SHAFT  BX-407</v>
          </cell>
          <cell r="F156" t="str">
            <v>NAT</v>
          </cell>
          <cell r="I156" t="str">
            <v>BX4070305B</v>
          </cell>
          <cell r="K156">
            <v>3462</v>
          </cell>
          <cell r="AY156">
            <v>5.8</v>
          </cell>
          <cell r="AZ156">
            <v>5</v>
          </cell>
          <cell r="BO156">
            <v>5.8</v>
          </cell>
          <cell r="BP156">
            <v>1.25</v>
          </cell>
          <cell r="BQ156">
            <v>1</v>
          </cell>
          <cell r="BR156" t="str">
            <v>A</v>
          </cell>
          <cell r="BS156">
            <v>21.079599999999999</v>
          </cell>
          <cell r="BT156">
            <v>18</v>
          </cell>
          <cell r="BU156">
            <v>6</v>
          </cell>
          <cell r="BV156">
            <v>0</v>
          </cell>
          <cell r="BW156">
            <v>0</v>
          </cell>
          <cell r="BX156">
            <v>24</v>
          </cell>
          <cell r="BY156">
            <v>-2.9204000000000008</v>
          </cell>
          <cell r="BZ156" t="str">
            <v>-</v>
          </cell>
          <cell r="CA156" t="str">
            <v>NG</v>
          </cell>
          <cell r="CB156" t="str">
            <v>POM F20-03</v>
          </cell>
          <cell r="CC156">
            <v>1</v>
          </cell>
          <cell r="CD156">
            <v>24</v>
          </cell>
          <cell r="CE156">
            <v>0</v>
          </cell>
          <cell r="CF156">
            <v>0</v>
          </cell>
          <cell r="CG156">
            <v>0</v>
          </cell>
          <cell r="CH156">
            <v>66</v>
          </cell>
          <cell r="CI156">
            <v>0</v>
          </cell>
          <cell r="CJ156">
            <v>0.34376083188908141</v>
          </cell>
          <cell r="CL156">
            <v>5.8</v>
          </cell>
          <cell r="CM156">
            <v>1.25</v>
          </cell>
          <cell r="CN156">
            <v>0</v>
          </cell>
          <cell r="CO156">
            <v>7.05</v>
          </cell>
          <cell r="CP156">
            <v>24.4071</v>
          </cell>
          <cell r="CQ156">
            <v>0.4070999999999998</v>
          </cell>
          <cell r="CU156" t="str">
            <v>CLOSE</v>
          </cell>
          <cell r="CX156" t="str">
            <v>CLOSE</v>
          </cell>
        </row>
        <row r="157">
          <cell r="D157" t="str">
            <v>50/01/0334</v>
          </cell>
          <cell r="E157" t="str">
            <v>LCD HOLDER SR-TMB10</v>
          </cell>
          <cell r="F157" t="str">
            <v>W-51</v>
          </cell>
          <cell r="I157" t="str">
            <v>RN23A909</v>
          </cell>
          <cell r="K157">
            <v>1671</v>
          </cell>
          <cell r="AY157">
            <v>4</v>
          </cell>
          <cell r="AZ157">
            <v>1</v>
          </cell>
          <cell r="BO157">
            <v>4</v>
          </cell>
          <cell r="BP157">
            <v>2</v>
          </cell>
          <cell r="BQ157">
            <v>1</v>
          </cell>
          <cell r="BR157" t="str">
            <v>A</v>
          </cell>
          <cell r="BS157">
            <v>7.6840000000000002</v>
          </cell>
          <cell r="BT157">
            <v>5</v>
          </cell>
          <cell r="BU157">
            <v>0</v>
          </cell>
          <cell r="BV157">
            <v>0</v>
          </cell>
          <cell r="BW157">
            <v>0</v>
          </cell>
          <cell r="BX157">
            <v>5</v>
          </cell>
          <cell r="BY157">
            <v>2.6840000000000002</v>
          </cell>
          <cell r="BZ157" t="str">
            <v>OK</v>
          </cell>
          <cell r="CA157" t="str">
            <v>-</v>
          </cell>
          <cell r="CB157" t="str">
            <v>PP.8200R (W-51)</v>
          </cell>
          <cell r="CC157">
            <v>1</v>
          </cell>
          <cell r="CD157">
            <v>5</v>
          </cell>
          <cell r="CE157">
            <v>0</v>
          </cell>
          <cell r="CF157">
            <v>0</v>
          </cell>
          <cell r="CG157">
            <v>0</v>
          </cell>
          <cell r="CH157">
            <v>128.26</v>
          </cell>
          <cell r="CI157">
            <v>0</v>
          </cell>
          <cell r="CJ157">
            <v>0.38378216636744461</v>
          </cell>
          <cell r="CL157">
            <v>4</v>
          </cell>
          <cell r="CM157">
            <v>1.25</v>
          </cell>
          <cell r="CN157">
            <v>5</v>
          </cell>
          <cell r="CO157">
            <v>5.5125000000000002</v>
          </cell>
          <cell r="CP157">
            <v>9.2113875000000007</v>
          </cell>
          <cell r="CQ157">
            <v>4.2113875000000007</v>
          </cell>
          <cell r="CU157" t="str">
            <v>CLOSE</v>
          </cell>
          <cell r="CX157" t="str">
            <v>CLOSE</v>
          </cell>
        </row>
        <row r="158">
          <cell r="D158" t="str">
            <v>50/01/0335</v>
          </cell>
          <cell r="E158" t="str">
            <v>LCD HOLDER SR-TMB18</v>
          </cell>
          <cell r="F158" t="str">
            <v>W-51</v>
          </cell>
          <cell r="I158" t="str">
            <v>RN23T908</v>
          </cell>
          <cell r="K158">
            <v>1025</v>
          </cell>
          <cell r="AY158">
            <v>4</v>
          </cell>
          <cell r="AZ158">
            <v>1</v>
          </cell>
          <cell r="BO158">
            <v>4</v>
          </cell>
          <cell r="BP158">
            <v>2</v>
          </cell>
          <cell r="BQ158">
            <v>1</v>
          </cell>
          <cell r="BR158" t="str">
            <v>A</v>
          </cell>
          <cell r="BS158">
            <v>5.0999999999999996</v>
          </cell>
          <cell r="BT158">
            <v>5</v>
          </cell>
          <cell r="BU158">
            <v>0</v>
          </cell>
          <cell r="BV158">
            <v>0</v>
          </cell>
          <cell r="BW158">
            <v>0</v>
          </cell>
          <cell r="BX158">
            <v>5</v>
          </cell>
          <cell r="BY158">
            <v>9.9999999999999645E-2</v>
          </cell>
          <cell r="BZ158" t="str">
            <v>OK</v>
          </cell>
          <cell r="CA158" t="str">
            <v>-</v>
          </cell>
          <cell r="CB158" t="str">
            <v>PP.KB260 CP W-51</v>
          </cell>
          <cell r="CC158">
            <v>1</v>
          </cell>
          <cell r="CD158">
            <v>5</v>
          </cell>
          <cell r="CE158">
            <v>0</v>
          </cell>
          <cell r="CF158">
            <v>0</v>
          </cell>
          <cell r="CG158">
            <v>0</v>
          </cell>
          <cell r="CH158">
            <v>66.760000000000005</v>
          </cell>
          <cell r="CI158">
            <v>0</v>
          </cell>
          <cell r="CJ158">
            <v>0.32565853658536587</v>
          </cell>
          <cell r="CL158">
            <v>4</v>
          </cell>
          <cell r="CM158">
            <v>1.25</v>
          </cell>
          <cell r="CN158">
            <v>5</v>
          </cell>
          <cell r="CO158">
            <v>5.5125000000000002</v>
          </cell>
          <cell r="CP158">
            <v>5.6503125000000001</v>
          </cell>
          <cell r="CQ158">
            <v>0.65031250000000007</v>
          </cell>
          <cell r="CU158" t="str">
            <v>CLOSE</v>
          </cell>
          <cell r="CX158" t="str">
            <v>CLOSE</v>
          </cell>
        </row>
        <row r="159">
          <cell r="D159" t="str">
            <v>50/01/0336</v>
          </cell>
          <cell r="E159" t="str">
            <v xml:space="preserve">KNOB - 1 </v>
          </cell>
          <cell r="F159" t="str">
            <v>OW</v>
          </cell>
          <cell r="I159" t="str">
            <v>4941EY3001A</v>
          </cell>
          <cell r="K159">
            <v>30000</v>
          </cell>
          <cell r="AY159">
            <v>9</v>
          </cell>
          <cell r="AZ159">
            <v>6</v>
          </cell>
          <cell r="BO159">
            <v>9.1999999999999993</v>
          </cell>
          <cell r="BP159">
            <v>1.85</v>
          </cell>
          <cell r="BQ159">
            <v>2</v>
          </cell>
          <cell r="BR159" t="str">
            <v>B</v>
          </cell>
          <cell r="BS159">
            <v>287.94499999999999</v>
          </cell>
          <cell r="BT159">
            <v>288</v>
          </cell>
          <cell r="BU159">
            <v>0</v>
          </cell>
          <cell r="BV159">
            <v>0</v>
          </cell>
          <cell r="BW159">
            <v>0</v>
          </cell>
          <cell r="BX159">
            <v>288</v>
          </cell>
          <cell r="BY159">
            <v>-5.5000000000006821E-2</v>
          </cell>
          <cell r="BZ159" t="str">
            <v>-</v>
          </cell>
          <cell r="CA159" t="str">
            <v>NG</v>
          </cell>
          <cell r="CB159" t="str">
            <v>ABS. CP-6B27W</v>
          </cell>
          <cell r="CC159">
            <v>1</v>
          </cell>
          <cell r="CD159">
            <v>288</v>
          </cell>
          <cell r="CE159">
            <v>0</v>
          </cell>
          <cell r="CF159">
            <v>0</v>
          </cell>
          <cell r="CG159">
            <v>0</v>
          </cell>
          <cell r="CH159">
            <v>66</v>
          </cell>
          <cell r="CI159">
            <v>0</v>
          </cell>
          <cell r="CJ159">
            <v>0.63360000000000005</v>
          </cell>
          <cell r="CL159">
            <v>9.1999999999999993</v>
          </cell>
          <cell r="CM159">
            <v>1.85</v>
          </cell>
          <cell r="CN159">
            <v>3</v>
          </cell>
          <cell r="CO159">
            <v>11.381499999999999</v>
          </cell>
          <cell r="CP159">
            <v>341.44499999999999</v>
          </cell>
          <cell r="CQ159">
            <v>53.444999999999993</v>
          </cell>
          <cell r="CV159" t="str">
            <v>CLOSE</v>
          </cell>
          <cell r="CX159" t="str">
            <v>CLOSE</v>
          </cell>
        </row>
        <row r="160">
          <cell r="D160" t="str">
            <v>50/01/0337</v>
          </cell>
          <cell r="E160" t="str">
            <v xml:space="preserve">KNOB - 1 </v>
          </cell>
          <cell r="F160" t="str">
            <v>OW</v>
          </cell>
          <cell r="I160" t="str">
            <v>4941EY3001A</v>
          </cell>
          <cell r="K160">
            <v>35269</v>
          </cell>
          <cell r="AY160">
            <v>9</v>
          </cell>
          <cell r="AZ160">
            <v>7</v>
          </cell>
          <cell r="BO160">
            <v>9.1999999999999993</v>
          </cell>
          <cell r="BP160">
            <v>1.85</v>
          </cell>
          <cell r="BQ160">
            <v>2</v>
          </cell>
          <cell r="BR160" t="str">
            <v>B</v>
          </cell>
          <cell r="BS160">
            <v>338.16647349999994</v>
          </cell>
          <cell r="BT160">
            <v>336</v>
          </cell>
          <cell r="BU160">
            <v>0</v>
          </cell>
          <cell r="BV160">
            <v>0</v>
          </cell>
          <cell r="BW160">
            <v>0</v>
          </cell>
          <cell r="BX160">
            <v>336</v>
          </cell>
          <cell r="BY160">
            <v>2.1664734999999382</v>
          </cell>
          <cell r="BZ160" t="str">
            <v>OK</v>
          </cell>
          <cell r="CA160" t="str">
            <v>-</v>
          </cell>
          <cell r="CB160" t="str">
            <v>ABS. CP-6B27W</v>
          </cell>
          <cell r="CC160">
            <v>1</v>
          </cell>
          <cell r="CD160">
            <v>336</v>
          </cell>
          <cell r="CE160">
            <v>0</v>
          </cell>
          <cell r="CF160">
            <v>0</v>
          </cell>
          <cell r="CG160">
            <v>0</v>
          </cell>
          <cell r="CH160">
            <v>66</v>
          </cell>
          <cell r="CI160">
            <v>0</v>
          </cell>
          <cell r="CJ160">
            <v>0.62876747285151269</v>
          </cell>
          <cell r="CL160">
            <v>9.1999999999999993</v>
          </cell>
          <cell r="CM160">
            <v>1.85</v>
          </cell>
          <cell r="CN160">
            <v>3</v>
          </cell>
          <cell r="CO160">
            <v>11.381499999999999</v>
          </cell>
          <cell r="CP160">
            <v>401.41412349999996</v>
          </cell>
          <cell r="CQ160">
            <v>65.41412349999996</v>
          </cell>
          <cell r="CV160" t="str">
            <v>CLOSE</v>
          </cell>
          <cell r="CX160" t="str">
            <v>CLOSE</v>
          </cell>
        </row>
        <row r="161">
          <cell r="D161" t="str">
            <v>50/01/0338</v>
          </cell>
          <cell r="E161" t="str">
            <v xml:space="preserve">CLANK B </v>
          </cell>
          <cell r="F161" t="str">
            <v>NAT</v>
          </cell>
          <cell r="I161" t="str">
            <v>BW4390230AB</v>
          </cell>
          <cell r="K161">
            <v>3000</v>
          </cell>
          <cell r="AY161">
            <v>5</v>
          </cell>
          <cell r="AZ161">
            <v>1</v>
          </cell>
          <cell r="BO161">
            <v>4.8</v>
          </cell>
          <cell r="BP161">
            <v>1.25</v>
          </cell>
          <cell r="BQ161">
            <v>1.5</v>
          </cell>
          <cell r="BR161" t="str">
            <v>A</v>
          </cell>
          <cell r="BS161">
            <v>15.9</v>
          </cell>
          <cell r="BT161">
            <v>32</v>
          </cell>
          <cell r="BU161">
            <v>0</v>
          </cell>
          <cell r="BV161">
            <v>0</v>
          </cell>
          <cell r="BW161">
            <v>0</v>
          </cell>
          <cell r="BX161">
            <v>32</v>
          </cell>
          <cell r="BY161">
            <v>-16.100000000000001</v>
          </cell>
          <cell r="BZ161" t="str">
            <v>-</v>
          </cell>
          <cell r="CA161" t="str">
            <v>NG</v>
          </cell>
          <cell r="CB161" t="str">
            <v>POM F20-03</v>
          </cell>
          <cell r="CC161">
            <v>1</v>
          </cell>
          <cell r="CD161">
            <v>32</v>
          </cell>
          <cell r="CE161">
            <v>0</v>
          </cell>
          <cell r="CF161">
            <v>0</v>
          </cell>
          <cell r="CG161">
            <v>0</v>
          </cell>
          <cell r="CH161">
            <v>66</v>
          </cell>
          <cell r="CI161">
            <v>0</v>
          </cell>
          <cell r="CJ161">
            <v>0.70399999999999996</v>
          </cell>
          <cell r="CL161">
            <v>10.199999999999999</v>
          </cell>
          <cell r="CM161">
            <v>0.5</v>
          </cell>
          <cell r="CN161">
            <v>0</v>
          </cell>
          <cell r="CO161">
            <v>10.7</v>
          </cell>
          <cell r="CP161">
            <v>32.099999999999994</v>
          </cell>
          <cell r="CQ161">
            <v>9.9999999999994316E-2</v>
          </cell>
          <cell r="CV161" t="str">
            <v>CLOSE</v>
          </cell>
          <cell r="CX161" t="str">
            <v>CLOSE</v>
          </cell>
        </row>
        <row r="162">
          <cell r="D162" t="str">
            <v>50/01/0339</v>
          </cell>
          <cell r="E162" t="str">
            <v>SWITCH BOX</v>
          </cell>
          <cell r="F162" t="str">
            <v>W-51</v>
          </cell>
          <cell r="I162" t="str">
            <v>15WU4T972T</v>
          </cell>
          <cell r="K162">
            <v>11400</v>
          </cell>
          <cell r="AY162">
            <v>1.1000000000000001</v>
          </cell>
          <cell r="AZ162">
            <v>0.3</v>
          </cell>
          <cell r="BO162">
            <v>1.1000000000000001</v>
          </cell>
          <cell r="BP162">
            <v>0.3</v>
          </cell>
          <cell r="BQ162">
            <v>1</v>
          </cell>
          <cell r="BR162" t="str">
            <v>A</v>
          </cell>
          <cell r="BS162">
            <v>13.540000000000003</v>
          </cell>
          <cell r="BT162">
            <v>11</v>
          </cell>
          <cell r="BU162">
            <v>0</v>
          </cell>
          <cell r="BV162">
            <v>0</v>
          </cell>
          <cell r="BW162">
            <v>0</v>
          </cell>
          <cell r="BX162">
            <v>11</v>
          </cell>
          <cell r="BY162">
            <v>2.5400000000000027</v>
          </cell>
          <cell r="BZ162" t="str">
            <v>OK</v>
          </cell>
          <cell r="CA162" t="str">
            <v>-</v>
          </cell>
          <cell r="CB162" t="str">
            <v>PP.8200R (W-51)</v>
          </cell>
          <cell r="CC162">
            <v>1</v>
          </cell>
          <cell r="CD162">
            <v>11</v>
          </cell>
          <cell r="CE162">
            <v>0</v>
          </cell>
          <cell r="CF162">
            <v>0</v>
          </cell>
          <cell r="CG162">
            <v>0</v>
          </cell>
          <cell r="CH162">
            <v>128.26</v>
          </cell>
          <cell r="CI162">
            <v>0</v>
          </cell>
          <cell r="CJ162">
            <v>0.12375964912280701</v>
          </cell>
          <cell r="CL162" t="e">
            <v>#N/A</v>
          </cell>
          <cell r="CM162" t="e">
            <v>#N/A</v>
          </cell>
          <cell r="CN162" t="e">
            <v>#N/A</v>
          </cell>
          <cell r="CO162" t="e">
            <v>#N/A</v>
          </cell>
          <cell r="CP162" t="e">
            <v>#N/A</v>
          </cell>
          <cell r="CQ162" t="e">
            <v>#N/A</v>
          </cell>
          <cell r="CU162" t="str">
            <v>CLOSE</v>
          </cell>
          <cell r="CX162" t="str">
            <v>CLOSE</v>
          </cell>
        </row>
        <row r="163">
          <cell r="D163" t="str">
            <v>50/01/0340</v>
          </cell>
          <cell r="E163" t="str">
            <v>SWTICH KNOB</v>
          </cell>
          <cell r="F163" t="str">
            <v>W-47</v>
          </cell>
          <cell r="I163" t="str">
            <v>BQ4381151A</v>
          </cell>
          <cell r="K163">
            <v>6087</v>
          </cell>
          <cell r="AY163">
            <v>6</v>
          </cell>
          <cell r="AZ163">
            <v>2.5</v>
          </cell>
          <cell r="BO163">
            <v>6</v>
          </cell>
          <cell r="BP163">
            <v>1.25</v>
          </cell>
          <cell r="BQ163">
            <v>1</v>
          </cell>
          <cell r="BR163" t="str">
            <v>C</v>
          </cell>
          <cell r="BS163">
            <v>45.130749999999999</v>
          </cell>
          <cell r="BT163">
            <v>45</v>
          </cell>
          <cell r="BU163">
            <v>0</v>
          </cell>
          <cell r="BV163">
            <v>0</v>
          </cell>
          <cell r="BW163">
            <v>0</v>
          </cell>
          <cell r="BX163">
            <v>45</v>
          </cell>
          <cell r="BY163">
            <v>0.13074999999999903</v>
          </cell>
          <cell r="BZ163" t="str">
            <v>OK</v>
          </cell>
          <cell r="CA163" t="str">
            <v>-</v>
          </cell>
          <cell r="CB163" t="str">
            <v>ABS. CP-3A1909</v>
          </cell>
          <cell r="CC163">
            <v>1</v>
          </cell>
          <cell r="CD163">
            <v>45</v>
          </cell>
          <cell r="CE163">
            <v>0</v>
          </cell>
          <cell r="CF163">
            <v>0</v>
          </cell>
          <cell r="CG163">
            <v>0</v>
          </cell>
          <cell r="CH163">
            <v>58</v>
          </cell>
          <cell r="CI163">
            <v>0</v>
          </cell>
          <cell r="CJ163">
            <v>0.4287826515524889</v>
          </cell>
          <cell r="CL163">
            <v>6.1</v>
          </cell>
          <cell r="CM163">
            <v>0.5</v>
          </cell>
          <cell r="CN163">
            <v>3</v>
          </cell>
          <cell r="CO163">
            <v>6.798</v>
          </cell>
          <cell r="CP163">
            <v>41.379426000000002</v>
          </cell>
          <cell r="CQ163">
            <v>-3.6205739999999977</v>
          </cell>
          <cell r="CU163" t="str">
            <v>CLOSE</v>
          </cell>
          <cell r="CX163" t="str">
            <v>CLOSE</v>
          </cell>
        </row>
        <row r="164">
          <cell r="D164" t="str">
            <v>50/01/0342</v>
          </cell>
          <cell r="E164" t="str">
            <v>BUSH  SR-SJ18N</v>
          </cell>
          <cell r="F164" t="str">
            <v>GY</v>
          </cell>
          <cell r="I164" t="str">
            <v>RS22H761-HO</v>
          </cell>
          <cell r="K164">
            <v>121276</v>
          </cell>
          <cell r="AY164">
            <v>0.4</v>
          </cell>
          <cell r="AZ164">
            <v>3.2</v>
          </cell>
          <cell r="BO164">
            <v>0.4</v>
          </cell>
          <cell r="BP164">
            <v>0.4</v>
          </cell>
          <cell r="BQ164">
            <v>1</v>
          </cell>
          <cell r="BR164" t="str">
            <v>E</v>
          </cell>
          <cell r="BS164">
            <v>73.765600000000006</v>
          </cell>
          <cell r="BT164">
            <v>32</v>
          </cell>
          <cell r="BU164">
            <v>17</v>
          </cell>
          <cell r="BV164">
            <v>0</v>
          </cell>
          <cell r="BW164">
            <v>0</v>
          </cell>
          <cell r="BX164">
            <v>49</v>
          </cell>
          <cell r="BY164">
            <v>24.765600000000006</v>
          </cell>
          <cell r="BZ164" t="str">
            <v>OK</v>
          </cell>
          <cell r="CA164" t="str">
            <v>-</v>
          </cell>
          <cell r="CB164" t="str">
            <v>PET EMC-255</v>
          </cell>
          <cell r="CC164">
            <v>0.99</v>
          </cell>
          <cell r="CD164">
            <v>48.51</v>
          </cell>
          <cell r="CE164" t="str">
            <v>8E147</v>
          </cell>
          <cell r="CF164">
            <v>0.01</v>
          </cell>
          <cell r="CG164">
            <v>0.49</v>
          </cell>
          <cell r="CH164">
            <v>235</v>
          </cell>
          <cell r="CI164">
            <v>230</v>
          </cell>
          <cell r="CJ164">
            <v>6.2365105214551936E-2</v>
          </cell>
          <cell r="CL164">
            <v>0.4</v>
          </cell>
          <cell r="CM164">
            <v>0.4</v>
          </cell>
          <cell r="CN164">
            <v>5</v>
          </cell>
          <cell r="CO164">
            <v>0.84000000000000008</v>
          </cell>
          <cell r="CP164">
            <v>101.87184000000001</v>
          </cell>
          <cell r="CQ164">
            <v>52.871840000000006</v>
          </cell>
          <cell r="CV164" t="str">
            <v>CLOSE</v>
          </cell>
          <cell r="CX164" t="str">
            <v>CLOSE</v>
          </cell>
        </row>
        <row r="165">
          <cell r="D165" t="str">
            <v>50/01/0343</v>
          </cell>
          <cell r="E165" t="str">
            <v>HOOK LEVER  SR-UH36</v>
          </cell>
          <cell r="F165" t="str">
            <v>WH</v>
          </cell>
          <cell r="I165" t="str">
            <v>SR15WT592-K</v>
          </cell>
          <cell r="K165">
            <v>512</v>
          </cell>
          <cell r="AY165">
            <v>17</v>
          </cell>
          <cell r="AZ165">
            <v>4.4000000000000004</v>
          </cell>
          <cell r="BO165">
            <v>17.2</v>
          </cell>
          <cell r="BP165">
            <v>4.4000000000000004</v>
          </cell>
          <cell r="BQ165">
            <v>1</v>
          </cell>
          <cell r="BR165" t="str">
            <v>A</v>
          </cell>
          <cell r="BS165">
            <v>9.8064</v>
          </cell>
          <cell r="BT165">
            <v>10</v>
          </cell>
          <cell r="BU165">
            <v>0</v>
          </cell>
          <cell r="BV165">
            <v>0</v>
          </cell>
          <cell r="BW165">
            <v>0</v>
          </cell>
          <cell r="BX165">
            <v>10</v>
          </cell>
          <cell r="BY165">
            <v>-0.19359999999999999</v>
          </cell>
          <cell r="BZ165" t="str">
            <v>-</v>
          </cell>
          <cell r="CA165" t="str">
            <v>NG</v>
          </cell>
          <cell r="CB165" t="str">
            <v>TOYOBO-T422-01XM (WH)</v>
          </cell>
          <cell r="CC165">
            <v>1</v>
          </cell>
          <cell r="CD165">
            <v>10</v>
          </cell>
          <cell r="CE165">
            <v>0</v>
          </cell>
          <cell r="CF165">
            <v>0</v>
          </cell>
          <cell r="CG165">
            <v>0</v>
          </cell>
          <cell r="CH165">
            <v>185.38</v>
          </cell>
          <cell r="CI165">
            <v>0</v>
          </cell>
          <cell r="CJ165">
            <v>3.6207031249999999</v>
          </cell>
          <cell r="CL165">
            <v>17.2</v>
          </cell>
          <cell r="CM165">
            <v>4.4000000000000004</v>
          </cell>
          <cell r="CN165">
            <v>5</v>
          </cell>
          <cell r="CO165">
            <v>22.68</v>
          </cell>
          <cell r="CP165">
            <v>11.612159999999999</v>
          </cell>
          <cell r="CQ165">
            <v>1.6121599999999994</v>
          </cell>
          <cell r="CV165" t="str">
            <v>CLOSE</v>
          </cell>
          <cell r="CX165" t="str">
            <v>CLOSE</v>
          </cell>
        </row>
        <row r="166">
          <cell r="D166" t="str">
            <v>50/01/0344</v>
          </cell>
          <cell r="E166" t="str">
            <v>SWITCH PANEL SR-28-42 (TOYOBO-01XM)</v>
          </cell>
          <cell r="F166" t="str">
            <v>WH</v>
          </cell>
          <cell r="I166" t="str">
            <v>SR220H591-K</v>
          </cell>
          <cell r="K166">
            <v>1064</v>
          </cell>
          <cell r="AY166">
            <v>40.6</v>
          </cell>
          <cell r="AZ166">
            <v>4</v>
          </cell>
          <cell r="BO166">
            <v>41</v>
          </cell>
          <cell r="BP166">
            <v>2</v>
          </cell>
          <cell r="BQ166">
            <v>2</v>
          </cell>
          <cell r="BR166" t="str">
            <v>A</v>
          </cell>
          <cell r="BS166">
            <v>45.624000000000002</v>
          </cell>
          <cell r="BT166">
            <v>43</v>
          </cell>
          <cell r="BU166">
            <v>0</v>
          </cell>
          <cell r="BV166">
            <v>0</v>
          </cell>
          <cell r="BW166">
            <v>0</v>
          </cell>
          <cell r="BX166">
            <v>43</v>
          </cell>
          <cell r="BY166">
            <v>2.6240000000000023</v>
          </cell>
          <cell r="BZ166" t="str">
            <v>OK</v>
          </cell>
          <cell r="CA166" t="str">
            <v>-</v>
          </cell>
          <cell r="CB166" t="str">
            <v>TOYOBO-T422-01XM (WH)</v>
          </cell>
          <cell r="CC166">
            <v>1</v>
          </cell>
          <cell r="CD166">
            <v>43</v>
          </cell>
          <cell r="CE166">
            <v>0</v>
          </cell>
          <cell r="CF166">
            <v>0</v>
          </cell>
          <cell r="CG166">
            <v>0</v>
          </cell>
          <cell r="CH166">
            <v>185.38</v>
          </cell>
          <cell r="CI166">
            <v>0</v>
          </cell>
          <cell r="CJ166">
            <v>7.4918609022556391</v>
          </cell>
          <cell r="CL166">
            <v>41</v>
          </cell>
          <cell r="CM166">
            <v>2</v>
          </cell>
          <cell r="CN166">
            <v>0</v>
          </cell>
          <cell r="CO166">
            <v>43</v>
          </cell>
          <cell r="CP166">
            <v>45.752000000000002</v>
          </cell>
          <cell r="CQ166">
            <v>2.7520000000000024</v>
          </cell>
          <cell r="CV166" t="str">
            <v>CLOSE</v>
          </cell>
          <cell r="CX166" t="str">
            <v>CLOSE</v>
          </cell>
        </row>
        <row r="167">
          <cell r="D167" t="str">
            <v>50/01/0345</v>
          </cell>
          <cell r="E167" t="str">
            <v>SWITCH PANEL BLK SR-28/CSA</v>
          </cell>
          <cell r="F167" t="str">
            <v>BLK</v>
          </cell>
          <cell r="I167" t="str">
            <v>SR220C593-K</v>
          </cell>
          <cell r="K167">
            <v>900</v>
          </cell>
          <cell r="AY167">
            <v>42</v>
          </cell>
          <cell r="AZ167">
            <v>3</v>
          </cell>
          <cell r="BO167">
            <v>42</v>
          </cell>
          <cell r="BP167">
            <v>3</v>
          </cell>
          <cell r="BQ167">
            <v>1</v>
          </cell>
          <cell r="BR167" t="str">
            <v>C</v>
          </cell>
          <cell r="BS167">
            <v>41.5</v>
          </cell>
          <cell r="BT167">
            <v>42</v>
          </cell>
          <cell r="BU167">
            <v>0</v>
          </cell>
          <cell r="BV167">
            <v>0</v>
          </cell>
          <cell r="BW167">
            <v>0</v>
          </cell>
          <cell r="BX167">
            <v>42</v>
          </cell>
          <cell r="BY167">
            <v>-0.5</v>
          </cell>
          <cell r="BZ167" t="str">
            <v>-</v>
          </cell>
          <cell r="CA167" t="str">
            <v>NG</v>
          </cell>
          <cell r="CB167" t="str">
            <v>NYLON A 1030</v>
          </cell>
          <cell r="CC167">
            <v>1</v>
          </cell>
          <cell r="CD167">
            <v>42</v>
          </cell>
          <cell r="CE167">
            <v>0</v>
          </cell>
          <cell r="CF167">
            <v>0</v>
          </cell>
          <cell r="CG167">
            <v>0</v>
          </cell>
          <cell r="CH167">
            <v>415.44</v>
          </cell>
          <cell r="CI167">
            <v>0</v>
          </cell>
          <cell r="CJ167">
            <v>19.3872</v>
          </cell>
          <cell r="CL167">
            <v>42</v>
          </cell>
          <cell r="CM167">
            <v>3</v>
          </cell>
          <cell r="CN167">
            <v>0</v>
          </cell>
          <cell r="CO167">
            <v>45</v>
          </cell>
          <cell r="CP167">
            <v>40.5</v>
          </cell>
          <cell r="CQ167">
            <v>-1.5</v>
          </cell>
          <cell r="CV167" t="str">
            <v>CLOSE</v>
          </cell>
          <cell r="CX167" t="str">
            <v>CLOSE</v>
          </cell>
        </row>
        <row r="168">
          <cell r="D168" t="str">
            <v>50/01/0350</v>
          </cell>
          <cell r="E168" t="str">
            <v>SHAFT</v>
          </cell>
          <cell r="F168" t="str">
            <v>NAT</v>
          </cell>
          <cell r="I168" t="str">
            <v>PB23-229</v>
          </cell>
          <cell r="K168">
            <v>18280</v>
          </cell>
          <cell r="AY168">
            <v>2.4</v>
          </cell>
          <cell r="AZ168">
            <v>2</v>
          </cell>
          <cell r="BO168">
            <v>2.4</v>
          </cell>
          <cell r="BP168">
            <v>1</v>
          </cell>
          <cell r="BQ168">
            <v>1</v>
          </cell>
          <cell r="BR168" t="str">
            <v>A</v>
          </cell>
          <cell r="BS168">
            <v>44.872</v>
          </cell>
          <cell r="BT168">
            <v>37</v>
          </cell>
          <cell r="BU168">
            <v>0</v>
          </cell>
          <cell r="BV168">
            <v>0</v>
          </cell>
          <cell r="BW168">
            <v>0</v>
          </cell>
          <cell r="BX168">
            <v>37</v>
          </cell>
          <cell r="BY168">
            <v>7.8719999999999999</v>
          </cell>
          <cell r="BZ168" t="str">
            <v>OK</v>
          </cell>
          <cell r="CA168" t="str">
            <v>-</v>
          </cell>
          <cell r="CB168" t="str">
            <v>PP.J105H</v>
          </cell>
          <cell r="CC168">
            <v>1</v>
          </cell>
          <cell r="CD168">
            <v>37</v>
          </cell>
          <cell r="CE168">
            <v>0</v>
          </cell>
          <cell r="CF168">
            <v>0</v>
          </cell>
          <cell r="CG168">
            <v>0</v>
          </cell>
          <cell r="CH168">
            <v>66.760000000000005</v>
          </cell>
          <cell r="CI168">
            <v>0</v>
          </cell>
          <cell r="CJ168">
            <v>0.13512691466083152</v>
          </cell>
          <cell r="CL168">
            <v>2.4</v>
          </cell>
          <cell r="CM168">
            <v>1</v>
          </cell>
          <cell r="CN168">
            <v>2</v>
          </cell>
          <cell r="CO168">
            <v>3.468</v>
          </cell>
          <cell r="CP168">
            <v>63.395040000000002</v>
          </cell>
          <cell r="CQ168">
            <v>26.395040000000002</v>
          </cell>
          <cell r="CV168" t="str">
            <v>CLOSE</v>
          </cell>
          <cell r="CX168" t="str">
            <v>CLOSE</v>
          </cell>
        </row>
        <row r="169">
          <cell r="D169" t="str">
            <v>50/02/0001</v>
          </cell>
          <cell r="E169" t="str">
            <v>INDICATOR 21SLIM (CAV.4)</v>
          </cell>
          <cell r="F169" t="str">
            <v>NAT</v>
          </cell>
          <cell r="I169">
            <v>3520900056</v>
          </cell>
          <cell r="K169">
            <v>2284</v>
          </cell>
          <cell r="AY169">
            <v>3.6</v>
          </cell>
          <cell r="AZ169">
            <v>1</v>
          </cell>
          <cell r="BO169">
            <v>3.6</v>
          </cell>
          <cell r="BP169">
            <v>1.05</v>
          </cell>
          <cell r="BQ169">
            <v>1</v>
          </cell>
          <cell r="BR169" t="str">
            <v>C</v>
          </cell>
          <cell r="BS169">
            <v>11.6206</v>
          </cell>
          <cell r="BT169">
            <v>20</v>
          </cell>
          <cell r="BU169">
            <v>0</v>
          </cell>
          <cell r="BV169">
            <v>0</v>
          </cell>
          <cell r="BW169">
            <v>0</v>
          </cell>
          <cell r="BX169">
            <v>20</v>
          </cell>
          <cell r="BY169">
            <v>-8.3794000000000004</v>
          </cell>
          <cell r="BZ169" t="str">
            <v>-</v>
          </cell>
          <cell r="CA169" t="str">
            <v>NG</v>
          </cell>
          <cell r="CB169" t="str">
            <v>ACRYLIC PMMA # 001 NAT</v>
          </cell>
          <cell r="CC169">
            <v>1</v>
          </cell>
          <cell r="CD169">
            <v>20</v>
          </cell>
          <cell r="CE169">
            <v>0</v>
          </cell>
          <cell r="CF169">
            <v>0</v>
          </cell>
          <cell r="CG169">
            <v>0</v>
          </cell>
          <cell r="CH169">
            <v>95</v>
          </cell>
          <cell r="CI169">
            <v>0</v>
          </cell>
          <cell r="CJ169">
            <v>0.8318739054290718</v>
          </cell>
          <cell r="CL169">
            <v>3.8</v>
          </cell>
          <cell r="CM169">
            <v>1.1000000000000001</v>
          </cell>
          <cell r="CN169">
            <v>3</v>
          </cell>
          <cell r="CO169">
            <v>5.0470000000000006</v>
          </cell>
          <cell r="CP169">
            <v>11.527348000000002</v>
          </cell>
          <cell r="CQ169">
            <v>-8.4726519999999983</v>
          </cell>
          <cell r="CV169" t="str">
            <v>CLOSE</v>
          </cell>
          <cell r="CX169" t="str">
            <v>CLOSE</v>
          </cell>
        </row>
        <row r="170">
          <cell r="D170" t="str">
            <v>50/02/0002</v>
          </cell>
          <cell r="E170" t="str">
            <v>TABLE 2 DOOR</v>
          </cell>
          <cell r="F170" t="str">
            <v>SL</v>
          </cell>
          <cell r="I170" t="str">
            <v>AH-210183</v>
          </cell>
          <cell r="K170">
            <v>1552</v>
          </cell>
          <cell r="AY170">
            <v>957</v>
          </cell>
          <cell r="AZ170">
            <v>68</v>
          </cell>
          <cell r="BO170">
            <v>962</v>
          </cell>
          <cell r="BP170">
            <v>68</v>
          </cell>
          <cell r="BQ170">
            <v>15</v>
          </cell>
          <cell r="BR170" t="str">
            <v>B</v>
          </cell>
          <cell r="BS170">
            <v>1555.9808</v>
          </cell>
          <cell r="BT170">
            <v>1556</v>
          </cell>
          <cell r="BU170">
            <v>0</v>
          </cell>
          <cell r="BV170">
            <v>0</v>
          </cell>
          <cell r="BW170">
            <v>0</v>
          </cell>
          <cell r="BX170">
            <v>1556</v>
          </cell>
          <cell r="BY170">
            <v>-1.9199999999955253E-2</v>
          </cell>
          <cell r="BZ170" t="str">
            <v>-</v>
          </cell>
          <cell r="CA170" t="str">
            <v>NG</v>
          </cell>
          <cell r="CB170" t="str">
            <v>PP.T19069</v>
          </cell>
          <cell r="CC170">
            <v>1</v>
          </cell>
          <cell r="CD170">
            <v>1556</v>
          </cell>
          <cell r="CE170">
            <v>0</v>
          </cell>
          <cell r="CF170">
            <v>0</v>
          </cell>
          <cell r="CG170">
            <v>0</v>
          </cell>
          <cell r="CH170">
            <v>70.06</v>
          </cell>
          <cell r="CI170">
            <v>0</v>
          </cell>
          <cell r="CJ170">
            <v>70.240567010309277</v>
          </cell>
          <cell r="CL170">
            <v>970</v>
          </cell>
          <cell r="CM170">
            <v>68</v>
          </cell>
          <cell r="CN170">
            <v>5</v>
          </cell>
          <cell r="CO170">
            <v>1089.9000000000001</v>
          </cell>
          <cell r="CP170">
            <v>1691.5248000000001</v>
          </cell>
          <cell r="CQ170">
            <v>135.52480000000014</v>
          </cell>
          <cell r="CV170" t="str">
            <v>CLOSE</v>
          </cell>
          <cell r="CX170" t="str">
            <v>CLOSE</v>
          </cell>
        </row>
        <row r="171">
          <cell r="D171" t="str">
            <v>50/02/0003</v>
          </cell>
          <cell r="E171" t="str">
            <v>ROLLER 10-12 KG.</v>
          </cell>
          <cell r="F171" t="str">
            <v>BLUE</v>
          </cell>
          <cell r="I171" t="str">
            <v>4580EY3002E</v>
          </cell>
          <cell r="K171">
            <v>3600</v>
          </cell>
          <cell r="AY171">
            <v>11</v>
          </cell>
          <cell r="AZ171">
            <v>8</v>
          </cell>
          <cell r="BO171">
            <v>11</v>
          </cell>
          <cell r="BP171">
            <v>2.6666666666666665</v>
          </cell>
          <cell r="BQ171">
            <v>2</v>
          </cell>
          <cell r="BR171" t="str">
            <v>A</v>
          </cell>
          <cell r="BS171">
            <v>41.6</v>
          </cell>
          <cell r="BT171">
            <v>41</v>
          </cell>
          <cell r="BU171">
            <v>0</v>
          </cell>
          <cell r="BV171">
            <v>0</v>
          </cell>
          <cell r="BW171">
            <v>0</v>
          </cell>
          <cell r="BX171">
            <v>41</v>
          </cell>
          <cell r="BY171">
            <v>0.60000000000000142</v>
          </cell>
          <cell r="BZ171" t="str">
            <v>OK</v>
          </cell>
          <cell r="CA171" t="str">
            <v>-</v>
          </cell>
          <cell r="CB171" t="str">
            <v>PP.842J</v>
          </cell>
          <cell r="CC171">
            <v>0.97</v>
          </cell>
          <cell r="CD171">
            <v>39.770000000000003</v>
          </cell>
          <cell r="CE171" t="str">
            <v>MV-2A750-P/1</v>
          </cell>
          <cell r="CF171">
            <v>0.03</v>
          </cell>
          <cell r="CG171">
            <v>1.23</v>
          </cell>
          <cell r="CH171">
            <v>50.36</v>
          </cell>
          <cell r="CI171">
            <v>89</v>
          </cell>
          <cell r="CJ171">
            <v>0.58674644444444435</v>
          </cell>
          <cell r="CL171">
            <v>19</v>
          </cell>
          <cell r="CM171">
            <v>0</v>
          </cell>
          <cell r="CN171">
            <v>3</v>
          </cell>
          <cell r="CO171">
            <v>19.57</v>
          </cell>
          <cell r="CP171">
            <v>70.451999999999998</v>
          </cell>
          <cell r="CQ171">
            <v>29.451999999999998</v>
          </cell>
          <cell r="CV171" t="str">
            <v>CLOSE</v>
          </cell>
          <cell r="CX171" t="str">
            <v>CLOSE</v>
          </cell>
        </row>
        <row r="172">
          <cell r="D172" t="str">
            <v>50/02/0004</v>
          </cell>
          <cell r="E172" t="str">
            <v>ROLLER 10-12 KG.</v>
          </cell>
          <cell r="F172" t="str">
            <v>MG</v>
          </cell>
          <cell r="I172" t="str">
            <v>4580EY3002F</v>
          </cell>
          <cell r="K172">
            <v>3342</v>
          </cell>
          <cell r="AY172">
            <v>11</v>
          </cell>
          <cell r="AZ172">
            <v>8</v>
          </cell>
          <cell r="BO172">
            <v>11</v>
          </cell>
          <cell r="BP172">
            <v>2.6666666666666665</v>
          </cell>
          <cell r="BQ172">
            <v>2</v>
          </cell>
          <cell r="BR172" t="str">
            <v>A</v>
          </cell>
          <cell r="BS172">
            <v>38.762</v>
          </cell>
          <cell r="BT172">
            <v>38</v>
          </cell>
          <cell r="BU172">
            <v>0</v>
          </cell>
          <cell r="BV172">
            <v>0</v>
          </cell>
          <cell r="BW172">
            <v>0</v>
          </cell>
          <cell r="BX172">
            <v>38</v>
          </cell>
          <cell r="BY172">
            <v>0.76200000000000045</v>
          </cell>
          <cell r="BZ172" t="str">
            <v>OK</v>
          </cell>
          <cell r="CA172" t="str">
            <v>-</v>
          </cell>
          <cell r="CB172" t="str">
            <v>PP.842J</v>
          </cell>
          <cell r="CC172">
            <v>0.97</v>
          </cell>
          <cell r="CD172">
            <v>36.86</v>
          </cell>
          <cell r="CE172" t="str">
            <v>MV-9058-P/1</v>
          </cell>
          <cell r="CF172">
            <v>0.03</v>
          </cell>
          <cell r="CG172">
            <v>1.1399999999999999</v>
          </cell>
          <cell r="CH172">
            <v>50.36</v>
          </cell>
          <cell r="CI172">
            <v>89</v>
          </cell>
          <cell r="CJ172">
            <v>0.58579581089168165</v>
          </cell>
          <cell r="CL172">
            <v>19</v>
          </cell>
          <cell r="CM172">
            <v>0</v>
          </cell>
          <cell r="CN172">
            <v>3</v>
          </cell>
          <cell r="CO172">
            <v>19.57</v>
          </cell>
          <cell r="CP172">
            <v>65.402940000000001</v>
          </cell>
          <cell r="CQ172">
            <v>27.402940000000001</v>
          </cell>
          <cell r="CV172" t="str">
            <v>CLOSE</v>
          </cell>
          <cell r="CX172" t="str">
            <v>CLOSE</v>
          </cell>
        </row>
        <row r="173">
          <cell r="D173" t="str">
            <v>50/02/0005</v>
          </cell>
          <cell r="E173" t="str">
            <v>ROLLER 10-12 KG.</v>
          </cell>
          <cell r="F173" t="str">
            <v>MG</v>
          </cell>
          <cell r="I173" t="str">
            <v>4580EY3002F</v>
          </cell>
          <cell r="K173">
            <v>13313</v>
          </cell>
          <cell r="AY173">
            <v>11</v>
          </cell>
          <cell r="AZ173">
            <v>8</v>
          </cell>
          <cell r="BO173">
            <v>11</v>
          </cell>
          <cell r="BP173">
            <v>2.6666666666666665</v>
          </cell>
          <cell r="BQ173">
            <v>2</v>
          </cell>
          <cell r="BR173" t="str">
            <v>A</v>
          </cell>
          <cell r="BS173">
            <v>148.44300000000001</v>
          </cell>
          <cell r="BT173">
            <v>134</v>
          </cell>
          <cell r="BU173">
            <v>0</v>
          </cell>
          <cell r="BV173">
            <v>0</v>
          </cell>
          <cell r="BW173">
            <v>0</v>
          </cell>
          <cell r="BX173">
            <v>134</v>
          </cell>
          <cell r="BY173">
            <v>14.443000000000012</v>
          </cell>
          <cell r="BZ173" t="str">
            <v>OK</v>
          </cell>
          <cell r="CA173" t="str">
            <v>-</v>
          </cell>
          <cell r="CB173" t="str">
            <v>PP.842J</v>
          </cell>
          <cell r="CC173">
            <v>0.97</v>
          </cell>
          <cell r="CD173">
            <v>129.97999999999999</v>
          </cell>
          <cell r="CE173" t="str">
            <v>MV-9058-P/1</v>
          </cell>
          <cell r="CF173">
            <v>0.03</v>
          </cell>
          <cell r="CG173">
            <v>4.0199999999999996</v>
          </cell>
          <cell r="CH173">
            <v>50.36</v>
          </cell>
          <cell r="CI173">
            <v>89</v>
          </cell>
          <cell r="CJ173">
            <v>0.51855876211222107</v>
          </cell>
          <cell r="CL173">
            <v>19</v>
          </cell>
          <cell r="CM173">
            <v>0</v>
          </cell>
          <cell r="CN173">
            <v>3</v>
          </cell>
          <cell r="CO173">
            <v>19.57</v>
          </cell>
          <cell r="CP173">
            <v>260.53541000000001</v>
          </cell>
          <cell r="CQ173">
            <v>126.53541000000001</v>
          </cell>
          <cell r="CV173" t="str">
            <v>CLOSE</v>
          </cell>
          <cell r="CX173" t="str">
            <v>CLOSE</v>
          </cell>
        </row>
        <row r="174">
          <cell r="D174" t="str">
            <v>50/02/0006</v>
          </cell>
          <cell r="E174" t="str">
            <v>ROLLER CAP</v>
          </cell>
          <cell r="F174" t="str">
            <v>MG</v>
          </cell>
          <cell r="I174" t="str">
            <v>5006EY4002F</v>
          </cell>
          <cell r="K174">
            <v>6700</v>
          </cell>
          <cell r="AY174">
            <v>4</v>
          </cell>
          <cell r="AZ174">
            <v>9</v>
          </cell>
          <cell r="BO174">
            <v>4.4000000000000004</v>
          </cell>
          <cell r="BP174">
            <v>2.35</v>
          </cell>
          <cell r="BQ174">
            <v>2</v>
          </cell>
          <cell r="BR174" t="str">
            <v>A</v>
          </cell>
          <cell r="BS174">
            <v>31.480000000000004</v>
          </cell>
          <cell r="BT174">
            <v>55</v>
          </cell>
          <cell r="BU174">
            <v>0</v>
          </cell>
          <cell r="BV174">
            <v>0</v>
          </cell>
          <cell r="BW174">
            <v>0</v>
          </cell>
          <cell r="BX174">
            <v>55</v>
          </cell>
          <cell r="BY174">
            <v>-23.519999999999996</v>
          </cell>
          <cell r="BZ174" t="str">
            <v>-</v>
          </cell>
          <cell r="CA174" t="str">
            <v>NG</v>
          </cell>
          <cell r="CB174" t="str">
            <v>PP.842J</v>
          </cell>
          <cell r="CC174">
            <v>0.97</v>
          </cell>
          <cell r="CD174">
            <v>53.35</v>
          </cell>
          <cell r="CE174" t="str">
            <v>MV-9058-P/1</v>
          </cell>
          <cell r="CF174">
            <v>0.03</v>
          </cell>
          <cell r="CG174">
            <v>1.65</v>
          </cell>
          <cell r="CH174">
            <v>50.36</v>
          </cell>
          <cell r="CI174">
            <v>89</v>
          </cell>
          <cell r="CJ174">
            <v>0.42291880597014925</v>
          </cell>
          <cell r="CL174">
            <v>13.8</v>
          </cell>
          <cell r="CM174">
            <v>0</v>
          </cell>
          <cell r="CN174">
            <v>3</v>
          </cell>
          <cell r="CO174">
            <v>14.214</v>
          </cell>
          <cell r="CP174">
            <v>95.233800000000002</v>
          </cell>
          <cell r="CQ174">
            <v>40.233800000000002</v>
          </cell>
          <cell r="CW174" t="str">
            <v>CLOSE</v>
          </cell>
          <cell r="CX174" t="str">
            <v>CLOSE</v>
          </cell>
        </row>
        <row r="175">
          <cell r="D175" t="str">
            <v>50/02/0007</v>
          </cell>
          <cell r="E175" t="str">
            <v>HANDLE SR-03G/JPN</v>
          </cell>
          <cell r="F175" t="str">
            <v>W-51</v>
          </cell>
          <cell r="I175" t="str">
            <v>QE30-246-W9</v>
          </cell>
          <cell r="K175">
            <v>2360</v>
          </cell>
          <cell r="AY175">
            <v>4.4000000000000004</v>
          </cell>
          <cell r="AZ175">
            <v>4</v>
          </cell>
          <cell r="BO175">
            <v>4.4000000000000004</v>
          </cell>
          <cell r="BP175">
            <v>4</v>
          </cell>
          <cell r="BQ175">
            <v>1</v>
          </cell>
          <cell r="BR175" t="str">
            <v>A</v>
          </cell>
          <cell r="BS175">
            <v>11.384</v>
          </cell>
          <cell r="BT175">
            <v>11</v>
          </cell>
          <cell r="BU175">
            <v>0</v>
          </cell>
          <cell r="BV175">
            <v>0</v>
          </cell>
          <cell r="BW175">
            <v>0</v>
          </cell>
          <cell r="BX175">
            <v>11</v>
          </cell>
          <cell r="BY175">
            <v>0.38400000000000034</v>
          </cell>
          <cell r="BZ175" t="str">
            <v>OK</v>
          </cell>
          <cell r="CA175" t="str">
            <v>-</v>
          </cell>
          <cell r="CB175" t="str">
            <v>PP.KB270 CP W-51</v>
          </cell>
          <cell r="CC175">
            <v>1</v>
          </cell>
          <cell r="CD175">
            <v>11</v>
          </cell>
          <cell r="CE175">
            <v>0</v>
          </cell>
          <cell r="CF175">
            <v>0</v>
          </cell>
          <cell r="CG175">
            <v>0</v>
          </cell>
          <cell r="CH175">
            <v>58.88</v>
          </cell>
          <cell r="CI175">
            <v>0</v>
          </cell>
          <cell r="CJ175">
            <v>0.27444067796610172</v>
          </cell>
          <cell r="CL175">
            <v>5.0999999999999996</v>
          </cell>
          <cell r="CM175">
            <v>2</v>
          </cell>
          <cell r="CN175">
            <v>3</v>
          </cell>
          <cell r="CO175">
            <v>7.3129999999999997</v>
          </cell>
          <cell r="CP175">
            <v>17.258680000000002</v>
          </cell>
          <cell r="CQ175">
            <v>6.2586800000000018</v>
          </cell>
          <cell r="CW175" t="str">
            <v>CLOSE</v>
          </cell>
          <cell r="CX175" t="str">
            <v>CLOSE</v>
          </cell>
        </row>
        <row r="176">
          <cell r="D176" t="str">
            <v>50/02/0008</v>
          </cell>
          <cell r="E176" t="str">
            <v>PANEL A (M-D) NEW</v>
          </cell>
          <cell r="F176" t="str">
            <v>WH</v>
          </cell>
          <cell r="G176" t="str">
            <v>IL5456SPW</v>
          </cell>
          <cell r="I176" t="str">
            <v>PANEL A (M-D) WH</v>
          </cell>
          <cell r="K176">
            <v>802</v>
          </cell>
          <cell r="AY176">
            <v>808.5</v>
          </cell>
          <cell r="AZ176">
            <v>8.5</v>
          </cell>
          <cell r="BO176">
            <v>810</v>
          </cell>
          <cell r="BP176">
            <v>35</v>
          </cell>
          <cell r="BQ176">
            <v>12</v>
          </cell>
          <cell r="BR176" t="str">
            <v>D</v>
          </cell>
          <cell r="BS176">
            <v>703.24379999999996</v>
          </cell>
          <cell r="BT176">
            <v>700</v>
          </cell>
          <cell r="BU176">
            <v>0</v>
          </cell>
          <cell r="BV176">
            <v>0</v>
          </cell>
          <cell r="BW176">
            <v>0</v>
          </cell>
          <cell r="BX176">
            <v>700</v>
          </cell>
          <cell r="BY176">
            <v>3.2437999999999647</v>
          </cell>
          <cell r="BZ176" t="str">
            <v>OK</v>
          </cell>
          <cell r="CA176" t="str">
            <v>-</v>
          </cell>
          <cell r="CB176" t="str">
            <v>HI-IMCP3-H7661-A13</v>
          </cell>
          <cell r="CC176">
            <v>1</v>
          </cell>
          <cell r="CD176">
            <v>700</v>
          </cell>
          <cell r="CE176">
            <v>0</v>
          </cell>
          <cell r="CF176">
            <v>0</v>
          </cell>
          <cell r="CG176">
            <v>0</v>
          </cell>
          <cell r="CH176">
            <v>64.5</v>
          </cell>
          <cell r="CI176">
            <v>0</v>
          </cell>
          <cell r="CJ176">
            <v>56.296758104738153</v>
          </cell>
          <cell r="CL176">
            <v>798</v>
          </cell>
          <cell r="CM176">
            <v>38</v>
          </cell>
          <cell r="CN176">
            <v>3</v>
          </cell>
          <cell r="CO176">
            <v>861.08</v>
          </cell>
          <cell r="CP176">
            <v>690.58616000000006</v>
          </cell>
          <cell r="CQ176">
            <v>-9.4138399999999365</v>
          </cell>
          <cell r="CW176" t="str">
            <v>CLOSE</v>
          </cell>
          <cell r="CX176" t="str">
            <v>CLOSE</v>
          </cell>
        </row>
        <row r="177">
          <cell r="D177" t="str">
            <v>50/02/0009</v>
          </cell>
          <cell r="E177" t="str">
            <v>PANEL 8.0 KG + W. INLET 8 KG</v>
          </cell>
          <cell r="F177" t="str">
            <v>OW</v>
          </cell>
          <cell r="I177" t="str">
            <v>3720EY0001-OW</v>
          </cell>
          <cell r="K177">
            <v>1002</v>
          </cell>
          <cell r="AY177">
            <v>718</v>
          </cell>
          <cell r="AZ177">
            <v>90</v>
          </cell>
          <cell r="BO177">
            <v>715</v>
          </cell>
          <cell r="BP177">
            <v>90</v>
          </cell>
          <cell r="BQ177">
            <v>12</v>
          </cell>
          <cell r="BR177" t="str">
            <v>B</v>
          </cell>
          <cell r="BS177">
            <v>752.62829999999997</v>
          </cell>
          <cell r="BT177">
            <v>751</v>
          </cell>
          <cell r="BU177">
            <v>0</v>
          </cell>
          <cell r="BV177">
            <v>0</v>
          </cell>
          <cell r="BW177">
            <v>0</v>
          </cell>
          <cell r="BX177">
            <v>751</v>
          </cell>
          <cell r="BY177">
            <v>1.6282999999999674</v>
          </cell>
          <cell r="BZ177" t="str">
            <v>OK</v>
          </cell>
          <cell r="CA177" t="str">
            <v>-</v>
          </cell>
          <cell r="CB177" t="str">
            <v>ABS. CP-6B27W</v>
          </cell>
          <cell r="CC177">
            <v>1</v>
          </cell>
          <cell r="CD177">
            <v>751</v>
          </cell>
          <cell r="CE177">
            <v>0</v>
          </cell>
          <cell r="CF177">
            <v>0</v>
          </cell>
          <cell r="CG177">
            <v>0</v>
          </cell>
          <cell r="CH177">
            <v>66</v>
          </cell>
          <cell r="CI177">
            <v>0</v>
          </cell>
          <cell r="CJ177">
            <v>49.467065868263475</v>
          </cell>
          <cell r="CL177">
            <v>707.4</v>
          </cell>
          <cell r="CM177">
            <v>89</v>
          </cell>
          <cell r="CN177">
            <v>3</v>
          </cell>
          <cell r="CO177">
            <v>820.29200000000003</v>
          </cell>
          <cell r="CP177">
            <v>821.93258400000002</v>
          </cell>
          <cell r="CQ177">
            <v>70.93258400000002</v>
          </cell>
          <cell r="CW177" t="str">
            <v>CLOSE</v>
          </cell>
          <cell r="CX177" t="str">
            <v>CLOSE</v>
          </cell>
        </row>
        <row r="178">
          <cell r="D178" t="str">
            <v>50/02/0009-1</v>
          </cell>
          <cell r="E178" t="str">
            <v>W. INLET COVER 8.0 KG</v>
          </cell>
          <cell r="F178" t="str">
            <v>OW</v>
          </cell>
          <cell r="I178" t="str">
            <v>3550EY3001-OW</v>
          </cell>
          <cell r="K178">
            <v>1020</v>
          </cell>
          <cell r="AY178">
            <v>15</v>
          </cell>
          <cell r="AZ178">
            <v>6</v>
          </cell>
          <cell r="BO178">
            <v>15</v>
          </cell>
          <cell r="BP178">
            <v>3</v>
          </cell>
          <cell r="BQ178">
            <v>1</v>
          </cell>
          <cell r="BR178" t="str">
            <v>B</v>
          </cell>
          <cell r="BS178">
            <v>16.8508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16.8508</v>
          </cell>
          <cell r="BZ178" t="str">
            <v>OK</v>
          </cell>
          <cell r="CA178" t="str">
            <v>-</v>
          </cell>
          <cell r="CB178" t="str">
            <v>ABS. CP-6B27W</v>
          </cell>
          <cell r="CC178">
            <v>1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66</v>
          </cell>
          <cell r="CI178">
            <v>0</v>
          </cell>
          <cell r="CJ178">
            <v>0</v>
          </cell>
          <cell r="CL178">
            <v>14.8</v>
          </cell>
          <cell r="CM178">
            <v>3</v>
          </cell>
          <cell r="CN178">
            <v>3</v>
          </cell>
          <cell r="CO178">
            <v>18.334</v>
          </cell>
          <cell r="CP178">
            <v>18.700680000000002</v>
          </cell>
          <cell r="CQ178">
            <v>18.700680000000002</v>
          </cell>
          <cell r="CV178" t="str">
            <v>CLOSE</v>
          </cell>
          <cell r="CX178" t="str">
            <v>CLOSE</v>
          </cell>
        </row>
        <row r="179">
          <cell r="D179" t="str">
            <v>50/02/0009-1</v>
          </cell>
          <cell r="E179" t="str">
            <v>W. INLET COVER 8.0 KG</v>
          </cell>
          <cell r="F179" t="str">
            <v>OW</v>
          </cell>
          <cell r="I179" t="str">
            <v>3550EY3001-OW</v>
          </cell>
          <cell r="K179">
            <v>1020</v>
          </cell>
          <cell r="AY179">
            <v>15</v>
          </cell>
          <cell r="AZ179">
            <v>6</v>
          </cell>
          <cell r="BO179">
            <v>15</v>
          </cell>
          <cell r="BP179">
            <v>3</v>
          </cell>
          <cell r="BQ179">
            <v>1</v>
          </cell>
          <cell r="BR179" t="str">
            <v>B</v>
          </cell>
          <cell r="BS179">
            <v>16.8508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16.8508</v>
          </cell>
          <cell r="BZ179" t="str">
            <v>OK</v>
          </cell>
          <cell r="CA179" t="str">
            <v>-</v>
          </cell>
          <cell r="CB179" t="str">
            <v>ABS. CP-6B27W</v>
          </cell>
          <cell r="CC179">
            <v>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66</v>
          </cell>
          <cell r="CI179">
            <v>0</v>
          </cell>
          <cell r="CJ179">
            <v>0</v>
          </cell>
          <cell r="CL179">
            <v>14.8</v>
          </cell>
          <cell r="CM179">
            <v>3</v>
          </cell>
          <cell r="CN179">
            <v>3</v>
          </cell>
          <cell r="CO179">
            <v>18.334</v>
          </cell>
          <cell r="CP179">
            <v>18.700680000000002</v>
          </cell>
          <cell r="CQ179">
            <v>18.700680000000002</v>
          </cell>
          <cell r="CV179" t="str">
            <v>CLOSE</v>
          </cell>
          <cell r="CX179" t="str">
            <v>CLOSE</v>
          </cell>
        </row>
        <row r="180">
          <cell r="D180" t="str">
            <v>50/02/0010</v>
          </cell>
          <cell r="E180" t="str">
            <v>CABINET CY-29FX20B (AV 4 รู)</v>
          </cell>
          <cell r="F180" t="str">
            <v>GRAY</v>
          </cell>
          <cell r="I180" t="str">
            <v>TKY4T504TB-1</v>
          </cell>
          <cell r="K180">
            <v>2400</v>
          </cell>
          <cell r="AY180">
            <v>2095</v>
          </cell>
          <cell r="AZ180">
            <v>91</v>
          </cell>
          <cell r="BO180">
            <v>2095</v>
          </cell>
          <cell r="BP180">
            <v>91</v>
          </cell>
          <cell r="BQ180">
            <v>40</v>
          </cell>
          <cell r="BR180" t="str">
            <v>A</v>
          </cell>
          <cell r="BS180">
            <v>5068</v>
          </cell>
          <cell r="BT180">
            <v>5068</v>
          </cell>
          <cell r="BU180">
            <v>0</v>
          </cell>
          <cell r="BV180">
            <v>0</v>
          </cell>
          <cell r="BW180">
            <v>0</v>
          </cell>
          <cell r="BX180">
            <v>5068</v>
          </cell>
          <cell r="BY180">
            <v>0</v>
          </cell>
          <cell r="BZ180" t="str">
            <v>OK</v>
          </cell>
          <cell r="CA180" t="str">
            <v>-</v>
          </cell>
          <cell r="CB180" t="str">
            <v>HI-PS CP818TGR-997 4926</v>
          </cell>
          <cell r="CC180">
            <v>1</v>
          </cell>
          <cell r="CD180">
            <v>5068</v>
          </cell>
          <cell r="CE180">
            <v>0</v>
          </cell>
          <cell r="CF180">
            <v>0</v>
          </cell>
          <cell r="CG180">
            <v>0</v>
          </cell>
          <cell r="CH180">
            <v>78.19</v>
          </cell>
          <cell r="CI180">
            <v>0</v>
          </cell>
          <cell r="CJ180">
            <v>165.11121666666665</v>
          </cell>
          <cell r="CL180">
            <v>2112</v>
          </cell>
          <cell r="CM180">
            <v>100</v>
          </cell>
          <cell r="CN180">
            <v>0</v>
          </cell>
          <cell r="CO180">
            <v>2212</v>
          </cell>
          <cell r="CP180">
            <v>5308.8</v>
          </cell>
          <cell r="CQ180">
            <v>240.80000000000018</v>
          </cell>
          <cell r="CV180" t="str">
            <v>CLOSE</v>
          </cell>
          <cell r="CX180" t="str">
            <v>CLOSE</v>
          </cell>
        </row>
        <row r="181">
          <cell r="D181" t="str">
            <v>50/02/0011</v>
          </cell>
          <cell r="E181" t="str">
            <v>PANEL 10.2 KG (HIGH)</v>
          </cell>
          <cell r="F181" t="str">
            <v>LG</v>
          </cell>
          <cell r="I181" t="str">
            <v>3720EY0006-LG</v>
          </cell>
          <cell r="K181">
            <v>920</v>
          </cell>
          <cell r="AY181">
            <v>795</v>
          </cell>
          <cell r="AZ181">
            <v>136</v>
          </cell>
          <cell r="BO181">
            <v>790</v>
          </cell>
          <cell r="BP181">
            <v>136</v>
          </cell>
          <cell r="BQ181">
            <v>12</v>
          </cell>
          <cell r="BR181" t="str">
            <v>B</v>
          </cell>
          <cell r="BS181">
            <v>764.35759999999993</v>
          </cell>
          <cell r="BT181">
            <v>764</v>
          </cell>
          <cell r="BU181">
            <v>0</v>
          </cell>
          <cell r="BV181">
            <v>0</v>
          </cell>
          <cell r="BW181">
            <v>0</v>
          </cell>
          <cell r="BX181">
            <v>764</v>
          </cell>
          <cell r="BY181">
            <v>0.35759999999993397</v>
          </cell>
          <cell r="BZ181" t="str">
            <v>OK</v>
          </cell>
          <cell r="CA181" t="str">
            <v>-</v>
          </cell>
          <cell r="CB181" t="str">
            <v>ABS. CP-8B31W</v>
          </cell>
          <cell r="CC181">
            <v>1</v>
          </cell>
          <cell r="CD181">
            <v>764</v>
          </cell>
          <cell r="CE181">
            <v>0</v>
          </cell>
          <cell r="CF181">
            <v>0</v>
          </cell>
          <cell r="CG181">
            <v>0</v>
          </cell>
          <cell r="CH181">
            <v>66</v>
          </cell>
          <cell r="CI181">
            <v>0</v>
          </cell>
          <cell r="CJ181">
            <v>54.80869565217391</v>
          </cell>
          <cell r="CL181">
            <v>848.2</v>
          </cell>
          <cell r="CM181">
            <v>140</v>
          </cell>
          <cell r="CN181">
            <v>3</v>
          </cell>
          <cell r="CO181">
            <v>1017.846</v>
          </cell>
          <cell r="CP181">
            <v>936.41831999999999</v>
          </cell>
          <cell r="CQ181">
            <v>172.41831999999999</v>
          </cell>
          <cell r="CV181" t="str">
            <v>CLOSE</v>
          </cell>
          <cell r="CX181" t="str">
            <v>CLOSE</v>
          </cell>
        </row>
        <row r="182">
          <cell r="D182" t="str">
            <v>50/02/0012</v>
          </cell>
          <cell r="E182" t="str">
            <v>PANEL 10.2 KG (HIGH)</v>
          </cell>
          <cell r="F182" t="str">
            <v>LG</v>
          </cell>
          <cell r="I182" t="str">
            <v>3720EY0006-LG</v>
          </cell>
          <cell r="K182">
            <v>1518</v>
          </cell>
          <cell r="AY182">
            <v>795</v>
          </cell>
          <cell r="AZ182">
            <v>136</v>
          </cell>
          <cell r="BO182">
            <v>790</v>
          </cell>
          <cell r="BP182">
            <v>136</v>
          </cell>
          <cell r="BQ182">
            <v>12</v>
          </cell>
          <cell r="BR182" t="str">
            <v>B</v>
          </cell>
          <cell r="BS182">
            <v>1253.39004</v>
          </cell>
          <cell r="BT182">
            <v>1139</v>
          </cell>
          <cell r="BU182">
            <v>100</v>
          </cell>
          <cell r="BV182">
            <v>0</v>
          </cell>
          <cell r="BW182">
            <v>0</v>
          </cell>
          <cell r="BX182">
            <v>1239</v>
          </cell>
          <cell r="BY182">
            <v>14.390039999999999</v>
          </cell>
          <cell r="BZ182" t="str">
            <v>OK</v>
          </cell>
          <cell r="CA182" t="str">
            <v>-</v>
          </cell>
          <cell r="CB182" t="str">
            <v>ABS. CP-8B31W</v>
          </cell>
          <cell r="CC182">
            <v>1</v>
          </cell>
          <cell r="CD182">
            <v>1239</v>
          </cell>
          <cell r="CE182">
            <v>0</v>
          </cell>
          <cell r="CF182">
            <v>0</v>
          </cell>
          <cell r="CG182">
            <v>0</v>
          </cell>
          <cell r="CH182">
            <v>66</v>
          </cell>
          <cell r="CI182">
            <v>0</v>
          </cell>
          <cell r="CJ182">
            <v>49.544795783926219</v>
          </cell>
          <cell r="CL182">
            <v>848.2</v>
          </cell>
          <cell r="CM182">
            <v>140</v>
          </cell>
          <cell r="CN182">
            <v>3</v>
          </cell>
          <cell r="CO182">
            <v>1017.846</v>
          </cell>
          <cell r="CP182">
            <v>1545.090228</v>
          </cell>
          <cell r="CQ182">
            <v>306.09022800000002</v>
          </cell>
          <cell r="CV182" t="str">
            <v>CLOSE</v>
          </cell>
          <cell r="CX182" t="str">
            <v>CLOSE</v>
          </cell>
        </row>
        <row r="183">
          <cell r="D183" t="str">
            <v>50/02/0013</v>
          </cell>
          <cell r="E183" t="str">
            <v>PANEL 10.2 KG (LOW)</v>
          </cell>
          <cell r="F183" t="str">
            <v>LG</v>
          </cell>
          <cell r="I183" t="str">
            <v>3720EY0005-LG</v>
          </cell>
          <cell r="K183">
            <v>300</v>
          </cell>
          <cell r="AY183">
            <v>805</v>
          </cell>
          <cell r="AZ183">
            <v>137</v>
          </cell>
          <cell r="BO183">
            <v>806</v>
          </cell>
          <cell r="BP183">
            <v>137</v>
          </cell>
          <cell r="BQ183">
            <v>12</v>
          </cell>
          <cell r="BR183" t="str">
            <v>B</v>
          </cell>
          <cell r="BS183">
            <v>262.28700000000003</v>
          </cell>
          <cell r="BT183">
            <v>262</v>
          </cell>
          <cell r="BU183">
            <v>0</v>
          </cell>
          <cell r="BV183">
            <v>0</v>
          </cell>
          <cell r="BW183">
            <v>0</v>
          </cell>
          <cell r="BX183">
            <v>262</v>
          </cell>
          <cell r="BY183">
            <v>0.28700000000003456</v>
          </cell>
          <cell r="BZ183" t="str">
            <v>OK</v>
          </cell>
          <cell r="CA183" t="str">
            <v>-</v>
          </cell>
          <cell r="CB183" t="str">
            <v>ABS. CP-8B31W</v>
          </cell>
          <cell r="CC183">
            <v>1</v>
          </cell>
          <cell r="CD183">
            <v>262</v>
          </cell>
          <cell r="CE183">
            <v>0</v>
          </cell>
          <cell r="CF183">
            <v>0</v>
          </cell>
          <cell r="CG183">
            <v>0</v>
          </cell>
          <cell r="CH183">
            <v>66</v>
          </cell>
          <cell r="CI183">
            <v>0</v>
          </cell>
          <cell r="CJ183">
            <v>57.64</v>
          </cell>
          <cell r="CL183">
            <v>812.8</v>
          </cell>
          <cell r="CM183">
            <v>140</v>
          </cell>
          <cell r="CN183">
            <v>3</v>
          </cell>
          <cell r="CO183">
            <v>981.3839999999999</v>
          </cell>
          <cell r="CP183">
            <v>294.41519999999997</v>
          </cell>
          <cell r="CQ183">
            <v>32.41519999999997</v>
          </cell>
          <cell r="CV183" t="str">
            <v>CLOSE</v>
          </cell>
          <cell r="CX183" t="str">
            <v>CLOSE</v>
          </cell>
        </row>
        <row r="184">
          <cell r="D184" t="str">
            <v>50/02/0015</v>
          </cell>
          <cell r="E184" t="str">
            <v>PANEL DECO WP-970Q</v>
          </cell>
          <cell r="F184" t="str">
            <v>SL</v>
          </cell>
          <cell r="I184" t="str">
            <v>3806EY1007-SL</v>
          </cell>
          <cell r="K184">
            <v>1609</v>
          </cell>
          <cell r="AY184">
            <v>250</v>
          </cell>
          <cell r="AZ184">
            <v>69</v>
          </cell>
          <cell r="BO184">
            <v>248</v>
          </cell>
          <cell r="BP184">
            <v>64</v>
          </cell>
          <cell r="BQ184">
            <v>10</v>
          </cell>
          <cell r="BR184" t="str">
            <v>E</v>
          </cell>
          <cell r="BS184">
            <v>460.52</v>
          </cell>
          <cell r="BT184">
            <v>514</v>
          </cell>
          <cell r="BU184">
            <v>0</v>
          </cell>
          <cell r="BV184">
            <v>0</v>
          </cell>
          <cell r="BW184">
            <v>0</v>
          </cell>
          <cell r="BX184">
            <v>514</v>
          </cell>
          <cell r="BY184">
            <v>-53.480000000000018</v>
          </cell>
          <cell r="BZ184" t="str">
            <v>-</v>
          </cell>
          <cell r="CA184" t="str">
            <v>NG</v>
          </cell>
          <cell r="CB184" t="str">
            <v>ABS. CP-9A8269-A11/1(SL)</v>
          </cell>
          <cell r="CC184">
            <v>1</v>
          </cell>
          <cell r="CD184">
            <v>514</v>
          </cell>
          <cell r="CE184">
            <v>0</v>
          </cell>
          <cell r="CF184">
            <v>0</v>
          </cell>
          <cell r="CG184">
            <v>0</v>
          </cell>
          <cell r="CH184">
            <v>105</v>
          </cell>
          <cell r="CI184">
            <v>0</v>
          </cell>
          <cell r="CJ184">
            <v>33.542573026724675</v>
          </cell>
          <cell r="CL184">
            <v>248</v>
          </cell>
          <cell r="CM184">
            <v>64</v>
          </cell>
          <cell r="CN184">
            <v>5</v>
          </cell>
          <cell r="CO184">
            <v>327.60000000000002</v>
          </cell>
          <cell r="CP184">
            <v>527.10840000000007</v>
          </cell>
          <cell r="CQ184">
            <v>13.108400000000074</v>
          </cell>
          <cell r="CV184" t="str">
            <v>CLOSE</v>
          </cell>
          <cell r="CX184" t="str">
            <v>CLOSE</v>
          </cell>
        </row>
        <row r="185">
          <cell r="D185" t="str">
            <v>50/02/0016</v>
          </cell>
          <cell r="E185" t="str">
            <v>PANEL DECO WP-1250Q</v>
          </cell>
          <cell r="F185" t="str">
            <v>BL</v>
          </cell>
          <cell r="I185" t="str">
            <v>3806EY0005-BL</v>
          </cell>
          <cell r="K185">
            <v>305</v>
          </cell>
          <cell r="AY185">
            <v>245</v>
          </cell>
          <cell r="AZ185">
            <v>63</v>
          </cell>
          <cell r="BO185">
            <v>245</v>
          </cell>
          <cell r="BP185">
            <v>63</v>
          </cell>
          <cell r="BQ185">
            <v>10</v>
          </cell>
          <cell r="BR185" t="str">
            <v>E</v>
          </cell>
          <cell r="BS185">
            <v>94.332499999999996</v>
          </cell>
          <cell r="BT185">
            <v>79</v>
          </cell>
          <cell r="BU185">
            <v>25</v>
          </cell>
          <cell r="BV185">
            <v>0</v>
          </cell>
          <cell r="BW185">
            <v>12</v>
          </cell>
          <cell r="BX185">
            <v>92</v>
          </cell>
          <cell r="BY185">
            <v>2.332499999999996</v>
          </cell>
          <cell r="BZ185" t="str">
            <v>OK</v>
          </cell>
          <cell r="CA185" t="str">
            <v>-</v>
          </cell>
          <cell r="CB185" t="str">
            <v>ABS. GA400 1A65W(BL)</v>
          </cell>
          <cell r="CC185">
            <v>1</v>
          </cell>
          <cell r="CD185">
            <v>92</v>
          </cell>
          <cell r="CE185">
            <v>0</v>
          </cell>
          <cell r="CF185">
            <v>0</v>
          </cell>
          <cell r="CG185">
            <v>0</v>
          </cell>
          <cell r="CH185">
            <v>66</v>
          </cell>
          <cell r="CI185">
            <v>0</v>
          </cell>
          <cell r="CJ185">
            <v>17.11</v>
          </cell>
          <cell r="CL185">
            <v>259.5</v>
          </cell>
          <cell r="CM185">
            <v>63</v>
          </cell>
          <cell r="CN185">
            <v>5</v>
          </cell>
          <cell r="CO185">
            <v>338.625</v>
          </cell>
          <cell r="CP185">
            <v>103.280625</v>
          </cell>
          <cell r="CQ185">
            <v>11.280625000000001</v>
          </cell>
          <cell r="CV185" t="str">
            <v>CLOSE</v>
          </cell>
          <cell r="CX185" t="str">
            <v>CLOSE</v>
          </cell>
        </row>
        <row r="186">
          <cell r="D186" t="str">
            <v>50/02/0017</v>
          </cell>
          <cell r="E186" t="str">
            <v>PANEL DECO WP-1250Q</v>
          </cell>
          <cell r="F186" t="str">
            <v>EG</v>
          </cell>
          <cell r="I186" t="str">
            <v>3806EY0005-EG</v>
          </cell>
          <cell r="K186">
            <v>860</v>
          </cell>
          <cell r="AY186">
            <v>257</v>
          </cell>
          <cell r="AZ186">
            <v>61</v>
          </cell>
          <cell r="BO186">
            <v>262</v>
          </cell>
          <cell r="BP186">
            <v>63</v>
          </cell>
          <cell r="BQ186">
            <v>10</v>
          </cell>
          <cell r="BR186" t="str">
            <v>E</v>
          </cell>
          <cell r="BS186">
            <v>262.40999999999997</v>
          </cell>
          <cell r="BT186">
            <v>295</v>
          </cell>
          <cell r="BU186">
            <v>0</v>
          </cell>
          <cell r="BV186">
            <v>0</v>
          </cell>
          <cell r="BW186">
            <v>0</v>
          </cell>
          <cell r="BX186">
            <v>295</v>
          </cell>
          <cell r="BY186">
            <v>-32.590000000000032</v>
          </cell>
          <cell r="BZ186" t="str">
            <v>-</v>
          </cell>
          <cell r="CA186" t="str">
            <v>NG</v>
          </cell>
          <cell r="CB186" t="str">
            <v>ABS. CP-7A8232-A11/1(EG)</v>
          </cell>
          <cell r="CC186">
            <v>1</v>
          </cell>
          <cell r="CD186">
            <v>295</v>
          </cell>
          <cell r="CE186">
            <v>0</v>
          </cell>
          <cell r="CF186">
            <v>0</v>
          </cell>
          <cell r="CG186">
            <v>0</v>
          </cell>
          <cell r="CH186">
            <v>105</v>
          </cell>
          <cell r="CI186">
            <v>0</v>
          </cell>
          <cell r="CJ186">
            <v>36.017441860465119</v>
          </cell>
          <cell r="CL186">
            <v>259.5</v>
          </cell>
          <cell r="CM186">
            <v>63</v>
          </cell>
          <cell r="CN186">
            <v>5</v>
          </cell>
          <cell r="CO186">
            <v>338.625</v>
          </cell>
          <cell r="CP186">
            <v>291.21749999999997</v>
          </cell>
          <cell r="CQ186">
            <v>-3.7825000000000273</v>
          </cell>
          <cell r="CV186" t="str">
            <v>CLOSE</v>
          </cell>
          <cell r="CX186" t="str">
            <v>CLOSE</v>
          </cell>
        </row>
        <row r="187">
          <cell r="D187" t="str">
            <v>50/02/0018</v>
          </cell>
          <cell r="E187" t="str">
            <v>PANEL DECO WP-1250Q</v>
          </cell>
          <cell r="F187" t="str">
            <v>CB</v>
          </cell>
          <cell r="I187" t="str">
            <v>3806EY0005-CB</v>
          </cell>
          <cell r="K187">
            <v>2581</v>
          </cell>
          <cell r="AY187">
            <v>259</v>
          </cell>
          <cell r="AZ187">
            <v>62</v>
          </cell>
          <cell r="BO187">
            <v>262</v>
          </cell>
          <cell r="BP187">
            <v>63</v>
          </cell>
          <cell r="BQ187">
            <v>10</v>
          </cell>
          <cell r="BR187" t="str">
            <v>D</v>
          </cell>
          <cell r="BS187">
            <v>865.60149999999999</v>
          </cell>
          <cell r="BT187">
            <v>939</v>
          </cell>
          <cell r="BU187">
            <v>0</v>
          </cell>
          <cell r="BV187">
            <v>0</v>
          </cell>
          <cell r="BW187">
            <v>0</v>
          </cell>
          <cell r="BX187">
            <v>939</v>
          </cell>
          <cell r="BY187">
            <v>-73.398500000000013</v>
          </cell>
          <cell r="BZ187" t="str">
            <v>-</v>
          </cell>
          <cell r="CA187" t="str">
            <v>NG</v>
          </cell>
          <cell r="CB187" t="str">
            <v>ABS. CP-2A8320-A11/1(CB)</v>
          </cell>
          <cell r="CC187">
            <v>1</v>
          </cell>
          <cell r="CD187">
            <v>939</v>
          </cell>
          <cell r="CE187">
            <v>0</v>
          </cell>
          <cell r="CF187">
            <v>0</v>
          </cell>
          <cell r="CG187">
            <v>0</v>
          </cell>
          <cell r="CH187">
            <v>105</v>
          </cell>
          <cell r="CI187">
            <v>0</v>
          </cell>
          <cell r="CJ187">
            <v>38.20030995738086</v>
          </cell>
          <cell r="CL187">
            <v>259.5</v>
          </cell>
          <cell r="CM187">
            <v>63</v>
          </cell>
          <cell r="CN187">
            <v>5</v>
          </cell>
          <cell r="CO187">
            <v>338.625</v>
          </cell>
          <cell r="CP187">
            <v>873.99112500000001</v>
          </cell>
          <cell r="CQ187">
            <v>-65.008874999999989</v>
          </cell>
          <cell r="CV187" t="str">
            <v>CLOSE</v>
          </cell>
          <cell r="CX187" t="str">
            <v>CLOSE</v>
          </cell>
        </row>
        <row r="188">
          <cell r="D188" t="str">
            <v>50/02/0019</v>
          </cell>
          <cell r="E188" t="str">
            <v>PANEL WP-620Q CHAIYO(3.8KG)</v>
          </cell>
          <cell r="F188" t="str">
            <v>OW</v>
          </cell>
          <cell r="I188" t="str">
            <v>3720EY0007A-OW</v>
          </cell>
          <cell r="K188">
            <v>1000</v>
          </cell>
          <cell r="AY188">
            <v>623</v>
          </cell>
          <cell r="AZ188">
            <v>80</v>
          </cell>
          <cell r="BO188">
            <v>615</v>
          </cell>
          <cell r="BP188">
            <v>85</v>
          </cell>
          <cell r="BQ188">
            <v>12</v>
          </cell>
          <cell r="BR188" t="str">
            <v>B</v>
          </cell>
          <cell r="BS188">
            <v>648</v>
          </cell>
          <cell r="BT188">
            <v>600</v>
          </cell>
          <cell r="BU188">
            <v>48</v>
          </cell>
          <cell r="BV188">
            <v>0</v>
          </cell>
          <cell r="BW188">
            <v>0</v>
          </cell>
          <cell r="BX188">
            <v>648</v>
          </cell>
          <cell r="BY188">
            <v>0</v>
          </cell>
          <cell r="BZ188" t="str">
            <v>OK</v>
          </cell>
          <cell r="CA188" t="str">
            <v>-</v>
          </cell>
          <cell r="CB188" t="str">
            <v>ABS. CP-6B27W</v>
          </cell>
          <cell r="CC188">
            <v>1</v>
          </cell>
          <cell r="CD188">
            <v>648</v>
          </cell>
          <cell r="CE188">
            <v>0</v>
          </cell>
          <cell r="CF188">
            <v>0</v>
          </cell>
          <cell r="CG188">
            <v>0</v>
          </cell>
          <cell r="CH188">
            <v>66</v>
          </cell>
          <cell r="CI188">
            <v>0</v>
          </cell>
          <cell r="CJ188">
            <v>39.616800000000005</v>
          </cell>
          <cell r="CL188">
            <v>630</v>
          </cell>
          <cell r="CM188">
            <v>85</v>
          </cell>
          <cell r="CN188">
            <v>3</v>
          </cell>
          <cell r="CO188">
            <v>736.45</v>
          </cell>
          <cell r="CP188">
            <v>736.45</v>
          </cell>
          <cell r="CQ188">
            <v>88.450000000000045</v>
          </cell>
          <cell r="CV188" t="str">
            <v>CLOSE</v>
          </cell>
          <cell r="CX188" t="str">
            <v>CLOSE</v>
          </cell>
        </row>
        <row r="189">
          <cell r="D189" t="str">
            <v>50/02/0020</v>
          </cell>
          <cell r="E189" t="str">
            <v>PULSATOR 6.0 KG (MAT/WM)</v>
          </cell>
          <cell r="F189" t="str">
            <v>WH</v>
          </cell>
          <cell r="I189" t="str">
            <v>W0501-6UR00-E</v>
          </cell>
          <cell r="K189">
            <v>3468</v>
          </cell>
          <cell r="AY189">
            <v>554</v>
          </cell>
          <cell r="AZ189">
            <v>2.6</v>
          </cell>
          <cell r="BO189">
            <v>562.5</v>
          </cell>
          <cell r="BP189">
            <v>2.75</v>
          </cell>
          <cell r="BQ189">
            <v>7</v>
          </cell>
          <cell r="BR189" t="str">
            <v>C</v>
          </cell>
          <cell r="BS189">
            <v>1967.287</v>
          </cell>
          <cell r="BT189">
            <v>1812</v>
          </cell>
          <cell r="BU189">
            <v>0</v>
          </cell>
          <cell r="BV189">
            <v>0</v>
          </cell>
          <cell r="BW189">
            <v>0</v>
          </cell>
          <cell r="BX189">
            <v>1812</v>
          </cell>
          <cell r="BY189">
            <v>155.28700000000003</v>
          </cell>
          <cell r="BZ189" t="str">
            <v>OK</v>
          </cell>
          <cell r="CA189" t="str">
            <v>-</v>
          </cell>
          <cell r="CB189" t="str">
            <v>PP.AZ564 (EXP)</v>
          </cell>
          <cell r="CC189">
            <v>0.9</v>
          </cell>
          <cell r="CD189">
            <v>1630.8</v>
          </cell>
          <cell r="CE189" t="str">
            <v>MB-3B096</v>
          </cell>
          <cell r="CF189">
            <v>0.1</v>
          </cell>
          <cell r="CG189">
            <v>181.2</v>
          </cell>
          <cell r="CH189">
            <v>62</v>
          </cell>
          <cell r="CI189">
            <v>98.2</v>
          </cell>
          <cell r="CJ189">
            <v>34.285882352941179</v>
          </cell>
          <cell r="CL189">
            <v>650</v>
          </cell>
          <cell r="CM189">
            <v>3</v>
          </cell>
          <cell r="CN189">
            <v>3</v>
          </cell>
          <cell r="CO189">
            <v>672.59</v>
          </cell>
          <cell r="CP189">
            <v>2332.5421200000001</v>
          </cell>
          <cell r="CQ189">
            <v>520.54212000000007</v>
          </cell>
          <cell r="CV189" t="str">
            <v>CLOSE</v>
          </cell>
          <cell r="CX189" t="str">
            <v>CLOSE</v>
          </cell>
        </row>
        <row r="190">
          <cell r="D190" t="str">
            <v>50/02/0021</v>
          </cell>
          <cell r="E190" t="str">
            <v>PANEL WP-620Q CHAIYO(3.8KG)</v>
          </cell>
          <cell r="F190" t="str">
            <v>OW</v>
          </cell>
          <cell r="I190" t="str">
            <v>3720EY0007A-OW</v>
          </cell>
          <cell r="K190">
            <v>1524</v>
          </cell>
          <cell r="AY190">
            <v>617</v>
          </cell>
          <cell r="AZ190">
            <v>73</v>
          </cell>
          <cell r="BO190">
            <v>615</v>
          </cell>
          <cell r="BP190">
            <v>85</v>
          </cell>
          <cell r="BQ190">
            <v>12</v>
          </cell>
          <cell r="BR190" t="str">
            <v>B</v>
          </cell>
          <cell r="BS190">
            <v>981.26400000000001</v>
          </cell>
          <cell r="BT190">
            <v>966</v>
          </cell>
          <cell r="BU190">
            <v>0</v>
          </cell>
          <cell r="BV190">
            <v>0</v>
          </cell>
          <cell r="BW190">
            <v>0</v>
          </cell>
          <cell r="BX190">
            <v>966</v>
          </cell>
          <cell r="BY190">
            <v>15.26400000000001</v>
          </cell>
          <cell r="BZ190" t="str">
            <v>OK</v>
          </cell>
          <cell r="CA190" t="str">
            <v>-</v>
          </cell>
          <cell r="CB190" t="str">
            <v>ABS. CP-6B27W</v>
          </cell>
          <cell r="CC190">
            <v>1</v>
          </cell>
          <cell r="CD190">
            <v>966</v>
          </cell>
          <cell r="CE190">
            <v>0</v>
          </cell>
          <cell r="CF190">
            <v>0</v>
          </cell>
          <cell r="CG190">
            <v>0</v>
          </cell>
          <cell r="CH190">
            <v>66</v>
          </cell>
          <cell r="CI190">
            <v>0</v>
          </cell>
          <cell r="CJ190">
            <v>41.834645669291341</v>
          </cell>
          <cell r="CL190">
            <v>630</v>
          </cell>
          <cell r="CM190">
            <v>85</v>
          </cell>
          <cell r="CN190">
            <v>3</v>
          </cell>
          <cell r="CO190">
            <v>736.45</v>
          </cell>
          <cell r="CP190">
            <v>1122.3498</v>
          </cell>
          <cell r="CQ190">
            <v>156.34979999999996</v>
          </cell>
          <cell r="CV190" t="str">
            <v>CLOSE</v>
          </cell>
          <cell r="CX190" t="str">
            <v>CLOSE</v>
          </cell>
        </row>
        <row r="191">
          <cell r="D191" t="str">
            <v>50/02/0022</v>
          </cell>
          <cell r="E191" t="str">
            <v>PULSATOR OMEGA (HOOK)</v>
          </cell>
          <cell r="F191" t="str">
            <v>VL</v>
          </cell>
          <cell r="I191" t="str">
            <v>5845EY1007L</v>
          </cell>
          <cell r="K191">
            <v>505</v>
          </cell>
          <cell r="AY191">
            <v>422</v>
          </cell>
          <cell r="AZ191">
            <v>24</v>
          </cell>
          <cell r="BO191">
            <v>421</v>
          </cell>
          <cell r="BP191">
            <v>24.1</v>
          </cell>
          <cell r="BQ191">
            <v>7</v>
          </cell>
          <cell r="BR191" t="str">
            <v>A</v>
          </cell>
          <cell r="BS191">
            <v>219.60499999999999</v>
          </cell>
          <cell r="BT191">
            <v>217</v>
          </cell>
          <cell r="BU191">
            <v>0</v>
          </cell>
          <cell r="BV191">
            <v>0</v>
          </cell>
          <cell r="BW191">
            <v>0</v>
          </cell>
          <cell r="BX191">
            <v>217</v>
          </cell>
          <cell r="BY191">
            <v>2.6049999999999898</v>
          </cell>
          <cell r="BZ191" t="str">
            <v>OK</v>
          </cell>
          <cell r="CA191" t="str">
            <v>-</v>
          </cell>
          <cell r="CB191" t="str">
            <v>PP.EP-540N</v>
          </cell>
          <cell r="CC191">
            <v>0.96699999999999997</v>
          </cell>
          <cell r="CD191">
            <v>209.839</v>
          </cell>
          <cell r="CE191" t="str">
            <v>MV-8A745-P/1</v>
          </cell>
          <cell r="CF191">
            <v>0.03</v>
          </cell>
          <cell r="CG191">
            <v>6.51</v>
          </cell>
          <cell r="CH191">
            <v>52.5</v>
          </cell>
          <cell r="CI191">
            <v>89</v>
          </cell>
          <cell r="CJ191">
            <v>22.962252475247524</v>
          </cell>
          <cell r="CL191">
            <v>453</v>
          </cell>
          <cell r="CM191">
            <v>0</v>
          </cell>
          <cell r="CN191">
            <v>3</v>
          </cell>
          <cell r="CO191">
            <v>466.59</v>
          </cell>
          <cell r="CP191">
            <v>235.62794999999997</v>
          </cell>
          <cell r="CQ191">
            <v>18.62794999999997</v>
          </cell>
          <cell r="CV191" t="str">
            <v>CLOSE</v>
          </cell>
          <cell r="CX191" t="str">
            <v>CLOSE</v>
          </cell>
        </row>
        <row r="192">
          <cell r="D192" t="str">
            <v>50/02/0023</v>
          </cell>
          <cell r="E192" t="str">
            <v>PULSATOR OMEGA (HOOK)</v>
          </cell>
          <cell r="F192" t="str">
            <v>SG</v>
          </cell>
          <cell r="I192" t="str">
            <v>5845EY1007M</v>
          </cell>
          <cell r="K192">
            <v>1025</v>
          </cell>
          <cell r="AY192">
            <v>426</v>
          </cell>
          <cell r="AZ192">
            <v>24</v>
          </cell>
          <cell r="BO192">
            <v>421</v>
          </cell>
          <cell r="BP192">
            <v>24.1</v>
          </cell>
          <cell r="BQ192">
            <v>7</v>
          </cell>
          <cell r="BR192" t="str">
            <v>A</v>
          </cell>
          <cell r="BS192">
            <v>438.52499999999998</v>
          </cell>
          <cell r="BT192">
            <v>434</v>
          </cell>
          <cell r="BU192">
            <v>0</v>
          </cell>
          <cell r="BV192">
            <v>0</v>
          </cell>
          <cell r="BW192">
            <v>0</v>
          </cell>
          <cell r="BX192">
            <v>434</v>
          </cell>
          <cell r="BY192">
            <v>4.5249999999999773</v>
          </cell>
          <cell r="BZ192" t="str">
            <v>OK</v>
          </cell>
          <cell r="CA192" t="str">
            <v>-</v>
          </cell>
          <cell r="CB192" t="str">
            <v>PP.EP-540N</v>
          </cell>
          <cell r="CC192">
            <v>0.96699999999999997</v>
          </cell>
          <cell r="CD192">
            <v>419.678</v>
          </cell>
          <cell r="CE192" t="str">
            <v>MV-9057-P/1</v>
          </cell>
          <cell r="CF192">
            <v>0.03</v>
          </cell>
          <cell r="CG192">
            <v>13.02</v>
          </cell>
          <cell r="CH192">
            <v>52.5</v>
          </cell>
          <cell r="CI192">
            <v>89</v>
          </cell>
          <cell r="CJ192">
            <v>22.626219512195121</v>
          </cell>
          <cell r="CL192">
            <v>453</v>
          </cell>
          <cell r="CM192">
            <v>0</v>
          </cell>
          <cell r="CN192">
            <v>3</v>
          </cell>
          <cell r="CO192">
            <v>466.59</v>
          </cell>
          <cell r="CP192">
            <v>478.25475</v>
          </cell>
          <cell r="CQ192">
            <v>44.254750000000001</v>
          </cell>
          <cell r="CV192" t="str">
            <v>CLOSE</v>
          </cell>
          <cell r="CX192" t="str">
            <v>CLOSE</v>
          </cell>
        </row>
        <row r="193">
          <cell r="D193" t="str">
            <v>50/02/0024</v>
          </cell>
          <cell r="E193" t="str">
            <v>PULSATOR 8.0 KG</v>
          </cell>
          <cell r="F193" t="str">
            <v>WG</v>
          </cell>
          <cell r="I193" t="str">
            <v>5845EY1001E</v>
          </cell>
          <cell r="K193">
            <v>406</v>
          </cell>
          <cell r="AY193">
            <v>540</v>
          </cell>
          <cell r="AZ193">
            <v>30</v>
          </cell>
          <cell r="BO193">
            <v>540</v>
          </cell>
          <cell r="BP193">
            <v>13.8</v>
          </cell>
          <cell r="BQ193">
            <v>7</v>
          </cell>
          <cell r="BR193" t="str">
            <v>A</v>
          </cell>
          <cell r="BS193">
            <v>226.24</v>
          </cell>
          <cell r="BT193">
            <v>223</v>
          </cell>
          <cell r="BU193">
            <v>0</v>
          </cell>
          <cell r="BV193">
            <v>0</v>
          </cell>
          <cell r="BW193">
            <v>0</v>
          </cell>
          <cell r="BX193">
            <v>223</v>
          </cell>
          <cell r="BY193">
            <v>3.2400000000000091</v>
          </cell>
          <cell r="BZ193" t="str">
            <v>OK</v>
          </cell>
          <cell r="CA193" t="str">
            <v>-</v>
          </cell>
          <cell r="CB193" t="str">
            <v>PP.EP-540N</v>
          </cell>
          <cell r="CC193">
            <v>0.97</v>
          </cell>
          <cell r="CD193">
            <v>216.31</v>
          </cell>
          <cell r="CE193" t="str">
            <v>MV-9055-P/1</v>
          </cell>
          <cell r="CF193">
            <v>0.03</v>
          </cell>
          <cell r="CG193">
            <v>6.69</v>
          </cell>
          <cell r="CH193">
            <v>52.5</v>
          </cell>
          <cell r="CI193">
            <v>89</v>
          </cell>
          <cell r="CJ193">
            <v>29.437647783251229</v>
          </cell>
          <cell r="CL193">
            <v>541.73</v>
          </cell>
          <cell r="CM193">
            <v>0</v>
          </cell>
          <cell r="CN193">
            <v>5</v>
          </cell>
          <cell r="CO193">
            <v>568.81650000000002</v>
          </cell>
          <cell r="CP193">
            <v>230.93949900000001</v>
          </cell>
          <cell r="CQ193">
            <v>7.9394990000000121</v>
          </cell>
          <cell r="CW193" t="str">
            <v>CLOSE</v>
          </cell>
          <cell r="CX193" t="str">
            <v>CLOSE</v>
          </cell>
        </row>
        <row r="194">
          <cell r="D194" t="str">
            <v>50/02/0025</v>
          </cell>
          <cell r="E194" t="str">
            <v>PULSATOR ROLLER JET 10 KG.</v>
          </cell>
          <cell r="F194" t="str">
            <v>SG</v>
          </cell>
          <cell r="I194" t="str">
            <v>5845EY1006B</v>
          </cell>
          <cell r="K194">
            <v>1500</v>
          </cell>
          <cell r="AY194">
            <v>542</v>
          </cell>
          <cell r="AZ194">
            <v>30</v>
          </cell>
          <cell r="BO194">
            <v>540</v>
          </cell>
          <cell r="BP194">
            <v>29</v>
          </cell>
          <cell r="BQ194">
            <v>7</v>
          </cell>
          <cell r="BR194" t="str">
            <v>A</v>
          </cell>
          <cell r="BS194">
            <v>817</v>
          </cell>
          <cell r="BT194">
            <v>817</v>
          </cell>
          <cell r="BU194">
            <v>0</v>
          </cell>
          <cell r="BV194">
            <v>0</v>
          </cell>
          <cell r="BW194">
            <v>0</v>
          </cell>
          <cell r="BX194">
            <v>817</v>
          </cell>
          <cell r="BY194">
            <v>0</v>
          </cell>
          <cell r="BZ194" t="str">
            <v>OK</v>
          </cell>
          <cell r="CA194" t="str">
            <v>-</v>
          </cell>
          <cell r="CB194" t="str">
            <v>PP.EP-540N</v>
          </cell>
          <cell r="CC194">
            <v>0.97</v>
          </cell>
          <cell r="CD194">
            <v>792.49</v>
          </cell>
          <cell r="CE194" t="str">
            <v>MV-9057-P/1</v>
          </cell>
          <cell r="CF194">
            <v>0.03</v>
          </cell>
          <cell r="CG194">
            <v>24.51</v>
          </cell>
          <cell r="CH194">
            <v>52.5</v>
          </cell>
          <cell r="CI194">
            <v>89</v>
          </cell>
          <cell r="CJ194">
            <v>29.191409999999998</v>
          </cell>
          <cell r="CL194">
            <v>600</v>
          </cell>
          <cell r="CM194">
            <v>0</v>
          </cell>
          <cell r="CN194">
            <v>5</v>
          </cell>
          <cell r="CO194">
            <v>630</v>
          </cell>
          <cell r="CP194">
            <v>945</v>
          </cell>
          <cell r="CQ194">
            <v>128</v>
          </cell>
          <cell r="CW194" t="str">
            <v>CLOSE</v>
          </cell>
          <cell r="CX194" t="str">
            <v>CLOSE</v>
          </cell>
        </row>
        <row r="195">
          <cell r="D195" t="str">
            <v>50/02/0026</v>
          </cell>
          <cell r="E195" t="str">
            <v>PULSATOR ROLLER JET 10 KG. (HOOK)</v>
          </cell>
          <cell r="F195" t="str">
            <v>VL</v>
          </cell>
          <cell r="I195" t="str">
            <v>5845EY1006M</v>
          </cell>
          <cell r="K195">
            <v>1200</v>
          </cell>
          <cell r="AY195">
            <v>542</v>
          </cell>
          <cell r="AZ195">
            <v>30</v>
          </cell>
          <cell r="BO195">
            <v>540</v>
          </cell>
          <cell r="BP195">
            <v>29</v>
          </cell>
          <cell r="BQ195">
            <v>7</v>
          </cell>
          <cell r="BR195" t="str">
            <v>A</v>
          </cell>
          <cell r="BS195">
            <v>655</v>
          </cell>
          <cell r="BT195">
            <v>655</v>
          </cell>
          <cell r="BU195">
            <v>0</v>
          </cell>
          <cell r="BV195">
            <v>0</v>
          </cell>
          <cell r="BW195">
            <v>0</v>
          </cell>
          <cell r="BX195">
            <v>655</v>
          </cell>
          <cell r="BY195">
            <v>0</v>
          </cell>
          <cell r="BZ195" t="str">
            <v>OK</v>
          </cell>
          <cell r="CA195" t="str">
            <v>-</v>
          </cell>
          <cell r="CB195" t="str">
            <v>PP.EP-540N</v>
          </cell>
          <cell r="CC195">
            <v>0.96699999999999997</v>
          </cell>
          <cell r="CD195">
            <v>633.38499999999999</v>
          </cell>
          <cell r="CE195" t="str">
            <v>MV-8A745-P/1</v>
          </cell>
          <cell r="CF195">
            <v>0.03</v>
          </cell>
          <cell r="CG195">
            <v>19.649999999999999</v>
          </cell>
          <cell r="CH195">
            <v>52.5</v>
          </cell>
          <cell r="CI195">
            <v>89</v>
          </cell>
          <cell r="CJ195">
            <v>29.16796875</v>
          </cell>
          <cell r="CL195">
            <v>600</v>
          </cell>
          <cell r="CM195">
            <v>0</v>
          </cell>
          <cell r="CN195">
            <v>5</v>
          </cell>
          <cell r="CO195">
            <v>630</v>
          </cell>
          <cell r="CP195">
            <v>756</v>
          </cell>
          <cell r="CQ195">
            <v>101</v>
          </cell>
          <cell r="CV195" t="str">
            <v>CLOSE</v>
          </cell>
          <cell r="CX195" t="str">
            <v>CLOSE</v>
          </cell>
        </row>
        <row r="196">
          <cell r="D196" t="str">
            <v>50/02/0027</v>
          </cell>
          <cell r="E196" t="str">
            <v>ORIFICE  15WU4T (PANASONIC)</v>
          </cell>
          <cell r="F196" t="str">
            <v>NZ532</v>
          </cell>
          <cell r="I196" t="str">
            <v>15WU4T950</v>
          </cell>
          <cell r="K196">
            <v>8913</v>
          </cell>
          <cell r="AY196">
            <v>80</v>
          </cell>
          <cell r="AZ196">
            <v>57</v>
          </cell>
          <cell r="BO196">
            <v>80.099999999999994</v>
          </cell>
          <cell r="BP196">
            <v>21.75</v>
          </cell>
          <cell r="BQ196">
            <v>7</v>
          </cell>
          <cell r="BR196" t="str">
            <v>C</v>
          </cell>
          <cell r="BS196">
            <v>914.78904999999997</v>
          </cell>
          <cell r="BT196">
            <v>909</v>
          </cell>
          <cell r="BU196">
            <v>0</v>
          </cell>
          <cell r="BV196">
            <v>0</v>
          </cell>
          <cell r="BW196">
            <v>0</v>
          </cell>
          <cell r="BX196">
            <v>909</v>
          </cell>
          <cell r="BY196">
            <v>5.7890499999999747</v>
          </cell>
          <cell r="BZ196" t="str">
            <v>OK</v>
          </cell>
          <cell r="CA196" t="str">
            <v>-</v>
          </cell>
          <cell r="CB196" t="str">
            <v>PP.TBJ4H-MF</v>
          </cell>
          <cell r="CC196">
            <v>1</v>
          </cell>
          <cell r="CD196">
            <v>909</v>
          </cell>
          <cell r="CE196">
            <v>0</v>
          </cell>
          <cell r="CF196">
            <v>0</v>
          </cell>
          <cell r="CG196">
            <v>0</v>
          </cell>
          <cell r="CH196">
            <v>76.400000000000006</v>
          </cell>
          <cell r="CI196">
            <v>0</v>
          </cell>
          <cell r="CJ196">
            <v>7.7917199596095594</v>
          </cell>
          <cell r="CL196" t="e">
            <v>#N/A</v>
          </cell>
          <cell r="CM196" t="e">
            <v>#N/A</v>
          </cell>
          <cell r="CN196" t="e">
            <v>#N/A</v>
          </cell>
          <cell r="CO196" t="e">
            <v>#N/A</v>
          </cell>
          <cell r="CP196" t="e">
            <v>#N/A</v>
          </cell>
          <cell r="CQ196" t="e">
            <v>#N/A</v>
          </cell>
          <cell r="CV196" t="str">
            <v>CLOSE</v>
          </cell>
          <cell r="CX196" t="str">
            <v>CLOSE</v>
          </cell>
        </row>
        <row r="197">
          <cell r="D197" t="str">
            <v>50/02/0028</v>
          </cell>
          <cell r="E197" t="str">
            <v>UPPER FRAME SR-TE18 (NEW)</v>
          </cell>
          <cell r="F197" t="str">
            <v>W-51</v>
          </cell>
          <cell r="I197" t="str">
            <v>RE00L616-W9</v>
          </cell>
          <cell r="K197">
            <v>4808</v>
          </cell>
          <cell r="AY197">
            <v>201</v>
          </cell>
          <cell r="AZ197">
            <v>26</v>
          </cell>
          <cell r="BO197">
            <v>198</v>
          </cell>
          <cell r="BP197">
            <v>26</v>
          </cell>
          <cell r="BQ197">
            <v>7</v>
          </cell>
          <cell r="BR197" t="str">
            <v>A</v>
          </cell>
          <cell r="BS197">
            <v>958.98400000000004</v>
          </cell>
          <cell r="BT197">
            <v>959</v>
          </cell>
          <cell r="BU197">
            <v>0</v>
          </cell>
          <cell r="BV197">
            <v>0</v>
          </cell>
          <cell r="BW197">
            <v>0</v>
          </cell>
          <cell r="BX197">
            <v>959</v>
          </cell>
          <cell r="BY197">
            <v>-1.5999999999962711E-2</v>
          </cell>
          <cell r="BZ197" t="str">
            <v>-</v>
          </cell>
          <cell r="CA197" t="str">
            <v>NG</v>
          </cell>
          <cell r="CB197" t="str">
            <v>PP.CLAP 4300G CP W-51</v>
          </cell>
          <cell r="CC197">
            <v>1</v>
          </cell>
          <cell r="CD197">
            <v>959</v>
          </cell>
          <cell r="CE197">
            <v>0</v>
          </cell>
          <cell r="CF197">
            <v>0</v>
          </cell>
          <cell r="CG197">
            <v>0</v>
          </cell>
          <cell r="CH197">
            <v>62.5</v>
          </cell>
          <cell r="CI197">
            <v>0</v>
          </cell>
          <cell r="CJ197">
            <v>12.466202163061563</v>
          </cell>
          <cell r="CL197">
            <v>194</v>
          </cell>
          <cell r="CM197">
            <v>26.5</v>
          </cell>
          <cell r="CN197">
            <v>3</v>
          </cell>
          <cell r="CO197">
            <v>227.11500000000001</v>
          </cell>
          <cell r="CP197">
            <v>1091.9689200000003</v>
          </cell>
          <cell r="CQ197">
            <v>132.96892000000025</v>
          </cell>
          <cell r="CV197" t="str">
            <v>CLOSE</v>
          </cell>
          <cell r="CX197" t="str">
            <v>CLOSE</v>
          </cell>
        </row>
        <row r="198">
          <cell r="D198" t="str">
            <v>50/02/0029</v>
          </cell>
          <cell r="E198" t="str">
            <v xml:space="preserve">SAFETY COVER </v>
          </cell>
          <cell r="F198" t="str">
            <v>WG</v>
          </cell>
          <cell r="I198" t="str">
            <v>2W06300B</v>
          </cell>
          <cell r="K198">
            <v>2500</v>
          </cell>
          <cell r="AY198">
            <v>86</v>
          </cell>
          <cell r="AZ198">
            <v>8</v>
          </cell>
          <cell r="BO198">
            <v>85</v>
          </cell>
          <cell r="BP198">
            <v>8</v>
          </cell>
          <cell r="BQ198">
            <v>7</v>
          </cell>
          <cell r="BR198" t="str">
            <v>A</v>
          </cell>
          <cell r="BS198">
            <v>219.5</v>
          </cell>
          <cell r="BT198">
            <v>220</v>
          </cell>
          <cell r="BU198">
            <v>30</v>
          </cell>
          <cell r="BV198">
            <v>43</v>
          </cell>
          <cell r="BW198">
            <v>0</v>
          </cell>
          <cell r="BX198">
            <v>207</v>
          </cell>
          <cell r="BY198">
            <v>12.5</v>
          </cell>
          <cell r="BZ198" t="str">
            <v>OK</v>
          </cell>
          <cell r="CA198" t="str">
            <v>-</v>
          </cell>
          <cell r="CB198" t="str">
            <v>LDPE SU1018 NAT+EVA</v>
          </cell>
          <cell r="CC198">
            <v>0.95</v>
          </cell>
          <cell r="CD198">
            <v>196.65</v>
          </cell>
          <cell r="CE198" t="str">
            <v>MV-9055-P/1</v>
          </cell>
          <cell r="CF198">
            <v>0.05</v>
          </cell>
          <cell r="CG198">
            <v>10.35</v>
          </cell>
          <cell r="CH198">
            <v>60.15</v>
          </cell>
          <cell r="CI198">
            <v>89</v>
          </cell>
          <cell r="CJ198">
            <v>4.418139</v>
          </cell>
          <cell r="CL198">
            <v>84.2</v>
          </cell>
          <cell r="CM198">
            <v>0</v>
          </cell>
          <cell r="CN198">
            <v>5</v>
          </cell>
          <cell r="CO198">
            <v>88.41</v>
          </cell>
          <cell r="CP198">
            <v>221.02500000000001</v>
          </cell>
          <cell r="CQ198">
            <v>14.025000000000006</v>
          </cell>
          <cell r="CV198" t="str">
            <v>CLOSE</v>
          </cell>
          <cell r="CX198" t="str">
            <v>CLOSE</v>
          </cell>
        </row>
        <row r="199">
          <cell r="D199" t="str">
            <v>50/02/0030</v>
          </cell>
          <cell r="E199" t="str">
            <v>PULSATOR UNIT NA-W653N</v>
          </cell>
          <cell r="F199" t="str">
            <v>BLUE</v>
          </cell>
          <cell r="I199" t="str">
            <v>W005E-0GE00-E</v>
          </cell>
          <cell r="K199">
            <v>304</v>
          </cell>
          <cell r="AY199">
            <v>441</v>
          </cell>
          <cell r="AZ199">
            <v>1</v>
          </cell>
          <cell r="BO199">
            <v>435</v>
          </cell>
          <cell r="BP199">
            <v>1.2</v>
          </cell>
          <cell r="BQ199">
            <v>10</v>
          </cell>
          <cell r="BR199" t="str">
            <v>C</v>
          </cell>
          <cell r="BS199">
            <v>142.60479999999998</v>
          </cell>
          <cell r="BT199">
            <v>141</v>
          </cell>
          <cell r="BU199">
            <v>0</v>
          </cell>
          <cell r="BV199">
            <v>0</v>
          </cell>
          <cell r="BW199">
            <v>0</v>
          </cell>
          <cell r="BX199">
            <v>141</v>
          </cell>
          <cell r="BY199">
            <v>1.6047999999999831</v>
          </cell>
          <cell r="BZ199" t="str">
            <v>OK</v>
          </cell>
          <cell r="CA199" t="str">
            <v>-</v>
          </cell>
          <cell r="CB199" t="str">
            <v>PP.AP3N CP2-P1851-A13(EX)</v>
          </cell>
          <cell r="CC199">
            <v>1</v>
          </cell>
          <cell r="CD199">
            <v>141</v>
          </cell>
          <cell r="CE199">
            <v>0</v>
          </cell>
          <cell r="CF199">
            <v>0</v>
          </cell>
          <cell r="CG199">
            <v>0</v>
          </cell>
          <cell r="CH199">
            <v>78.36</v>
          </cell>
          <cell r="CI199">
            <v>0</v>
          </cell>
          <cell r="CJ199">
            <v>36.344605263157895</v>
          </cell>
          <cell r="CL199">
            <v>450</v>
          </cell>
          <cell r="CM199">
            <v>19.399999999999999</v>
          </cell>
          <cell r="CN199">
            <v>3</v>
          </cell>
          <cell r="CO199">
            <v>483.48199999999997</v>
          </cell>
          <cell r="CP199">
            <v>146.97852799999998</v>
          </cell>
          <cell r="CQ199">
            <v>5.978527999999983</v>
          </cell>
          <cell r="CW199" t="str">
            <v>CLOSE</v>
          </cell>
          <cell r="CX199" t="str">
            <v>CLOSE</v>
          </cell>
        </row>
        <row r="200">
          <cell r="D200" t="str">
            <v>50/02/0031</v>
          </cell>
          <cell r="E200" t="str">
            <v>AIR DUCT</v>
          </cell>
          <cell r="F200" t="str">
            <v>BLK</v>
          </cell>
          <cell r="I200" t="str">
            <v>A5144-011-1721</v>
          </cell>
          <cell r="K200">
            <v>1817</v>
          </cell>
          <cell r="AY200">
            <v>143</v>
          </cell>
          <cell r="AZ200">
            <v>9</v>
          </cell>
          <cell r="BO200">
            <v>143</v>
          </cell>
          <cell r="BP200">
            <v>9</v>
          </cell>
          <cell r="BQ200">
            <v>4</v>
          </cell>
          <cell r="BR200" t="str">
            <v>A</v>
          </cell>
          <cell r="BS200">
            <v>263.83100000000002</v>
          </cell>
          <cell r="BT200">
            <v>261</v>
          </cell>
          <cell r="BU200">
            <v>0</v>
          </cell>
          <cell r="BV200">
            <v>0</v>
          </cell>
          <cell r="BW200">
            <v>0</v>
          </cell>
          <cell r="BX200">
            <v>261</v>
          </cell>
          <cell r="BY200">
            <v>2.8310000000000173</v>
          </cell>
          <cell r="BZ200" t="str">
            <v>OK</v>
          </cell>
          <cell r="CA200" t="str">
            <v>-</v>
          </cell>
          <cell r="CB200" t="str">
            <v>PP.THAI FAX 1103</v>
          </cell>
          <cell r="CC200">
            <v>1</v>
          </cell>
          <cell r="CD200">
            <v>261</v>
          </cell>
          <cell r="CE200">
            <v>0</v>
          </cell>
          <cell r="CF200">
            <v>0</v>
          </cell>
          <cell r="CG200">
            <v>0</v>
          </cell>
          <cell r="CH200">
            <v>65</v>
          </cell>
          <cell r="CI200">
            <v>0</v>
          </cell>
          <cell r="CJ200">
            <v>9.3368189323059987</v>
          </cell>
          <cell r="CL200">
            <v>170</v>
          </cell>
          <cell r="CM200">
            <v>15</v>
          </cell>
          <cell r="CN200">
            <v>3</v>
          </cell>
          <cell r="CO200">
            <v>190.55</v>
          </cell>
          <cell r="CP200">
            <v>346.22935000000001</v>
          </cell>
          <cell r="CQ200">
            <v>85.229350000000011</v>
          </cell>
          <cell r="CV200" t="str">
            <v>CLOSE</v>
          </cell>
          <cell r="CX200" t="str">
            <v>CLOSE</v>
          </cell>
        </row>
        <row r="201">
          <cell r="D201" t="str">
            <v>50/02/0032</v>
          </cell>
          <cell r="E201" t="str">
            <v>INLET PIPE (ตัวเล็ก)</v>
          </cell>
          <cell r="F201" t="str">
            <v>BLK</v>
          </cell>
          <cell r="I201" t="str">
            <v>A5144-011-1711</v>
          </cell>
          <cell r="K201">
            <v>2854</v>
          </cell>
          <cell r="AY201">
            <v>65</v>
          </cell>
          <cell r="AZ201">
            <v>9</v>
          </cell>
          <cell r="BO201">
            <v>65</v>
          </cell>
          <cell r="BP201">
            <v>9</v>
          </cell>
          <cell r="BQ201">
            <v>2</v>
          </cell>
          <cell r="BR201" t="str">
            <v>A</v>
          </cell>
          <cell r="BS201">
            <v>187.51</v>
          </cell>
          <cell r="BT201">
            <v>184</v>
          </cell>
          <cell r="BU201">
            <v>0</v>
          </cell>
          <cell r="BV201">
            <v>0</v>
          </cell>
          <cell r="BW201">
            <v>0</v>
          </cell>
          <cell r="BX201">
            <v>184</v>
          </cell>
          <cell r="BY201">
            <v>3.5099999999999909</v>
          </cell>
          <cell r="BZ201" t="str">
            <v>OK</v>
          </cell>
          <cell r="CA201" t="str">
            <v>-</v>
          </cell>
          <cell r="CB201" t="str">
            <v>PP.THAI FAX 1103</v>
          </cell>
          <cell r="CC201">
            <v>1</v>
          </cell>
          <cell r="CD201">
            <v>184</v>
          </cell>
          <cell r="CE201">
            <v>0</v>
          </cell>
          <cell r="CF201">
            <v>0</v>
          </cell>
          <cell r="CG201">
            <v>0</v>
          </cell>
          <cell r="CH201">
            <v>65</v>
          </cell>
          <cell r="CI201">
            <v>0</v>
          </cell>
          <cell r="CJ201">
            <v>4.1906096706377012</v>
          </cell>
          <cell r="CL201">
            <v>65</v>
          </cell>
          <cell r="CM201">
            <v>10</v>
          </cell>
          <cell r="CN201">
            <v>3</v>
          </cell>
          <cell r="CO201">
            <v>77.25</v>
          </cell>
          <cell r="CP201">
            <v>220.47149999999999</v>
          </cell>
          <cell r="CQ201">
            <v>36.471499999999992</v>
          </cell>
          <cell r="CV201" t="str">
            <v>CLOSE</v>
          </cell>
          <cell r="CX201" t="str">
            <v>CLOSE</v>
          </cell>
        </row>
        <row r="202">
          <cell r="D202" t="str">
            <v>50/02/0033</v>
          </cell>
          <cell r="E202" t="str">
            <v>ROLLER 10-12 KG.</v>
          </cell>
          <cell r="F202" t="str">
            <v>BLUE</v>
          </cell>
          <cell r="I202" t="str">
            <v>4580EY3002E</v>
          </cell>
          <cell r="K202">
            <v>15000</v>
          </cell>
          <cell r="AY202">
            <v>11</v>
          </cell>
          <cell r="AZ202">
            <v>8</v>
          </cell>
          <cell r="BO202">
            <v>11</v>
          </cell>
          <cell r="BP202">
            <v>2.6666666666666665</v>
          </cell>
          <cell r="BQ202">
            <v>2</v>
          </cell>
          <cell r="BR202" t="str">
            <v>A</v>
          </cell>
          <cell r="BS202">
            <v>167</v>
          </cell>
          <cell r="BT202">
            <v>167</v>
          </cell>
          <cell r="BU202">
            <v>0</v>
          </cell>
          <cell r="BV202">
            <v>0</v>
          </cell>
          <cell r="BW202">
            <v>0</v>
          </cell>
          <cell r="BX202">
            <v>167</v>
          </cell>
          <cell r="BY202">
            <v>0</v>
          </cell>
          <cell r="BZ202" t="str">
            <v>OK</v>
          </cell>
          <cell r="CA202" t="str">
            <v>-</v>
          </cell>
          <cell r="CB202" t="str">
            <v>PP.842J</v>
          </cell>
          <cell r="CC202">
            <v>0.97</v>
          </cell>
          <cell r="CD202">
            <v>161.99</v>
          </cell>
          <cell r="CE202" t="str">
            <v>MV-2A750-P/1</v>
          </cell>
          <cell r="CF202">
            <v>0.03</v>
          </cell>
          <cell r="CG202">
            <v>5.01</v>
          </cell>
          <cell r="CH202">
            <v>50.36</v>
          </cell>
          <cell r="CI202">
            <v>89</v>
          </cell>
          <cell r="CJ202">
            <v>0.57358042666666675</v>
          </cell>
          <cell r="CL202">
            <v>19</v>
          </cell>
          <cell r="CM202">
            <v>0</v>
          </cell>
          <cell r="CN202">
            <v>3</v>
          </cell>
          <cell r="CO202">
            <v>19.57</v>
          </cell>
          <cell r="CP202">
            <v>293.55</v>
          </cell>
          <cell r="CQ202">
            <v>126.55000000000001</v>
          </cell>
          <cell r="CV202" t="str">
            <v>CLOSE</v>
          </cell>
          <cell r="CX202" t="str">
            <v>CLOSE</v>
          </cell>
        </row>
        <row r="203">
          <cell r="D203" t="str">
            <v>50/02/0034</v>
          </cell>
          <cell r="E203" t="str">
            <v>ROLLER 10-12 KG.</v>
          </cell>
          <cell r="F203" t="str">
            <v>BLUE</v>
          </cell>
          <cell r="I203" t="str">
            <v>4580EY3002E</v>
          </cell>
          <cell r="K203">
            <v>10000</v>
          </cell>
          <cell r="AY203">
            <v>11</v>
          </cell>
          <cell r="AZ203">
            <v>8</v>
          </cell>
          <cell r="BO203">
            <v>11</v>
          </cell>
          <cell r="BP203">
            <v>2.6666666666666665</v>
          </cell>
          <cell r="BQ203">
            <v>2</v>
          </cell>
          <cell r="BR203" t="str">
            <v>A</v>
          </cell>
          <cell r="BS203">
            <v>112</v>
          </cell>
          <cell r="BT203">
            <v>110</v>
          </cell>
          <cell r="BU203">
            <v>0</v>
          </cell>
          <cell r="BV203">
            <v>0</v>
          </cell>
          <cell r="BW203">
            <v>0</v>
          </cell>
          <cell r="BX203">
            <v>110</v>
          </cell>
          <cell r="BY203">
            <v>2</v>
          </cell>
          <cell r="BZ203" t="str">
            <v>OK</v>
          </cell>
          <cell r="CA203" t="str">
            <v>-</v>
          </cell>
          <cell r="CB203" t="str">
            <v>PP.842J</v>
          </cell>
          <cell r="CC203">
            <v>0.97</v>
          </cell>
          <cell r="CD203">
            <v>106.7</v>
          </cell>
          <cell r="CE203" t="str">
            <v>MV-2A750-P/1</v>
          </cell>
          <cell r="CF203">
            <v>0.03</v>
          </cell>
          <cell r="CG203">
            <v>3.3</v>
          </cell>
          <cell r="CH203">
            <v>50.36</v>
          </cell>
          <cell r="CI203">
            <v>89</v>
          </cell>
          <cell r="CJ203">
            <v>0.56671119999999997</v>
          </cell>
          <cell r="CL203">
            <v>19</v>
          </cell>
          <cell r="CM203">
            <v>0</v>
          </cell>
          <cell r="CN203">
            <v>3</v>
          </cell>
          <cell r="CO203">
            <v>19.57</v>
          </cell>
          <cell r="CP203">
            <v>195.7</v>
          </cell>
          <cell r="CQ203">
            <v>85.699999999999989</v>
          </cell>
          <cell r="CW203" t="str">
            <v>CLOSE</v>
          </cell>
          <cell r="CX203" t="str">
            <v>CLOSE</v>
          </cell>
        </row>
        <row r="204">
          <cell r="D204" t="str">
            <v>50/02/0035</v>
          </cell>
          <cell r="E204" t="str">
            <v>PANEL DECO- RING</v>
          </cell>
          <cell r="F204" t="str">
            <v>NAT</v>
          </cell>
          <cell r="I204" t="str">
            <v>3806EY3003A</v>
          </cell>
          <cell r="K204">
            <v>8034</v>
          </cell>
          <cell r="AY204">
            <v>13.6</v>
          </cell>
          <cell r="AZ204">
            <v>5</v>
          </cell>
          <cell r="BO204">
            <v>13.6</v>
          </cell>
          <cell r="BP204">
            <v>2.5</v>
          </cell>
          <cell r="BQ204">
            <v>5</v>
          </cell>
          <cell r="BR204" t="str">
            <v>E</v>
          </cell>
          <cell r="BS204">
            <v>124.30489999999999</v>
          </cell>
          <cell r="BT204">
            <v>134</v>
          </cell>
          <cell r="BU204">
            <v>0</v>
          </cell>
          <cell r="BV204">
            <v>0</v>
          </cell>
          <cell r="BW204">
            <v>0</v>
          </cell>
          <cell r="BX204">
            <v>134</v>
          </cell>
          <cell r="BY204">
            <v>-9.6951000000000107</v>
          </cell>
          <cell r="BZ204" t="str">
            <v>-</v>
          </cell>
          <cell r="CA204" t="str">
            <v>NG</v>
          </cell>
          <cell r="CB204" t="str">
            <v>ACRYLIC PMMA # 001 NAT</v>
          </cell>
          <cell r="CC204">
            <v>1</v>
          </cell>
          <cell r="CD204">
            <v>134</v>
          </cell>
          <cell r="CE204">
            <v>0</v>
          </cell>
          <cell r="CF204">
            <v>0</v>
          </cell>
          <cell r="CG204">
            <v>0</v>
          </cell>
          <cell r="CH204">
            <v>95</v>
          </cell>
          <cell r="CI204">
            <v>0</v>
          </cell>
          <cell r="CJ204">
            <v>1.5845158078167787</v>
          </cell>
          <cell r="CL204">
            <v>14</v>
          </cell>
          <cell r="CM204">
            <v>5</v>
          </cell>
          <cell r="CN204">
            <v>5</v>
          </cell>
          <cell r="CO204">
            <v>19.95</v>
          </cell>
          <cell r="CP204">
            <v>160.2783</v>
          </cell>
          <cell r="CQ204">
            <v>26.278300000000002</v>
          </cell>
          <cell r="CV204" t="str">
            <v>CLOSE</v>
          </cell>
          <cell r="CX204" t="str">
            <v>CLOSE</v>
          </cell>
        </row>
        <row r="205">
          <cell r="D205" t="str">
            <v>50/02/0036</v>
          </cell>
          <cell r="E205" t="str">
            <v>ESCUTCHEON HANDLE 1 DOOR '2006</v>
          </cell>
          <cell r="F205" t="str">
            <v>NAT</v>
          </cell>
          <cell r="I205" t="str">
            <v>AD-290962</v>
          </cell>
          <cell r="K205">
            <v>6020</v>
          </cell>
          <cell r="AY205">
            <v>27</v>
          </cell>
          <cell r="AZ205">
            <v>14</v>
          </cell>
          <cell r="BO205">
            <v>27</v>
          </cell>
          <cell r="BP205">
            <v>7</v>
          </cell>
          <cell r="BQ205">
            <v>3</v>
          </cell>
          <cell r="BR205" t="str">
            <v>C</v>
          </cell>
          <cell r="BS205">
            <v>207.68</v>
          </cell>
          <cell r="BT205">
            <v>207</v>
          </cell>
          <cell r="BV205">
            <v>0</v>
          </cell>
          <cell r="BW205">
            <v>0</v>
          </cell>
          <cell r="BX205">
            <v>207</v>
          </cell>
          <cell r="BY205">
            <v>0.68000000000000682</v>
          </cell>
          <cell r="BZ205" t="str">
            <v>OK</v>
          </cell>
          <cell r="CA205" t="str">
            <v>-</v>
          </cell>
          <cell r="CB205" t="str">
            <v>AS-121</v>
          </cell>
          <cell r="CC205">
            <v>1</v>
          </cell>
          <cell r="CD205">
            <v>207</v>
          </cell>
          <cell r="CE205">
            <v>0</v>
          </cell>
          <cell r="CF205">
            <v>0</v>
          </cell>
          <cell r="CG205">
            <v>0</v>
          </cell>
          <cell r="CH205">
            <v>60</v>
          </cell>
          <cell r="CI205">
            <v>0</v>
          </cell>
          <cell r="CJ205">
            <v>2.0631229235880397</v>
          </cell>
          <cell r="CL205">
            <v>29</v>
          </cell>
          <cell r="CM205">
            <v>7.1</v>
          </cell>
          <cell r="CN205">
            <v>5</v>
          </cell>
          <cell r="CO205">
            <v>37.905000000000001</v>
          </cell>
          <cell r="CP205">
            <v>228.18810000000002</v>
          </cell>
          <cell r="CQ205">
            <v>21.18810000000002</v>
          </cell>
          <cell r="CV205" t="str">
            <v>CLOSE</v>
          </cell>
          <cell r="CX205" t="str">
            <v>CLOSE</v>
          </cell>
        </row>
        <row r="206">
          <cell r="D206" t="str">
            <v>50/02/0037</v>
          </cell>
          <cell r="E206" t="str">
            <v>ROLLER CAP</v>
          </cell>
          <cell r="F206" t="str">
            <v>BLUE</v>
          </cell>
          <cell r="I206" t="str">
            <v>5006EY4002E</v>
          </cell>
          <cell r="K206">
            <v>10000</v>
          </cell>
          <cell r="AY206">
            <v>4</v>
          </cell>
          <cell r="AZ206">
            <v>9</v>
          </cell>
          <cell r="BO206">
            <v>4.4000000000000004</v>
          </cell>
          <cell r="BP206">
            <v>2.35</v>
          </cell>
          <cell r="BQ206">
            <v>2</v>
          </cell>
          <cell r="BR206" t="str">
            <v>A</v>
          </cell>
          <cell r="BS206">
            <v>46</v>
          </cell>
          <cell r="BT206">
            <v>46</v>
          </cell>
          <cell r="BU206">
            <v>0</v>
          </cell>
          <cell r="BV206">
            <v>0</v>
          </cell>
          <cell r="BW206">
            <v>0</v>
          </cell>
          <cell r="BX206">
            <v>46</v>
          </cell>
          <cell r="BY206">
            <v>0</v>
          </cell>
          <cell r="BZ206" t="str">
            <v>OK</v>
          </cell>
          <cell r="CA206" t="str">
            <v>-</v>
          </cell>
          <cell r="CB206" t="str">
            <v>PP.842J</v>
          </cell>
          <cell r="CC206">
            <v>0.97</v>
          </cell>
          <cell r="CD206">
            <v>44.62</v>
          </cell>
          <cell r="CE206" t="str">
            <v>MV-2A750-P/1</v>
          </cell>
          <cell r="CF206">
            <v>0.03</v>
          </cell>
          <cell r="CG206">
            <v>1.38</v>
          </cell>
          <cell r="CH206">
            <v>50.36</v>
          </cell>
          <cell r="CI206">
            <v>89</v>
          </cell>
          <cell r="CJ206">
            <v>0.23698832000000003</v>
          </cell>
          <cell r="CL206">
            <v>13.8</v>
          </cell>
          <cell r="CM206">
            <v>0</v>
          </cell>
          <cell r="CN206">
            <v>3</v>
          </cell>
          <cell r="CO206">
            <v>14.214</v>
          </cell>
          <cell r="CP206">
            <v>142.13999999999999</v>
          </cell>
          <cell r="CQ206">
            <v>96.139999999999986</v>
          </cell>
          <cell r="CV206" t="str">
            <v>CLOSE</v>
          </cell>
          <cell r="CX206" t="str">
            <v>CLOSE</v>
          </cell>
        </row>
        <row r="207">
          <cell r="D207" t="str">
            <v>50/02/0038</v>
          </cell>
          <cell r="E207" t="str">
            <v>BUTTON CONTROL RT-21FA35</v>
          </cell>
          <cell r="F207" t="str">
            <v>L/GRAY</v>
          </cell>
          <cell r="I207" t="str">
            <v>5020V00501</v>
          </cell>
          <cell r="K207">
            <v>8192</v>
          </cell>
          <cell r="AY207">
            <v>8</v>
          </cell>
          <cell r="AZ207">
            <v>14.2</v>
          </cell>
          <cell r="BO207">
            <v>8</v>
          </cell>
          <cell r="BP207">
            <v>7.5</v>
          </cell>
          <cell r="BQ207">
            <v>1</v>
          </cell>
          <cell r="BR207" t="str">
            <v>A</v>
          </cell>
          <cell r="BS207">
            <v>66.536000000000001</v>
          </cell>
          <cell r="BT207">
            <v>65</v>
          </cell>
          <cell r="BU207">
            <v>0</v>
          </cell>
          <cell r="BV207">
            <v>0</v>
          </cell>
          <cell r="BW207">
            <v>0</v>
          </cell>
          <cell r="BX207">
            <v>65</v>
          </cell>
          <cell r="BY207">
            <v>1.5360000000000014</v>
          </cell>
          <cell r="BZ207" t="str">
            <v>OK</v>
          </cell>
          <cell r="CA207" t="str">
            <v>-</v>
          </cell>
          <cell r="CB207" t="str">
            <v>ABS. CP-8B31W</v>
          </cell>
          <cell r="CC207">
            <v>1</v>
          </cell>
          <cell r="CD207">
            <v>65</v>
          </cell>
          <cell r="CE207">
            <v>0</v>
          </cell>
          <cell r="CF207">
            <v>0</v>
          </cell>
          <cell r="CG207">
            <v>0</v>
          </cell>
          <cell r="CH207">
            <v>66</v>
          </cell>
          <cell r="CI207">
            <v>0</v>
          </cell>
          <cell r="CJ207">
            <v>0.523681640625</v>
          </cell>
          <cell r="CL207">
            <v>10</v>
          </cell>
          <cell r="CM207">
            <v>2.5</v>
          </cell>
          <cell r="CN207">
            <v>3</v>
          </cell>
          <cell r="CO207">
            <v>12.875</v>
          </cell>
          <cell r="CP207">
            <v>105.47199999999999</v>
          </cell>
          <cell r="CQ207">
            <v>40.471999999999994</v>
          </cell>
          <cell r="CV207" t="str">
            <v>CLOSE</v>
          </cell>
          <cell r="CX207" t="str">
            <v>CLOSE</v>
          </cell>
        </row>
        <row r="208">
          <cell r="D208" t="str">
            <v>50/02/0039</v>
          </cell>
          <cell r="E208" t="str">
            <v>CONNECTOR COVER</v>
          </cell>
          <cell r="F208" t="str">
            <v>W-51</v>
          </cell>
          <cell r="I208" t="str">
            <v>15WU4T903T1</v>
          </cell>
          <cell r="K208">
            <v>8640</v>
          </cell>
          <cell r="AY208">
            <v>1.4</v>
          </cell>
          <cell r="AZ208">
            <v>2.5</v>
          </cell>
          <cell r="BO208">
            <v>1.3</v>
          </cell>
          <cell r="BP208">
            <v>0.8</v>
          </cell>
          <cell r="BQ208">
            <v>3</v>
          </cell>
          <cell r="BR208" t="str">
            <v>A</v>
          </cell>
          <cell r="BS208">
            <v>14.231999999999999</v>
          </cell>
          <cell r="BT208">
            <v>13</v>
          </cell>
          <cell r="BU208">
            <v>0</v>
          </cell>
          <cell r="BV208">
            <v>0</v>
          </cell>
          <cell r="BW208">
            <v>0</v>
          </cell>
          <cell r="BX208">
            <v>13</v>
          </cell>
          <cell r="BY208">
            <v>1.2319999999999993</v>
          </cell>
          <cell r="BZ208" t="str">
            <v>OK</v>
          </cell>
          <cell r="CA208" t="str">
            <v>-</v>
          </cell>
          <cell r="CB208" t="str">
            <v>PP.8200R (W-51)</v>
          </cell>
          <cell r="CC208">
            <v>1</v>
          </cell>
          <cell r="CD208">
            <v>13</v>
          </cell>
          <cell r="CE208">
            <v>0</v>
          </cell>
          <cell r="CF208">
            <v>0</v>
          </cell>
          <cell r="CG208">
            <v>0</v>
          </cell>
          <cell r="CH208">
            <v>128.26</v>
          </cell>
          <cell r="CI208">
            <v>0</v>
          </cell>
          <cell r="CJ208">
            <v>0.19298379629629628</v>
          </cell>
          <cell r="CL208" t="e">
            <v>#N/A</v>
          </cell>
          <cell r="CM208" t="e">
            <v>#N/A</v>
          </cell>
          <cell r="CN208" t="e">
            <v>#N/A</v>
          </cell>
          <cell r="CO208" t="e">
            <v>#N/A</v>
          </cell>
          <cell r="CP208" t="e">
            <v>#N/A</v>
          </cell>
          <cell r="CQ208" t="e">
            <v>#N/A</v>
          </cell>
          <cell r="CV208" t="str">
            <v>CLOSE</v>
          </cell>
          <cell r="CX208" t="str">
            <v>CLOSE</v>
          </cell>
        </row>
        <row r="209">
          <cell r="D209" t="str">
            <v>50/02/0040</v>
          </cell>
          <cell r="E209" t="str">
            <v>CONNECTOR BOX</v>
          </cell>
          <cell r="F209" t="str">
            <v>W-51</v>
          </cell>
          <cell r="I209" t="str">
            <v>15WU4T902T</v>
          </cell>
          <cell r="K209">
            <v>9000</v>
          </cell>
          <cell r="AY209">
            <v>3.6</v>
          </cell>
          <cell r="AZ209">
            <v>1.2</v>
          </cell>
          <cell r="BO209">
            <v>3.61</v>
          </cell>
          <cell r="BP209">
            <v>1.175</v>
          </cell>
          <cell r="BQ209">
            <v>3</v>
          </cell>
          <cell r="BR209" t="str">
            <v>A</v>
          </cell>
          <cell r="BS209">
            <v>35.49</v>
          </cell>
          <cell r="BT209">
            <v>39</v>
          </cell>
          <cell r="BU209">
            <v>0</v>
          </cell>
          <cell r="BV209">
            <v>0</v>
          </cell>
          <cell r="BW209">
            <v>0</v>
          </cell>
          <cell r="BX209">
            <v>39</v>
          </cell>
          <cell r="BY209">
            <v>-3.509999999999998</v>
          </cell>
          <cell r="BZ209" t="str">
            <v>-</v>
          </cell>
          <cell r="CA209" t="str">
            <v>NG</v>
          </cell>
          <cell r="CB209" t="str">
            <v>PP.8200R (W-51)</v>
          </cell>
          <cell r="CC209">
            <v>1</v>
          </cell>
          <cell r="CD209">
            <v>39</v>
          </cell>
          <cell r="CE209">
            <v>0</v>
          </cell>
          <cell r="CF209">
            <v>0</v>
          </cell>
          <cell r="CG209">
            <v>0</v>
          </cell>
          <cell r="CH209">
            <v>128.26</v>
          </cell>
          <cell r="CI209">
            <v>0</v>
          </cell>
          <cell r="CJ209">
            <v>0.55579333333333325</v>
          </cell>
          <cell r="CL209" t="e">
            <v>#N/A</v>
          </cell>
          <cell r="CM209" t="e">
            <v>#N/A</v>
          </cell>
          <cell r="CN209" t="e">
            <v>#N/A</v>
          </cell>
          <cell r="CO209" t="e">
            <v>#N/A</v>
          </cell>
          <cell r="CP209" t="e">
            <v>#N/A</v>
          </cell>
          <cell r="CQ209" t="e">
            <v>#N/A</v>
          </cell>
          <cell r="CW209" t="str">
            <v>CLOSE</v>
          </cell>
          <cell r="CX209" t="str">
            <v>CLOSE</v>
          </cell>
        </row>
        <row r="210">
          <cell r="D210" t="str">
            <v>50/02/0041</v>
          </cell>
          <cell r="E210" t="str">
            <v>KNOB 10.2 KG (NEW)</v>
          </cell>
          <cell r="F210" t="str">
            <v>OW</v>
          </cell>
          <cell r="I210" t="str">
            <v>AEZ309888</v>
          </cell>
          <cell r="K210">
            <v>10280</v>
          </cell>
          <cell r="AY210">
            <v>15</v>
          </cell>
          <cell r="AZ210">
            <v>13</v>
          </cell>
          <cell r="BO210">
            <v>15</v>
          </cell>
          <cell r="BP210">
            <v>3.25</v>
          </cell>
          <cell r="BQ210">
            <v>1</v>
          </cell>
          <cell r="BR210" t="str">
            <v>B</v>
          </cell>
          <cell r="BS210">
            <v>160.82829999999998</v>
          </cell>
          <cell r="BT210">
            <v>157</v>
          </cell>
          <cell r="BU210">
            <v>10</v>
          </cell>
          <cell r="BV210">
            <v>0</v>
          </cell>
          <cell r="BW210">
            <v>0</v>
          </cell>
          <cell r="BX210">
            <v>167</v>
          </cell>
          <cell r="BY210">
            <v>-6.1717000000000155</v>
          </cell>
          <cell r="BZ210" t="str">
            <v>-</v>
          </cell>
          <cell r="CA210" t="str">
            <v>NG</v>
          </cell>
          <cell r="CB210" t="str">
            <v>ABS. CP-6B27W</v>
          </cell>
          <cell r="CC210">
            <v>1</v>
          </cell>
          <cell r="CD210">
            <v>167</v>
          </cell>
          <cell r="CE210">
            <v>0</v>
          </cell>
          <cell r="CF210">
            <v>0</v>
          </cell>
          <cell r="CG210">
            <v>0</v>
          </cell>
          <cell r="CH210">
            <v>66</v>
          </cell>
          <cell r="CI210">
            <v>0</v>
          </cell>
          <cell r="CJ210">
            <v>1.0083171206225681</v>
          </cell>
          <cell r="CL210">
            <v>13.5</v>
          </cell>
          <cell r="CM210">
            <v>2</v>
          </cell>
          <cell r="CN210">
            <v>0</v>
          </cell>
          <cell r="CO210">
            <v>15.5</v>
          </cell>
          <cell r="CP210">
            <v>159.34</v>
          </cell>
          <cell r="CQ210">
            <v>-7.6599999999999966</v>
          </cell>
          <cell r="CU210" t="str">
            <v>CLOSE</v>
          </cell>
          <cell r="CX210" t="str">
            <v>CLOSE</v>
          </cell>
        </row>
        <row r="211">
          <cell r="D211" t="str">
            <v>50/02/0042</v>
          </cell>
          <cell r="E211" t="str">
            <v>KNOB - 2</v>
          </cell>
          <cell r="F211" t="str">
            <v>OW</v>
          </cell>
          <cell r="I211" t="str">
            <v>4941EY3002A</v>
          </cell>
          <cell r="K211">
            <v>10393</v>
          </cell>
          <cell r="AY211">
            <v>10</v>
          </cell>
          <cell r="AZ211">
            <v>6</v>
          </cell>
          <cell r="BO211">
            <v>10</v>
          </cell>
          <cell r="BP211">
            <v>1.75</v>
          </cell>
          <cell r="BQ211">
            <v>2</v>
          </cell>
          <cell r="BR211" t="str">
            <v>B</v>
          </cell>
          <cell r="BS211">
            <v>109.59353249999998</v>
          </cell>
          <cell r="BT211">
            <v>106</v>
          </cell>
          <cell r="BU211">
            <v>0</v>
          </cell>
          <cell r="BV211">
            <v>0</v>
          </cell>
          <cell r="BW211">
            <v>0</v>
          </cell>
          <cell r="BX211">
            <v>106</v>
          </cell>
          <cell r="BY211">
            <v>3.5935324999999807</v>
          </cell>
          <cell r="BZ211" t="str">
            <v>OK</v>
          </cell>
          <cell r="CA211" t="str">
            <v>-</v>
          </cell>
          <cell r="CB211" t="str">
            <v>ABS. CP-6B27W</v>
          </cell>
          <cell r="CC211">
            <v>1</v>
          </cell>
          <cell r="CD211">
            <v>106</v>
          </cell>
          <cell r="CE211">
            <v>0</v>
          </cell>
          <cell r="CF211">
            <v>0</v>
          </cell>
          <cell r="CG211">
            <v>0</v>
          </cell>
          <cell r="CH211">
            <v>66</v>
          </cell>
          <cell r="CI211">
            <v>0</v>
          </cell>
          <cell r="CJ211">
            <v>0.67314538631771381</v>
          </cell>
          <cell r="CL211">
            <v>10</v>
          </cell>
          <cell r="CM211">
            <v>1.75</v>
          </cell>
          <cell r="CN211">
            <v>3</v>
          </cell>
          <cell r="CO211">
            <v>12.102499999999999</v>
          </cell>
          <cell r="CP211">
            <v>125.78128249999999</v>
          </cell>
          <cell r="CQ211">
            <v>19.781282499999989</v>
          </cell>
          <cell r="CV211" t="str">
            <v>CLOSE</v>
          </cell>
          <cell r="CX211" t="str">
            <v>CLOSE</v>
          </cell>
        </row>
        <row r="212">
          <cell r="D212" t="str">
            <v>50/02/0043</v>
          </cell>
          <cell r="E212" t="str">
            <v>มือจับ KSG D-44-03</v>
          </cell>
          <cell r="F212" t="str">
            <v>GY</v>
          </cell>
          <cell r="I212" t="str">
            <v>PLA20050</v>
          </cell>
          <cell r="K212">
            <v>1550</v>
          </cell>
          <cell r="AY212">
            <v>13</v>
          </cell>
          <cell r="AZ212">
            <v>2</v>
          </cell>
          <cell r="BO212">
            <v>13</v>
          </cell>
          <cell r="BP212">
            <v>1</v>
          </cell>
          <cell r="BQ212">
            <v>1</v>
          </cell>
          <cell r="BR212" t="str">
            <v>A</v>
          </cell>
          <cell r="BS212">
            <v>21.15</v>
          </cell>
          <cell r="BT212">
            <v>21</v>
          </cell>
          <cell r="BU212">
            <v>0</v>
          </cell>
          <cell r="BV212">
            <v>0</v>
          </cell>
          <cell r="BW212">
            <v>0</v>
          </cell>
          <cell r="BX212">
            <v>21</v>
          </cell>
          <cell r="BY212">
            <v>0.14999999999999858</v>
          </cell>
          <cell r="BZ212" t="str">
            <v>OK</v>
          </cell>
          <cell r="CA212" t="str">
            <v>-</v>
          </cell>
          <cell r="CB212" t="str">
            <v>HI-IM 650</v>
          </cell>
          <cell r="CC212">
            <v>0.99099999999999999</v>
          </cell>
          <cell r="CD212">
            <v>20.811</v>
          </cell>
          <cell r="CE212" t="str">
            <v>8E148</v>
          </cell>
          <cell r="CF212">
            <v>8.9999999999999993E-3</v>
          </cell>
          <cell r="CG212">
            <v>0.18899999999999997</v>
          </cell>
          <cell r="CH212">
            <v>55</v>
          </cell>
          <cell r="CI212">
            <v>230</v>
          </cell>
          <cell r="CJ212">
            <v>0.76650000000000007</v>
          </cell>
          <cell r="CL212">
            <v>14</v>
          </cell>
          <cell r="CM212">
            <v>5</v>
          </cell>
          <cell r="CN212">
            <v>3</v>
          </cell>
          <cell r="CO212">
            <v>19.57</v>
          </cell>
          <cell r="CP212">
            <v>30.333500000000001</v>
          </cell>
          <cell r="CQ212">
            <v>9.3335000000000008</v>
          </cell>
          <cell r="CV212" t="str">
            <v>CLOSE</v>
          </cell>
          <cell r="CX212" t="str">
            <v>CLOSE</v>
          </cell>
        </row>
        <row r="213">
          <cell r="D213" t="str">
            <v>50/02/0044</v>
          </cell>
          <cell r="E213" t="str">
            <v>มือจับ M-HS-D/6</v>
          </cell>
          <cell r="F213" t="str">
            <v>GY</v>
          </cell>
          <cell r="I213" t="str">
            <v>PLA20051</v>
          </cell>
          <cell r="K213">
            <v>1003</v>
          </cell>
          <cell r="AY213">
            <v>29</v>
          </cell>
          <cell r="AZ213">
            <v>3</v>
          </cell>
          <cell r="BO213">
            <v>30</v>
          </cell>
          <cell r="BP213">
            <v>6</v>
          </cell>
          <cell r="BQ213">
            <v>1</v>
          </cell>
          <cell r="BR213" t="str">
            <v>A</v>
          </cell>
          <cell r="BS213">
            <v>31.09</v>
          </cell>
          <cell r="BT213">
            <v>31</v>
          </cell>
          <cell r="BU213">
            <v>0</v>
          </cell>
          <cell r="BV213">
            <v>0</v>
          </cell>
          <cell r="BW213">
            <v>0</v>
          </cell>
          <cell r="BX213">
            <v>31</v>
          </cell>
          <cell r="BY213">
            <v>8.9999999999999858E-2</v>
          </cell>
          <cell r="BZ213" t="str">
            <v>OK</v>
          </cell>
          <cell r="CA213" t="str">
            <v>-</v>
          </cell>
          <cell r="CB213" t="str">
            <v>HI-IM 650</v>
          </cell>
          <cell r="CC213">
            <v>0.99099999999999999</v>
          </cell>
          <cell r="CD213">
            <v>30.721</v>
          </cell>
          <cell r="CE213" t="str">
            <v>8E148</v>
          </cell>
          <cell r="CF213">
            <v>8.9999999999999993E-3</v>
          </cell>
          <cell r="CG213">
            <v>0.27899999999999997</v>
          </cell>
          <cell r="CH213">
            <v>55</v>
          </cell>
          <cell r="CI213">
            <v>230</v>
          </cell>
          <cell r="CJ213">
            <v>1.74857926221336</v>
          </cell>
          <cell r="CL213">
            <v>30</v>
          </cell>
          <cell r="CM213">
            <v>3</v>
          </cell>
          <cell r="CN213">
            <v>0</v>
          </cell>
          <cell r="CO213">
            <v>33</v>
          </cell>
          <cell r="CP213">
            <v>33.098999999999997</v>
          </cell>
          <cell r="CQ213">
            <v>2.0989999999999966</v>
          </cell>
          <cell r="CV213" t="str">
            <v>CLOSE</v>
          </cell>
          <cell r="CX213" t="str">
            <v>CLOSE</v>
          </cell>
        </row>
        <row r="214">
          <cell r="D214" t="str">
            <v>50/02/0045</v>
          </cell>
          <cell r="E214" t="str">
            <v xml:space="preserve">ล้อ S-08-90 </v>
          </cell>
          <cell r="F214" t="str">
            <v>NAT</v>
          </cell>
          <cell r="I214" t="str">
            <v>PLA20069</v>
          </cell>
          <cell r="K214">
            <v>2300</v>
          </cell>
          <cell r="AY214">
            <v>2</v>
          </cell>
          <cell r="AZ214">
            <v>5</v>
          </cell>
          <cell r="BO214">
            <v>2.4</v>
          </cell>
          <cell r="BP214">
            <v>5</v>
          </cell>
          <cell r="BQ214">
            <v>1</v>
          </cell>
          <cell r="BR214" t="str">
            <v>A</v>
          </cell>
          <cell r="BS214">
            <v>6.52</v>
          </cell>
          <cell r="BT214">
            <v>6</v>
          </cell>
          <cell r="BU214">
            <v>0</v>
          </cell>
          <cell r="BV214">
            <v>0</v>
          </cell>
          <cell r="BW214">
            <v>0</v>
          </cell>
          <cell r="BX214">
            <v>6</v>
          </cell>
          <cell r="BY214">
            <v>0.51999999999999957</v>
          </cell>
          <cell r="BZ214" t="str">
            <v>OK</v>
          </cell>
          <cell r="CA214" t="str">
            <v>-</v>
          </cell>
          <cell r="CB214" t="str">
            <v>CAPRON 8202</v>
          </cell>
          <cell r="CC214">
            <v>1</v>
          </cell>
          <cell r="CD214">
            <v>6</v>
          </cell>
          <cell r="CE214">
            <v>0</v>
          </cell>
          <cell r="CF214">
            <v>0</v>
          </cell>
          <cell r="CG214">
            <v>0</v>
          </cell>
          <cell r="CH214">
            <v>165</v>
          </cell>
          <cell r="CI214">
            <v>0</v>
          </cell>
          <cell r="CJ214">
            <v>0.43043478260869567</v>
          </cell>
          <cell r="CL214">
            <v>2.4</v>
          </cell>
          <cell r="CM214">
            <v>5</v>
          </cell>
          <cell r="CN214">
            <v>3</v>
          </cell>
          <cell r="CO214">
            <v>7.6220000000000008</v>
          </cell>
          <cell r="CP214">
            <v>17.530600000000003</v>
          </cell>
          <cell r="CQ214">
            <v>11.530600000000003</v>
          </cell>
          <cell r="CW214" t="str">
            <v>CLOSE</v>
          </cell>
          <cell r="CX214" t="str">
            <v>CLOSE</v>
          </cell>
        </row>
        <row r="215">
          <cell r="D215" t="str">
            <v>50/02/0046</v>
          </cell>
          <cell r="E215" t="str">
            <v xml:space="preserve">FRONT OUTER COVER </v>
          </cell>
          <cell r="F215" t="str">
            <v>W-47</v>
          </cell>
          <cell r="I215" t="str">
            <v>BQ4070221BB</v>
          </cell>
          <cell r="K215">
            <v>2020</v>
          </cell>
          <cell r="AY215">
            <v>50</v>
          </cell>
          <cell r="AZ215">
            <v>7</v>
          </cell>
          <cell r="BO215">
            <v>50</v>
          </cell>
          <cell r="BP215">
            <v>8</v>
          </cell>
          <cell r="BQ215">
            <v>3</v>
          </cell>
          <cell r="BR215" t="str">
            <v>C</v>
          </cell>
          <cell r="BS215">
            <v>120.16</v>
          </cell>
          <cell r="BT215">
            <v>122</v>
          </cell>
          <cell r="BU215">
            <v>0</v>
          </cell>
          <cell r="BV215">
            <v>0</v>
          </cell>
          <cell r="BW215">
            <v>0</v>
          </cell>
          <cell r="BX215">
            <v>122</v>
          </cell>
          <cell r="BY215">
            <v>-1.8400000000000034</v>
          </cell>
          <cell r="BZ215" t="str">
            <v>-</v>
          </cell>
          <cell r="CA215" t="str">
            <v>NG</v>
          </cell>
          <cell r="CB215" t="str">
            <v>PP.EP-540N</v>
          </cell>
          <cell r="CC215">
            <v>0.95</v>
          </cell>
          <cell r="CD215">
            <v>115.9</v>
          </cell>
          <cell r="CE215" t="str">
            <v>MB-8A429A</v>
          </cell>
          <cell r="CF215">
            <v>0.05</v>
          </cell>
          <cell r="CG215">
            <v>6.1</v>
          </cell>
          <cell r="CH215">
            <v>52.5</v>
          </cell>
          <cell r="CI215">
            <v>143</v>
          </cell>
          <cell r="CJ215">
            <v>3.4440841584158415</v>
          </cell>
          <cell r="CL215">
            <v>50</v>
          </cell>
          <cell r="CM215">
            <v>8</v>
          </cell>
          <cell r="CN215">
            <v>3</v>
          </cell>
          <cell r="CO215">
            <v>59.74</v>
          </cell>
          <cell r="CP215">
            <v>120.6748</v>
          </cell>
          <cell r="CQ215">
            <v>-1.3251999999999953</v>
          </cell>
          <cell r="CU215" t="str">
            <v>CLOSE</v>
          </cell>
          <cell r="CX215" t="str">
            <v>CLOSE</v>
          </cell>
        </row>
        <row r="216">
          <cell r="D216" t="str">
            <v>50/02/0047</v>
          </cell>
          <cell r="E216" t="str">
            <v xml:space="preserve">REAR OUTER COVER </v>
          </cell>
          <cell r="F216" t="str">
            <v>W-47</v>
          </cell>
          <cell r="I216" t="str">
            <v>BQ4070320BB</v>
          </cell>
          <cell r="K216">
            <v>1842</v>
          </cell>
          <cell r="AY216">
            <v>52</v>
          </cell>
          <cell r="AZ216">
            <v>8</v>
          </cell>
          <cell r="BO216">
            <v>52</v>
          </cell>
          <cell r="BP216">
            <v>6</v>
          </cell>
          <cell r="BQ216">
            <v>3</v>
          </cell>
          <cell r="BR216" t="str">
            <v>C</v>
          </cell>
          <cell r="BS216">
            <v>109.836</v>
          </cell>
          <cell r="BT216">
            <v>122</v>
          </cell>
          <cell r="BU216">
            <v>0</v>
          </cell>
          <cell r="BV216">
            <v>0</v>
          </cell>
          <cell r="BW216">
            <v>0</v>
          </cell>
          <cell r="BX216">
            <v>122</v>
          </cell>
          <cell r="BY216">
            <v>-12.164000000000001</v>
          </cell>
          <cell r="BZ216" t="str">
            <v>-</v>
          </cell>
          <cell r="CA216" t="str">
            <v>NG</v>
          </cell>
          <cell r="CB216" t="str">
            <v>PP.EP-540N</v>
          </cell>
          <cell r="CC216">
            <v>0.95</v>
          </cell>
          <cell r="CD216">
            <v>115.9</v>
          </cell>
          <cell r="CE216" t="str">
            <v>MB-8A429A</v>
          </cell>
          <cell r="CF216">
            <v>0.05</v>
          </cell>
          <cell r="CG216">
            <v>6.1</v>
          </cell>
          <cell r="CH216">
            <v>52.5</v>
          </cell>
          <cell r="CI216">
            <v>143</v>
          </cell>
          <cell r="CJ216">
            <v>3.776900108577633</v>
          </cell>
          <cell r="CL216">
            <v>53</v>
          </cell>
          <cell r="CM216">
            <v>6</v>
          </cell>
          <cell r="CN216">
            <v>3</v>
          </cell>
          <cell r="CO216">
            <v>60.77</v>
          </cell>
          <cell r="CP216">
            <v>111.93834000000001</v>
          </cell>
          <cell r="CQ216">
            <v>-10.061659999999989</v>
          </cell>
          <cell r="CU216" t="str">
            <v>CLOSE</v>
          </cell>
          <cell r="CX216" t="str">
            <v>CLOSE</v>
          </cell>
        </row>
        <row r="217">
          <cell r="D217" t="str">
            <v>50/02/0048</v>
          </cell>
          <cell r="E217" t="str">
            <v>LID KNOB (S) SR-G06-18</v>
          </cell>
          <cell r="F217" t="str">
            <v>S/W</v>
          </cell>
          <cell r="I217" t="str">
            <v>QB10T270-WU</v>
          </cell>
          <cell r="K217">
            <v>5090</v>
          </cell>
          <cell r="AY217">
            <v>10</v>
          </cell>
          <cell r="AZ217">
            <v>3</v>
          </cell>
          <cell r="BO217">
            <v>10.4</v>
          </cell>
          <cell r="BP217">
            <v>1.5</v>
          </cell>
          <cell r="BQ217">
            <v>2</v>
          </cell>
          <cell r="BR217" t="str">
            <v>C</v>
          </cell>
          <cell r="BS217">
            <v>62.570999999999998</v>
          </cell>
          <cell r="BT217">
            <v>61</v>
          </cell>
          <cell r="BU217">
            <v>0</v>
          </cell>
          <cell r="BV217">
            <v>0</v>
          </cell>
          <cell r="BW217">
            <v>0</v>
          </cell>
          <cell r="BX217">
            <v>61</v>
          </cell>
          <cell r="BY217">
            <v>1.570999999999998</v>
          </cell>
          <cell r="BZ217" t="str">
            <v>OK</v>
          </cell>
          <cell r="CA217" t="str">
            <v>-</v>
          </cell>
          <cell r="CB217" t="str">
            <v>PP.J105H CP S/W</v>
          </cell>
          <cell r="CC217">
            <v>1</v>
          </cell>
          <cell r="CD217">
            <v>61</v>
          </cell>
          <cell r="CE217">
            <v>0</v>
          </cell>
          <cell r="CF217">
            <v>0</v>
          </cell>
          <cell r="CG217">
            <v>0</v>
          </cell>
          <cell r="CH217">
            <v>67.599999999999994</v>
          </cell>
          <cell r="CI217">
            <v>0</v>
          </cell>
          <cell r="CJ217">
            <v>0.81013752455795662</v>
          </cell>
          <cell r="CL217">
            <v>10.32</v>
          </cell>
          <cell r="CM217">
            <v>1.3</v>
          </cell>
          <cell r="CN217">
            <v>3</v>
          </cell>
          <cell r="CO217">
            <v>11.9686</v>
          </cell>
          <cell r="CP217">
            <v>60.920173999999996</v>
          </cell>
          <cell r="CQ217">
            <v>-7.9826000000004171E-2</v>
          </cell>
          <cell r="CW217" t="str">
            <v>CLOSE</v>
          </cell>
          <cell r="CX217" t="str">
            <v>CLOSE</v>
          </cell>
        </row>
        <row r="218">
          <cell r="D218" t="str">
            <v>50/02/0051</v>
          </cell>
          <cell r="E218" t="str">
            <v>SPINNER INSULATION BUSH B</v>
          </cell>
          <cell r="F218" t="str">
            <v>NAT</v>
          </cell>
          <cell r="I218" t="str">
            <v>W3453-00G00</v>
          </cell>
          <cell r="K218">
            <v>4850</v>
          </cell>
          <cell r="AY218">
            <v>1</v>
          </cell>
          <cell r="AZ218">
            <v>1</v>
          </cell>
          <cell r="BO218">
            <v>1</v>
          </cell>
          <cell r="BP218">
            <v>1</v>
          </cell>
          <cell r="BQ218">
            <v>1.5</v>
          </cell>
          <cell r="BR218" t="str">
            <v>A</v>
          </cell>
          <cell r="BS218">
            <v>6.35</v>
          </cell>
          <cell r="BT218">
            <v>6</v>
          </cell>
          <cell r="BU218">
            <v>0</v>
          </cell>
          <cell r="BV218">
            <v>0</v>
          </cell>
          <cell r="BW218">
            <v>0</v>
          </cell>
          <cell r="BX218">
            <v>6</v>
          </cell>
          <cell r="BY218">
            <v>0.34999999999999964</v>
          </cell>
          <cell r="BZ218" t="str">
            <v>OK</v>
          </cell>
          <cell r="CA218" t="str">
            <v>-</v>
          </cell>
          <cell r="CB218" t="str">
            <v>POM F20-03</v>
          </cell>
          <cell r="CC218">
            <v>1</v>
          </cell>
          <cell r="CD218">
            <v>6</v>
          </cell>
          <cell r="CE218">
            <v>0</v>
          </cell>
          <cell r="CF218">
            <v>0</v>
          </cell>
          <cell r="CG218">
            <v>0</v>
          </cell>
          <cell r="CH218">
            <v>66</v>
          </cell>
          <cell r="CI218">
            <v>0</v>
          </cell>
          <cell r="CJ218">
            <v>8.1649484536082478E-2</v>
          </cell>
          <cell r="CL218">
            <v>1.5</v>
          </cell>
          <cell r="CM218">
            <v>1</v>
          </cell>
          <cell r="CN218">
            <v>5</v>
          </cell>
          <cell r="CO218">
            <v>2.625</v>
          </cell>
          <cell r="CP218">
            <v>12.731249999999999</v>
          </cell>
          <cell r="CQ218">
            <v>6.7312499999999993</v>
          </cell>
        </row>
        <row r="219">
          <cell r="D219" t="str">
            <v>50/02/0052</v>
          </cell>
          <cell r="E219" t="str">
            <v>PANEL DECO (HIGH) 10.2 KG</v>
          </cell>
          <cell r="F219" t="str">
            <v>EG</v>
          </cell>
          <cell r="I219" t="str">
            <v>3806EY0001-EG</v>
          </cell>
          <cell r="K219">
            <v>376</v>
          </cell>
          <cell r="AY219">
            <v>285</v>
          </cell>
          <cell r="AZ219">
            <v>62</v>
          </cell>
          <cell r="BO219">
            <v>290</v>
          </cell>
          <cell r="BP219">
            <v>62</v>
          </cell>
          <cell r="BQ219">
            <v>10</v>
          </cell>
          <cell r="BR219" t="str">
            <v>E</v>
          </cell>
          <cell r="BS219">
            <v>130.696</v>
          </cell>
          <cell r="BT219">
            <v>138</v>
          </cell>
          <cell r="BU219">
            <v>0</v>
          </cell>
          <cell r="BV219">
            <v>0</v>
          </cell>
          <cell r="BW219">
            <v>0</v>
          </cell>
          <cell r="BX219">
            <v>138</v>
          </cell>
          <cell r="BY219">
            <v>-7.304000000000002</v>
          </cell>
          <cell r="BZ219" t="str">
            <v>-</v>
          </cell>
          <cell r="CA219" t="str">
            <v>NG</v>
          </cell>
          <cell r="CB219" t="str">
            <v>ABS. CP-7A8232-A11/1(EG)</v>
          </cell>
          <cell r="CC219">
            <v>1</v>
          </cell>
          <cell r="CD219">
            <v>138</v>
          </cell>
          <cell r="CE219">
            <v>0</v>
          </cell>
          <cell r="CF219">
            <v>0</v>
          </cell>
          <cell r="CG219">
            <v>0</v>
          </cell>
          <cell r="CH219">
            <v>105</v>
          </cell>
          <cell r="CI219">
            <v>0</v>
          </cell>
          <cell r="CJ219">
            <v>38.537234042553195</v>
          </cell>
          <cell r="CL219">
            <v>294.39999999999998</v>
          </cell>
          <cell r="CM219">
            <v>62</v>
          </cell>
          <cell r="CN219">
            <v>3</v>
          </cell>
          <cell r="CO219">
            <v>367.09199999999998</v>
          </cell>
          <cell r="CP219">
            <v>138.02659199999999</v>
          </cell>
          <cell r="CQ219">
            <v>2.6591999999993732E-2</v>
          </cell>
          <cell r="CU219" t="str">
            <v>CLOSE</v>
          </cell>
          <cell r="CX219" t="str">
            <v>CLOSE</v>
          </cell>
        </row>
        <row r="220">
          <cell r="D220" t="str">
            <v>50/02/0053</v>
          </cell>
          <cell r="E220" t="str">
            <v>SWITCH PANEL  SR972</v>
          </cell>
          <cell r="F220" t="str">
            <v>W-51</v>
          </cell>
          <cell r="I220" t="str">
            <v>QN10T295-W9</v>
          </cell>
          <cell r="K220">
            <v>750</v>
          </cell>
          <cell r="AY220">
            <v>5.2</v>
          </cell>
          <cell r="AZ220">
            <v>2</v>
          </cell>
          <cell r="BO220">
            <v>44.3</v>
          </cell>
          <cell r="BP220">
            <v>6.2</v>
          </cell>
          <cell r="BQ220">
            <v>2</v>
          </cell>
          <cell r="BR220" t="str">
            <v>A</v>
          </cell>
          <cell r="BS220">
            <v>35.225000000000001</v>
          </cell>
          <cell r="BT220">
            <v>35</v>
          </cell>
          <cell r="BU220">
            <v>0</v>
          </cell>
          <cell r="BV220">
            <v>0</v>
          </cell>
          <cell r="BW220">
            <v>0</v>
          </cell>
          <cell r="BX220">
            <v>35</v>
          </cell>
          <cell r="BY220">
            <v>0.22500000000000142</v>
          </cell>
          <cell r="BZ220" t="str">
            <v>OK</v>
          </cell>
          <cell r="CA220" t="str">
            <v>-</v>
          </cell>
          <cell r="CB220" t="str">
            <v>TOYOBO-T422-01XM (WH)</v>
          </cell>
          <cell r="CC220">
            <v>0.999</v>
          </cell>
          <cell r="CD220">
            <v>34.965000000000003</v>
          </cell>
          <cell r="CE220" t="str">
            <v>HNP3B748</v>
          </cell>
          <cell r="CF220">
            <v>1E-3</v>
          </cell>
          <cell r="CG220">
            <v>3.5000000000000003E-2</v>
          </cell>
          <cell r="CH220">
            <v>185.38</v>
          </cell>
          <cell r="CI220">
            <v>280</v>
          </cell>
          <cell r="CJ220">
            <v>8.6554822666666666</v>
          </cell>
          <cell r="CL220">
            <v>44</v>
          </cell>
          <cell r="CM220">
            <v>5.2</v>
          </cell>
          <cell r="CN220">
            <v>0</v>
          </cell>
          <cell r="CO220">
            <v>49.2</v>
          </cell>
          <cell r="CP220">
            <v>36.9</v>
          </cell>
          <cell r="CQ220">
            <v>1.8999999999999986</v>
          </cell>
          <cell r="CV220" t="str">
            <v>CLOSE</v>
          </cell>
          <cell r="CX220" t="str">
            <v>CLOSE</v>
          </cell>
        </row>
        <row r="221">
          <cell r="D221" t="str">
            <v>50/02/0054</v>
          </cell>
          <cell r="E221" t="str">
            <v>FRONT PANEL</v>
          </cell>
          <cell r="F221" t="str">
            <v>WH</v>
          </cell>
          <cell r="I221" t="str">
            <v>QL504705</v>
          </cell>
          <cell r="K221">
            <v>900</v>
          </cell>
          <cell r="AY221">
            <v>677</v>
          </cell>
          <cell r="AZ221">
            <v>7.7</v>
          </cell>
          <cell r="BO221">
            <v>690</v>
          </cell>
          <cell r="BP221">
            <v>7.7</v>
          </cell>
          <cell r="BQ221">
            <v>15</v>
          </cell>
          <cell r="BR221" t="str">
            <v>C</v>
          </cell>
          <cell r="BS221">
            <v>642.92999999999995</v>
          </cell>
          <cell r="BT221">
            <v>625</v>
          </cell>
          <cell r="BU221">
            <v>0</v>
          </cell>
          <cell r="BV221">
            <v>0</v>
          </cell>
          <cell r="BW221">
            <v>0</v>
          </cell>
          <cell r="BX221">
            <v>625</v>
          </cell>
          <cell r="BY221">
            <v>17.92999999999995</v>
          </cell>
          <cell r="BZ221" t="str">
            <v>OK</v>
          </cell>
          <cell r="CA221" t="str">
            <v>-</v>
          </cell>
          <cell r="CB221" t="str">
            <v>ABS. GA101 WHITE</v>
          </cell>
          <cell r="CC221">
            <v>1</v>
          </cell>
          <cell r="CD221">
            <v>625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L221" t="e">
            <v>#N/A</v>
          </cell>
          <cell r="CM221" t="e">
            <v>#N/A</v>
          </cell>
          <cell r="CN221" t="e">
            <v>#N/A</v>
          </cell>
          <cell r="CO221" t="e">
            <v>#N/A</v>
          </cell>
          <cell r="CP221" t="e">
            <v>#N/A</v>
          </cell>
          <cell r="CQ221" t="e">
            <v>#N/A</v>
          </cell>
          <cell r="CV221" t="str">
            <v>CLOSE</v>
          </cell>
          <cell r="CX221" t="str">
            <v>CLOSE</v>
          </cell>
        </row>
        <row r="222">
          <cell r="D222" t="str">
            <v>50/02/0055</v>
          </cell>
          <cell r="E222" t="str">
            <v>TABLE 2 DOOR</v>
          </cell>
          <cell r="F222" t="str">
            <v>SL</v>
          </cell>
          <cell r="I222" t="str">
            <v>AH-210183</v>
          </cell>
          <cell r="K222">
            <v>822</v>
          </cell>
          <cell r="AY222">
            <v>959</v>
          </cell>
          <cell r="AZ222">
            <v>68</v>
          </cell>
          <cell r="BO222">
            <v>962</v>
          </cell>
          <cell r="BP222">
            <v>68</v>
          </cell>
          <cell r="BQ222">
            <v>15</v>
          </cell>
          <cell r="BR222" t="str">
            <v>B</v>
          </cell>
          <cell r="BS222">
            <v>831.16380000000004</v>
          </cell>
          <cell r="BT222">
            <v>809</v>
          </cell>
          <cell r="BU222">
            <v>0</v>
          </cell>
          <cell r="BV222">
            <v>0</v>
          </cell>
          <cell r="BW222">
            <v>0</v>
          </cell>
          <cell r="BX222">
            <v>809</v>
          </cell>
          <cell r="BY222">
            <v>22.163800000000037</v>
          </cell>
          <cell r="BZ222" t="str">
            <v>OK</v>
          </cell>
          <cell r="CA222" t="str">
            <v>-</v>
          </cell>
          <cell r="CB222" t="str">
            <v>PP.T19069</v>
          </cell>
          <cell r="CC222">
            <v>1</v>
          </cell>
          <cell r="CD222">
            <v>809</v>
          </cell>
          <cell r="CE222">
            <v>0</v>
          </cell>
          <cell r="CF222">
            <v>0</v>
          </cell>
          <cell r="CG222">
            <v>0</v>
          </cell>
          <cell r="CH222">
            <v>70.06</v>
          </cell>
          <cell r="CI222">
            <v>0</v>
          </cell>
          <cell r="CJ222">
            <v>68.951995133819949</v>
          </cell>
          <cell r="CL222">
            <v>970</v>
          </cell>
          <cell r="CM222">
            <v>68</v>
          </cell>
          <cell r="CN222">
            <v>5</v>
          </cell>
          <cell r="CO222">
            <v>1089.9000000000001</v>
          </cell>
          <cell r="CP222">
            <v>895.89780000000007</v>
          </cell>
          <cell r="CQ222">
            <v>86.897800000000075</v>
          </cell>
          <cell r="CW222" t="str">
            <v>CLOSE</v>
          </cell>
          <cell r="CX222" t="str">
            <v>CLOSE</v>
          </cell>
        </row>
        <row r="223">
          <cell r="D223" t="str">
            <v>50/02/0056</v>
          </cell>
          <cell r="E223" t="str">
            <v>TABLE 2 DOOR</v>
          </cell>
          <cell r="F223" t="str">
            <v>SL</v>
          </cell>
          <cell r="I223" t="str">
            <v>AH-210183</v>
          </cell>
          <cell r="K223">
            <v>700</v>
          </cell>
          <cell r="AY223">
            <v>960</v>
          </cell>
          <cell r="AZ223">
            <v>68</v>
          </cell>
          <cell r="BO223">
            <v>962</v>
          </cell>
          <cell r="BP223">
            <v>68</v>
          </cell>
          <cell r="BQ223">
            <v>15</v>
          </cell>
          <cell r="BR223" t="str">
            <v>B</v>
          </cell>
          <cell r="BS223">
            <v>710.03000000000009</v>
          </cell>
          <cell r="BT223">
            <v>485</v>
          </cell>
          <cell r="BU223">
            <v>225</v>
          </cell>
          <cell r="BV223">
            <v>0</v>
          </cell>
          <cell r="BW223">
            <v>0</v>
          </cell>
          <cell r="BX223">
            <v>710</v>
          </cell>
          <cell r="BY223">
            <v>3.0000000000086402E-2</v>
          </cell>
          <cell r="BZ223" t="str">
            <v>OK</v>
          </cell>
          <cell r="CA223" t="str">
            <v>-</v>
          </cell>
          <cell r="CB223" t="str">
            <v>PP.T19069</v>
          </cell>
          <cell r="CC223">
            <v>1</v>
          </cell>
          <cell r="CD223">
            <v>710</v>
          </cell>
          <cell r="CE223">
            <v>0</v>
          </cell>
          <cell r="CF223">
            <v>0</v>
          </cell>
          <cell r="CG223">
            <v>0</v>
          </cell>
          <cell r="CH223">
            <v>70.06</v>
          </cell>
          <cell r="CI223">
            <v>0</v>
          </cell>
          <cell r="CJ223">
            <v>48.654071428571427</v>
          </cell>
          <cell r="CL223">
            <v>970</v>
          </cell>
          <cell r="CM223">
            <v>68</v>
          </cell>
          <cell r="CN223">
            <v>5</v>
          </cell>
          <cell r="CO223">
            <v>1089.9000000000001</v>
          </cell>
          <cell r="CP223">
            <v>762.93000000000006</v>
          </cell>
          <cell r="CQ223">
            <v>52.930000000000064</v>
          </cell>
          <cell r="CW223" t="str">
            <v>CLOSE</v>
          </cell>
          <cell r="CX223" t="str">
            <v>CLOSE</v>
          </cell>
        </row>
        <row r="224">
          <cell r="D224" t="str">
            <v>50/02/0057</v>
          </cell>
          <cell r="E224" t="str">
            <v>FRONT PANEL</v>
          </cell>
          <cell r="F224" t="str">
            <v>WH</v>
          </cell>
          <cell r="I224" t="str">
            <v>QL504705</v>
          </cell>
          <cell r="K224">
            <v>3786</v>
          </cell>
          <cell r="AY224">
            <v>690</v>
          </cell>
          <cell r="AZ224">
            <v>7.7</v>
          </cell>
          <cell r="BO224">
            <v>690</v>
          </cell>
          <cell r="BP224">
            <v>7.7</v>
          </cell>
          <cell r="BQ224">
            <v>15</v>
          </cell>
          <cell r="BR224" t="str">
            <v>C</v>
          </cell>
          <cell r="BS224">
            <v>2656.4922000000001</v>
          </cell>
          <cell r="BT224">
            <v>2571</v>
          </cell>
          <cell r="BU224">
            <v>0</v>
          </cell>
          <cell r="BV224">
            <v>0</v>
          </cell>
          <cell r="BW224">
            <v>0</v>
          </cell>
          <cell r="BX224">
            <v>2571</v>
          </cell>
          <cell r="BY224">
            <v>85.492200000000139</v>
          </cell>
          <cell r="BZ224" t="str">
            <v>OK</v>
          </cell>
          <cell r="CA224" t="str">
            <v>-</v>
          </cell>
          <cell r="CB224" t="str">
            <v>ABS. GA101 WHITE</v>
          </cell>
          <cell r="CC224">
            <v>1</v>
          </cell>
          <cell r="CD224">
            <v>2571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L224" t="e">
            <v>#N/A</v>
          </cell>
          <cell r="CM224" t="e">
            <v>#N/A</v>
          </cell>
          <cell r="CN224" t="e">
            <v>#N/A</v>
          </cell>
          <cell r="CO224" t="e">
            <v>#N/A</v>
          </cell>
          <cell r="CP224" t="e">
            <v>#N/A</v>
          </cell>
          <cell r="CQ224" t="e">
            <v>#N/A</v>
          </cell>
          <cell r="CU224" t="str">
            <v>CLOSE</v>
          </cell>
          <cell r="CX224" t="str">
            <v>CLOSE</v>
          </cell>
        </row>
        <row r="225">
          <cell r="D225" t="str">
            <v>50/02/0058</v>
          </cell>
          <cell r="E225" t="str">
            <v>FRONT PANEL</v>
          </cell>
          <cell r="F225" t="str">
            <v>WH</v>
          </cell>
          <cell r="I225" t="str">
            <v>QL504706</v>
          </cell>
          <cell r="K225">
            <v>5607</v>
          </cell>
          <cell r="AY225">
            <v>677</v>
          </cell>
          <cell r="AZ225">
            <v>8</v>
          </cell>
          <cell r="BO225">
            <v>677</v>
          </cell>
          <cell r="BP225">
            <v>7.7</v>
          </cell>
          <cell r="BQ225">
            <v>15</v>
          </cell>
          <cell r="BR225" t="str">
            <v>C</v>
          </cell>
          <cell r="BS225">
            <v>3854.1129000000005</v>
          </cell>
          <cell r="BT225">
            <v>4178</v>
          </cell>
          <cell r="BU225">
            <v>0</v>
          </cell>
          <cell r="BV225">
            <v>34</v>
          </cell>
          <cell r="BW225">
            <v>0</v>
          </cell>
          <cell r="BX225">
            <v>4144</v>
          </cell>
          <cell r="BY225">
            <v>-289.88709999999946</v>
          </cell>
          <cell r="BZ225" t="str">
            <v>-</v>
          </cell>
          <cell r="CA225" t="str">
            <v>NG</v>
          </cell>
          <cell r="CB225" t="str">
            <v>HI-PS H950 WHITE</v>
          </cell>
          <cell r="CC225">
            <v>1</v>
          </cell>
          <cell r="CD225">
            <v>4144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L225" t="e">
            <v>#N/A</v>
          </cell>
          <cell r="CM225" t="e">
            <v>#N/A</v>
          </cell>
          <cell r="CN225" t="e">
            <v>#N/A</v>
          </cell>
          <cell r="CO225" t="e">
            <v>#N/A</v>
          </cell>
          <cell r="CP225" t="e">
            <v>#N/A</v>
          </cell>
          <cell r="CQ225" t="e">
            <v>#N/A</v>
          </cell>
          <cell r="CV225" t="str">
            <v>CLOSE</v>
          </cell>
          <cell r="CX225" t="str">
            <v>CLOSE</v>
          </cell>
        </row>
        <row r="226">
          <cell r="D226" t="str">
            <v>50/02/0059</v>
          </cell>
          <cell r="E226" t="str">
            <v>PULSATOR ROLLER JET 10 KG.</v>
          </cell>
          <cell r="F226" t="str">
            <v>SG</v>
          </cell>
          <cell r="I226" t="str">
            <v>5845EY1006B</v>
          </cell>
          <cell r="K226">
            <v>1800</v>
          </cell>
          <cell r="AY226">
            <v>547</v>
          </cell>
          <cell r="AZ226">
            <v>29</v>
          </cell>
          <cell r="BO226">
            <v>540</v>
          </cell>
          <cell r="BP226">
            <v>29</v>
          </cell>
          <cell r="BQ226">
            <v>7</v>
          </cell>
          <cell r="BR226" t="str">
            <v>A</v>
          </cell>
          <cell r="BS226">
            <v>979</v>
          </cell>
          <cell r="BT226">
            <v>979</v>
          </cell>
          <cell r="BU226">
            <v>0</v>
          </cell>
          <cell r="BV226">
            <v>0</v>
          </cell>
          <cell r="BW226">
            <v>0</v>
          </cell>
          <cell r="BX226">
            <v>979</v>
          </cell>
          <cell r="BY226">
            <v>0</v>
          </cell>
          <cell r="BZ226" t="str">
            <v>OK</v>
          </cell>
          <cell r="CA226" t="str">
            <v>-</v>
          </cell>
          <cell r="CB226" t="str">
            <v>PP.EP-540N</v>
          </cell>
          <cell r="CC226">
            <v>0.97</v>
          </cell>
          <cell r="CD226">
            <v>949.63</v>
          </cell>
          <cell r="CE226" t="str">
            <v>MV-9057-P/1</v>
          </cell>
          <cell r="CF226">
            <v>0.03</v>
          </cell>
          <cell r="CG226">
            <v>29.37</v>
          </cell>
          <cell r="CH226">
            <v>52.5</v>
          </cell>
          <cell r="CI226">
            <v>89</v>
          </cell>
          <cell r="CJ226">
            <v>29.149725</v>
          </cell>
          <cell r="CL226">
            <v>600</v>
          </cell>
          <cell r="CM226">
            <v>0</v>
          </cell>
          <cell r="CN226">
            <v>5</v>
          </cell>
          <cell r="CO226">
            <v>630</v>
          </cell>
          <cell r="CP226">
            <v>1134</v>
          </cell>
          <cell r="CQ226">
            <v>155</v>
          </cell>
          <cell r="CV226" t="str">
            <v>CLOSE</v>
          </cell>
          <cell r="CX226" t="str">
            <v>CLOSE</v>
          </cell>
        </row>
        <row r="227">
          <cell r="D227" t="str">
            <v>50/02/0060</v>
          </cell>
          <cell r="E227" t="str">
            <v>PULSATOR 10.2 KG (HOOK)</v>
          </cell>
          <cell r="F227" t="str">
            <v>WG</v>
          </cell>
          <cell r="I227" t="str">
            <v>5845EY0001E</v>
          </cell>
          <cell r="K227">
            <v>1212</v>
          </cell>
          <cell r="AY227">
            <v>538</v>
          </cell>
          <cell r="AZ227">
            <v>38</v>
          </cell>
          <cell r="BO227">
            <v>537</v>
          </cell>
          <cell r="BP227">
            <v>36.5</v>
          </cell>
          <cell r="BQ227">
            <v>7</v>
          </cell>
          <cell r="BR227" t="str">
            <v>A</v>
          </cell>
          <cell r="BS227">
            <v>657.84400000000005</v>
          </cell>
          <cell r="BT227">
            <v>651</v>
          </cell>
          <cell r="BU227">
            <v>0</v>
          </cell>
          <cell r="BV227">
            <v>0</v>
          </cell>
          <cell r="BW227">
            <v>0</v>
          </cell>
          <cell r="BX227">
            <v>651</v>
          </cell>
          <cell r="BY227">
            <v>6.8440000000000509</v>
          </cell>
          <cell r="BZ227" t="str">
            <v>OK</v>
          </cell>
          <cell r="CA227" t="str">
            <v>-</v>
          </cell>
          <cell r="CB227" t="str">
            <v>PP.EP-540N</v>
          </cell>
          <cell r="CC227">
            <v>0.97</v>
          </cell>
          <cell r="CD227">
            <v>631.47</v>
          </cell>
          <cell r="CE227" t="str">
            <v>MV-9055-P/1</v>
          </cell>
          <cell r="CF227">
            <v>0.03</v>
          </cell>
          <cell r="CG227">
            <v>19.53</v>
          </cell>
          <cell r="CH227">
            <v>52.5</v>
          </cell>
          <cell r="CI227">
            <v>89</v>
          </cell>
          <cell r="CJ227">
            <v>28.787413366336633</v>
          </cell>
          <cell r="CL227" t="e">
            <v>#N/A</v>
          </cell>
          <cell r="CM227" t="e">
            <v>#N/A</v>
          </cell>
          <cell r="CN227" t="e">
            <v>#N/A</v>
          </cell>
          <cell r="CO227" t="e">
            <v>#N/A</v>
          </cell>
          <cell r="CP227" t="e">
            <v>#N/A</v>
          </cell>
          <cell r="CQ227" t="e">
            <v>#N/A</v>
          </cell>
          <cell r="CU227" t="str">
            <v>CLOSE</v>
          </cell>
          <cell r="CX227" t="str">
            <v>CLOSE</v>
          </cell>
        </row>
        <row r="228">
          <cell r="D228" t="str">
            <v>50/02/0061</v>
          </cell>
          <cell r="E228" t="str">
            <v>ORIFICE  25PH3</v>
          </cell>
          <cell r="F228" t="str">
            <v>NZ532</v>
          </cell>
          <cell r="I228" t="str">
            <v>25PH30940D</v>
          </cell>
          <cell r="K228">
            <v>1100</v>
          </cell>
          <cell r="AY228">
            <v>0</v>
          </cell>
          <cell r="AZ228">
            <v>0</v>
          </cell>
          <cell r="BO228">
            <v>253</v>
          </cell>
          <cell r="BP228">
            <v>29</v>
          </cell>
          <cell r="BQ228">
            <v>10</v>
          </cell>
          <cell r="BR228" t="str">
            <v>C</v>
          </cell>
          <cell r="BS228">
            <v>320.2</v>
          </cell>
          <cell r="BT228">
            <v>320</v>
          </cell>
          <cell r="BU228">
            <v>0</v>
          </cell>
          <cell r="BV228">
            <v>0</v>
          </cell>
          <cell r="BW228">
            <v>0</v>
          </cell>
          <cell r="BX228">
            <v>320</v>
          </cell>
          <cell r="BY228">
            <v>0.19999999999998863</v>
          </cell>
          <cell r="BZ228" t="str">
            <v>OK</v>
          </cell>
          <cell r="CA228" t="str">
            <v>-</v>
          </cell>
          <cell r="CB228" t="str">
            <v>PP.400S</v>
          </cell>
          <cell r="CC228">
            <v>0.95</v>
          </cell>
          <cell r="CD228">
            <v>304</v>
          </cell>
          <cell r="CE228" t="str">
            <v>MV-3835-P/2</v>
          </cell>
          <cell r="CF228">
            <v>0.05</v>
          </cell>
          <cell r="CG228">
            <v>16</v>
          </cell>
          <cell r="CH228">
            <v>53</v>
          </cell>
          <cell r="CI228">
            <v>90</v>
          </cell>
          <cell r="CJ228">
            <v>15.956363636363637</v>
          </cell>
          <cell r="CL228">
            <v>262.8</v>
          </cell>
          <cell r="CM228">
            <v>32.1</v>
          </cell>
          <cell r="CN228">
            <v>3</v>
          </cell>
          <cell r="CO228">
            <v>303.74700000000001</v>
          </cell>
          <cell r="CP228">
            <v>334.12170000000003</v>
          </cell>
          <cell r="CQ228">
            <v>14.121700000000033</v>
          </cell>
          <cell r="CV228" t="str">
            <v>CLOSE</v>
          </cell>
          <cell r="CX228" t="str">
            <v>CLOSE</v>
          </cell>
        </row>
        <row r="229">
          <cell r="D229" t="str">
            <v>50/02/0062</v>
          </cell>
          <cell r="E229" t="str">
            <v>ORIFICE  25PEP</v>
          </cell>
          <cell r="F229" t="str">
            <v>NZ532</v>
          </cell>
          <cell r="I229" t="str">
            <v>25PEP0916G</v>
          </cell>
          <cell r="K229">
            <v>410</v>
          </cell>
          <cell r="AY229">
            <v>229</v>
          </cell>
          <cell r="AZ229">
            <v>26</v>
          </cell>
          <cell r="BO229">
            <v>226</v>
          </cell>
          <cell r="BP229">
            <v>26</v>
          </cell>
          <cell r="BQ229">
            <v>10</v>
          </cell>
          <cell r="BR229" t="str">
            <v>C</v>
          </cell>
          <cell r="BS229">
            <v>113.32</v>
          </cell>
          <cell r="BT229">
            <v>111</v>
          </cell>
          <cell r="BU229">
            <v>0</v>
          </cell>
          <cell r="BV229">
            <v>0</v>
          </cell>
          <cell r="BW229">
            <v>0</v>
          </cell>
          <cell r="BX229">
            <v>111</v>
          </cell>
          <cell r="BY229">
            <v>2.3199999999999932</v>
          </cell>
          <cell r="BZ229" t="str">
            <v>OK</v>
          </cell>
          <cell r="CA229" t="str">
            <v>-</v>
          </cell>
          <cell r="CB229" t="str">
            <v>PP.400S</v>
          </cell>
          <cell r="CC229">
            <v>0.95</v>
          </cell>
          <cell r="CD229">
            <v>105.45</v>
          </cell>
          <cell r="CE229" t="str">
            <v>MV-3835-P/2</v>
          </cell>
          <cell r="CF229">
            <v>0.05</v>
          </cell>
          <cell r="CG229">
            <v>5.55</v>
          </cell>
          <cell r="CH229">
            <v>53</v>
          </cell>
          <cell r="CI229">
            <v>90</v>
          </cell>
          <cell r="CJ229">
            <v>14.849634146341462</v>
          </cell>
          <cell r="CL229">
            <v>253</v>
          </cell>
          <cell r="CM229">
            <v>26</v>
          </cell>
          <cell r="CN229">
            <v>3</v>
          </cell>
          <cell r="CO229">
            <v>287.37</v>
          </cell>
          <cell r="CP229">
            <v>117.82169999999999</v>
          </cell>
          <cell r="CQ229">
            <v>6.8216999999999928</v>
          </cell>
          <cell r="CV229" t="str">
            <v>CLOSE</v>
          </cell>
          <cell r="CX229" t="str">
            <v>CLOSE</v>
          </cell>
        </row>
        <row r="230">
          <cell r="D230" t="str">
            <v>50/02/0063</v>
          </cell>
          <cell r="E230" t="str">
            <v>ORIFICE  25PE2</v>
          </cell>
          <cell r="F230" t="str">
            <v>NZ532</v>
          </cell>
          <cell r="I230" t="str">
            <v>25PE20940H NZ532</v>
          </cell>
          <cell r="K230">
            <v>700</v>
          </cell>
          <cell r="AY230">
            <v>238</v>
          </cell>
          <cell r="AZ230">
            <v>25</v>
          </cell>
          <cell r="BO230">
            <v>241</v>
          </cell>
          <cell r="BP230">
            <v>26</v>
          </cell>
          <cell r="BQ230">
            <v>10</v>
          </cell>
          <cell r="BR230" t="str">
            <v>C</v>
          </cell>
          <cell r="BS230">
            <v>196.9</v>
          </cell>
          <cell r="BT230">
            <v>197</v>
          </cell>
          <cell r="BU230">
            <v>0</v>
          </cell>
          <cell r="BV230">
            <v>0</v>
          </cell>
          <cell r="BW230">
            <v>0</v>
          </cell>
          <cell r="BX230">
            <v>197</v>
          </cell>
          <cell r="BY230">
            <v>-9.9999999999994316E-2</v>
          </cell>
          <cell r="BZ230" t="str">
            <v>-</v>
          </cell>
          <cell r="CA230" t="str">
            <v>NG</v>
          </cell>
          <cell r="CB230" t="str">
            <v>PP.400S</v>
          </cell>
          <cell r="CC230">
            <v>0.95</v>
          </cell>
          <cell r="CD230">
            <v>187.15</v>
          </cell>
          <cell r="CE230" t="str">
            <v>MV-3835-P/2</v>
          </cell>
          <cell r="CF230">
            <v>0.05</v>
          </cell>
          <cell r="CG230">
            <v>9.85</v>
          </cell>
          <cell r="CH230">
            <v>53</v>
          </cell>
          <cell r="CI230">
            <v>90</v>
          </cell>
          <cell r="CJ230">
            <v>15.43635714285714</v>
          </cell>
          <cell r="CL230">
            <v>253</v>
          </cell>
          <cell r="CM230">
            <v>26</v>
          </cell>
          <cell r="CN230">
            <v>3</v>
          </cell>
          <cell r="CO230">
            <v>287.37</v>
          </cell>
          <cell r="CP230">
            <v>201.15899999999999</v>
          </cell>
          <cell r="CQ230">
            <v>4.1589999999999918</v>
          </cell>
          <cell r="CV230" t="str">
            <v>CLOSE</v>
          </cell>
          <cell r="CX230" t="str">
            <v>CLOSE</v>
          </cell>
        </row>
        <row r="231">
          <cell r="D231" t="str">
            <v>50/02/0064</v>
          </cell>
          <cell r="E231" t="str">
            <v>ORIFICE  25PF4</v>
          </cell>
          <cell r="F231" t="str">
            <v>NZ532</v>
          </cell>
          <cell r="I231" t="str">
            <v>25PF40940F</v>
          </cell>
          <cell r="K231">
            <v>1200</v>
          </cell>
          <cell r="AY231">
            <v>277</v>
          </cell>
          <cell r="AZ231">
            <v>27</v>
          </cell>
          <cell r="BO231">
            <v>277</v>
          </cell>
          <cell r="BP231">
            <v>41</v>
          </cell>
          <cell r="BQ231">
            <v>10</v>
          </cell>
          <cell r="BR231" t="str">
            <v>C</v>
          </cell>
          <cell r="BS231">
            <v>391.6</v>
          </cell>
          <cell r="BT231">
            <v>391</v>
          </cell>
          <cell r="BU231">
            <v>0</v>
          </cell>
          <cell r="BV231">
            <v>0</v>
          </cell>
          <cell r="BW231">
            <v>0</v>
          </cell>
          <cell r="BX231">
            <v>391</v>
          </cell>
          <cell r="BY231">
            <v>0.60000000000002274</v>
          </cell>
          <cell r="BZ231" t="str">
            <v>OK</v>
          </cell>
          <cell r="CA231" t="str">
            <v>-</v>
          </cell>
          <cell r="CB231" t="str">
            <v>PP.400S</v>
          </cell>
          <cell r="CC231">
            <v>0.95</v>
          </cell>
          <cell r="CD231">
            <v>371.45</v>
          </cell>
          <cell r="CE231" t="str">
            <v>MV-3835-P/2</v>
          </cell>
          <cell r="CF231">
            <v>0.05</v>
          </cell>
          <cell r="CG231">
            <v>19.55</v>
          </cell>
          <cell r="CH231">
            <v>53</v>
          </cell>
          <cell r="CI231">
            <v>90</v>
          </cell>
          <cell r="CJ231">
            <v>17.871958333333332</v>
          </cell>
          <cell r="CL231">
            <v>262.8</v>
          </cell>
          <cell r="CM231">
            <v>32.1</v>
          </cell>
          <cell r="CN231">
            <v>3</v>
          </cell>
          <cell r="CO231">
            <v>303.74700000000001</v>
          </cell>
          <cell r="CP231">
            <v>364.49640000000005</v>
          </cell>
          <cell r="CQ231">
            <v>-26.503599999999949</v>
          </cell>
          <cell r="CV231" t="str">
            <v>CLOSE</v>
          </cell>
          <cell r="CX231" t="str">
            <v>CLOSE</v>
          </cell>
        </row>
        <row r="232">
          <cell r="D232" t="str">
            <v>50/02/0065</v>
          </cell>
          <cell r="E232" t="str">
            <v>LITTLE PULSATOR  (HOOK)</v>
          </cell>
          <cell r="F232" t="str">
            <v>MG</v>
          </cell>
          <cell r="I232" t="str">
            <v>MGP30513101</v>
          </cell>
          <cell r="K232">
            <v>21572</v>
          </cell>
          <cell r="AY232">
            <v>15</v>
          </cell>
          <cell r="AZ232">
            <v>10</v>
          </cell>
          <cell r="BO232">
            <v>15</v>
          </cell>
          <cell r="BP232">
            <v>2.5</v>
          </cell>
          <cell r="BQ232">
            <v>1</v>
          </cell>
          <cell r="BR232" t="str">
            <v>A</v>
          </cell>
          <cell r="BS232">
            <v>324.58</v>
          </cell>
          <cell r="BT232">
            <v>301</v>
          </cell>
          <cell r="BU232">
            <v>0</v>
          </cell>
          <cell r="BV232">
            <v>0</v>
          </cell>
          <cell r="BW232">
            <v>0</v>
          </cell>
          <cell r="BX232">
            <v>301</v>
          </cell>
          <cell r="BY232">
            <v>23.579999999999984</v>
          </cell>
          <cell r="BZ232" t="str">
            <v>OK</v>
          </cell>
          <cell r="CA232" t="str">
            <v>-</v>
          </cell>
          <cell r="CB232" t="str">
            <v>PP.EP-540N</v>
          </cell>
          <cell r="CC232">
            <v>0.97</v>
          </cell>
          <cell r="CD232">
            <v>291.97000000000003</v>
          </cell>
          <cell r="CE232" t="str">
            <v>MV-9058-P/1</v>
          </cell>
          <cell r="CF232">
            <v>0.03</v>
          </cell>
          <cell r="CG232">
            <v>9.0299999999999994</v>
          </cell>
          <cell r="CH232">
            <v>52.5</v>
          </cell>
          <cell r="CI232">
            <v>89</v>
          </cell>
          <cell r="CJ232">
            <v>0.74782565362506948</v>
          </cell>
          <cell r="CL232">
            <v>15.4</v>
          </cell>
          <cell r="CM232">
            <v>2.5</v>
          </cell>
          <cell r="CN232">
            <v>3</v>
          </cell>
          <cell r="CO232">
            <v>18.436999999999998</v>
          </cell>
          <cell r="CP232">
            <v>397.72296399999993</v>
          </cell>
          <cell r="CQ232">
            <v>96.722963999999934</v>
          </cell>
          <cell r="CV232" t="str">
            <v>CLOSE</v>
          </cell>
          <cell r="CX232" t="str">
            <v>CLOSE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B 100 - Part B"/>
      <sheetName val="B 100 - Part C"/>
      <sheetName val="B 100 - Part D"/>
      <sheetName val="B 200"/>
      <sheetName val="B210"/>
      <sheetName val="B 300"/>
      <sheetName val="B 310"/>
      <sheetName val="B 400"/>
      <sheetName val="B 500"/>
      <sheetName val="B 600"/>
      <sheetName val="B 700"/>
      <sheetName val="B 800"/>
      <sheetName val="B 900"/>
      <sheetName val="B 1000"/>
      <sheetName val="B1100"/>
      <sheetName val="B1200"/>
      <sheetName val="B1300"/>
      <sheetName val="Sch 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A8" t="str">
            <v xml:space="preserve"> </v>
          </cell>
          <cell r="B8" t="str">
            <v xml:space="preserve"> </v>
          </cell>
          <cell r="D8" t="str">
            <v xml:space="preserve"> </v>
          </cell>
          <cell r="E8">
            <v>0</v>
          </cell>
          <cell r="F8" t="str">
            <v xml:space="preserve"> </v>
          </cell>
          <cell r="G8">
            <v>0</v>
          </cell>
          <cell r="H8" t="str">
            <v xml:space="preserve"> </v>
          </cell>
          <cell r="I8" t="str">
            <v xml:space="preserve"> </v>
          </cell>
          <cell r="J8">
            <v>0</v>
          </cell>
          <cell r="L8" t="str">
            <v xml:space="preserve"> </v>
          </cell>
          <cell r="M8">
            <v>0</v>
          </cell>
          <cell r="O8" t="str">
            <v xml:space="preserve"> </v>
          </cell>
          <cell r="P8">
            <v>0</v>
          </cell>
          <cell r="Q8" t="str">
            <v xml:space="preserve"> </v>
          </cell>
          <cell r="R8" t="str">
            <v xml:space="preserve"> </v>
          </cell>
          <cell r="S8">
            <v>0</v>
          </cell>
          <cell r="T8" t="str">
            <v xml:space="preserve"> </v>
          </cell>
          <cell r="U8">
            <v>0</v>
          </cell>
          <cell r="X8" t="str">
            <v xml:space="preserve"> </v>
          </cell>
          <cell r="Z8">
            <v>0</v>
          </cell>
          <cell r="AB8">
            <v>0</v>
          </cell>
        </row>
        <row r="9">
          <cell r="A9" t="str">
            <v>Brand Shop A</v>
          </cell>
          <cell r="E9">
            <v>0</v>
          </cell>
          <cell r="G9">
            <v>0</v>
          </cell>
          <cell r="I9">
            <v>0</v>
          </cell>
          <cell r="J9">
            <v>0</v>
          </cell>
          <cell r="M9">
            <v>0</v>
          </cell>
          <cell r="P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</row>
        <row r="10">
          <cell r="A10" t="str">
            <v>Brand Shop B</v>
          </cell>
          <cell r="E10">
            <v>0</v>
          </cell>
          <cell r="G10">
            <v>0</v>
          </cell>
          <cell r="I10">
            <v>0</v>
          </cell>
          <cell r="J10">
            <v>0</v>
          </cell>
          <cell r="M10">
            <v>0</v>
          </cell>
          <cell r="P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</row>
        <row r="12">
          <cell r="A12" t="str">
            <v>Fashion Brand # 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4">
          <cell r="A14" t="str">
            <v>Brand Shop A</v>
          </cell>
          <cell r="E14">
            <v>0</v>
          </cell>
          <cell r="G14">
            <v>0</v>
          </cell>
          <cell r="I14">
            <v>0</v>
          </cell>
          <cell r="J14">
            <v>0</v>
          </cell>
          <cell r="M14">
            <v>0</v>
          </cell>
          <cell r="P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A15" t="str">
            <v>Brand Shop B</v>
          </cell>
          <cell r="E15">
            <v>0</v>
          </cell>
          <cell r="G15">
            <v>0</v>
          </cell>
          <cell r="I15">
            <v>0</v>
          </cell>
          <cell r="J15">
            <v>0</v>
          </cell>
          <cell r="M15">
            <v>0</v>
          </cell>
          <cell r="P15">
            <v>0</v>
          </cell>
          <cell r="S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7">
          <cell r="A17" t="str">
            <v>Fashion Brand # 2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9">
          <cell r="A19" t="str">
            <v>Brand Shop A</v>
          </cell>
          <cell r="E19">
            <v>0</v>
          </cell>
          <cell r="G19">
            <v>0</v>
          </cell>
          <cell r="J19">
            <v>0</v>
          </cell>
          <cell r="M19">
            <v>0</v>
          </cell>
          <cell r="P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A20" t="str">
            <v>Brand Shop B</v>
          </cell>
          <cell r="E20">
            <v>0</v>
          </cell>
          <cell r="G20">
            <v>0</v>
          </cell>
          <cell r="I20">
            <v>0</v>
          </cell>
          <cell r="J20">
            <v>0</v>
          </cell>
          <cell r="M20">
            <v>0</v>
          </cell>
          <cell r="P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2">
          <cell r="A22" t="str">
            <v>Fashion Brand # 3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4">
          <cell r="A24" t="str">
            <v>Total Fashion Retail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6">
          <cell r="A26" t="str">
            <v>Davidoff Shop A</v>
          </cell>
          <cell r="E26">
            <v>0</v>
          </cell>
          <cell r="G26">
            <v>0</v>
          </cell>
          <cell r="I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A27" t="str">
            <v>Davidoff Shop B</v>
          </cell>
          <cell r="E27">
            <v>0</v>
          </cell>
          <cell r="G27">
            <v>0</v>
          </cell>
          <cell r="I27">
            <v>0</v>
          </cell>
          <cell r="J27">
            <v>0</v>
          </cell>
          <cell r="M27">
            <v>0</v>
          </cell>
          <cell r="P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9">
          <cell r="A29" t="str">
            <v>Davidoff - Retail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1">
          <cell r="A31" t="str">
            <v>Acanta Shop A</v>
          </cell>
          <cell r="E31">
            <v>0</v>
          </cell>
          <cell r="G31">
            <v>0</v>
          </cell>
          <cell r="I31">
            <v>0</v>
          </cell>
          <cell r="J31">
            <v>0</v>
          </cell>
          <cell r="M31">
            <v>0</v>
          </cell>
          <cell r="P31">
            <v>0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A32" t="str">
            <v>Acanta Shop B</v>
          </cell>
          <cell r="E32">
            <v>0</v>
          </cell>
          <cell r="G32">
            <v>0</v>
          </cell>
          <cell r="I32">
            <v>0</v>
          </cell>
          <cell r="J32">
            <v>0</v>
          </cell>
          <cell r="M32">
            <v>0</v>
          </cell>
          <cell r="P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4">
          <cell r="A34" t="str">
            <v>Acanta - Retail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6">
          <cell r="A36" t="str">
            <v>Shop A</v>
          </cell>
          <cell r="E36">
            <v>0</v>
          </cell>
          <cell r="G36">
            <v>0</v>
          </cell>
          <cell r="I36">
            <v>0</v>
          </cell>
          <cell r="J36">
            <v>0</v>
          </cell>
          <cell r="M36">
            <v>0</v>
          </cell>
          <cell r="P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>Shop B</v>
          </cell>
          <cell r="E37">
            <v>0</v>
          </cell>
          <cell r="G37">
            <v>0</v>
          </cell>
          <cell r="I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9">
          <cell r="A39" t="str">
            <v>Total Tobacco - Retail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1">
          <cell r="A41" t="str">
            <v>Total Retail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3">
          <cell r="A43" t="str">
            <v>Wholesale - Fashion</v>
          </cell>
          <cell r="E43">
            <v>0</v>
          </cell>
          <cell r="G43">
            <v>0</v>
          </cell>
          <cell r="J43">
            <v>0</v>
          </cell>
          <cell r="M43">
            <v>0</v>
          </cell>
          <cell r="P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Wholesale - Tobacco</v>
          </cell>
          <cell r="E44">
            <v>0</v>
          </cell>
          <cell r="G44">
            <v>0</v>
          </cell>
          <cell r="J44">
            <v>0</v>
          </cell>
          <cell r="M44">
            <v>0</v>
          </cell>
          <cell r="P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6">
          <cell r="A46" t="str">
            <v>Total Wholesale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</row>
        <row r="48">
          <cell r="A48" t="str">
            <v>Duty Free</v>
          </cell>
          <cell r="E48">
            <v>0</v>
          </cell>
          <cell r="G48">
            <v>0</v>
          </cell>
          <cell r="J48">
            <v>0</v>
          </cell>
          <cell r="M48">
            <v>0</v>
          </cell>
          <cell r="P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50">
          <cell r="A50" t="str">
            <v>Total Duty Free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2">
          <cell r="A52" t="str">
            <v>Internet</v>
          </cell>
          <cell r="E52">
            <v>0</v>
          </cell>
          <cell r="G52">
            <v>0</v>
          </cell>
          <cell r="J52">
            <v>0</v>
          </cell>
          <cell r="M52">
            <v>0</v>
          </cell>
          <cell r="P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4">
          <cell r="A54" t="str">
            <v>Total Internet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6">
          <cell r="A56" t="str">
            <v>Close - Out Sales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7">
          <cell r="A57" t="str">
            <v xml:space="preserve"> </v>
          </cell>
          <cell r="E57" t="str">
            <v xml:space="preserve"> </v>
          </cell>
          <cell r="G57" t="str">
            <v xml:space="preserve"> </v>
          </cell>
          <cell r="J57" t="str">
            <v xml:space="preserve"> </v>
          </cell>
          <cell r="M57" t="str">
            <v xml:space="preserve">  </v>
          </cell>
          <cell r="P57" t="str">
            <v xml:space="preserve"> </v>
          </cell>
          <cell r="S57" t="str">
            <v xml:space="preserve"> </v>
          </cell>
          <cell r="U57" t="str">
            <v xml:space="preserve"> </v>
          </cell>
          <cell r="V57" t="str">
            <v xml:space="preserve"> </v>
          </cell>
          <cell r="W57" t="str">
            <v xml:space="preserve"> </v>
          </cell>
          <cell r="Y57" t="str">
            <v xml:space="preserve"> </v>
          </cell>
          <cell r="Z57" t="str">
            <v xml:space="preserve"> </v>
          </cell>
          <cell r="AA57" t="str">
            <v xml:space="preserve"> </v>
          </cell>
          <cell r="AB57" t="str">
            <v xml:space="preserve"> </v>
          </cell>
        </row>
        <row r="58">
          <cell r="A58" t="str">
            <v>Total Company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61">
          <cell r="C61" t="str">
            <v xml:space="preserve"> HEADCOUNT</v>
          </cell>
          <cell r="E61" t="str">
            <v>Actual</v>
          </cell>
          <cell r="F61" t="str">
            <v>Actual</v>
          </cell>
          <cell r="G61" t="str">
            <v>Budget</v>
          </cell>
          <cell r="L61" t="str">
            <v xml:space="preserve"> EXPENSES</v>
          </cell>
          <cell r="N61" t="str">
            <v>Other Direct Exps</v>
          </cell>
          <cell r="P61" t="str">
            <v>Indirect Exps</v>
          </cell>
          <cell r="R61" t="str">
            <v>Other Admin. Exps</v>
          </cell>
          <cell r="T61" t="str">
            <v>W/house Exps</v>
          </cell>
          <cell r="U61" t="str">
            <v>MIS Exps</v>
          </cell>
          <cell r="X61" t="str">
            <v>General Administration</v>
          </cell>
        </row>
        <row r="62">
          <cell r="E62" t="str">
            <v>End</v>
          </cell>
          <cell r="F62" t="str">
            <v>End</v>
          </cell>
          <cell r="G62" t="str">
            <v>End</v>
          </cell>
          <cell r="N62" t="str">
            <v>Amt</v>
          </cell>
          <cell r="O62" t="str">
            <v>%</v>
          </cell>
          <cell r="P62" t="str">
            <v>Amt</v>
          </cell>
          <cell r="Q62" t="str">
            <v>%</v>
          </cell>
          <cell r="R62" t="str">
            <v>Amt</v>
          </cell>
          <cell r="S62" t="str">
            <v>%</v>
          </cell>
          <cell r="T62" t="str">
            <v>Amt</v>
          </cell>
          <cell r="U62" t="str">
            <v>Amt</v>
          </cell>
        </row>
        <row r="63">
          <cell r="E63" t="str">
            <v>Dec 2004</v>
          </cell>
          <cell r="F63" t="str">
            <v>Aug 2005</v>
          </cell>
          <cell r="G63" t="str">
            <v>Dec 2006</v>
          </cell>
          <cell r="L63" t="str">
            <v xml:space="preserve">  Credit Card Commission</v>
          </cell>
          <cell r="O63">
            <v>0</v>
          </cell>
          <cell r="Q63">
            <v>0</v>
          </cell>
          <cell r="S63">
            <v>0</v>
          </cell>
          <cell r="X63" t="str">
            <v>Salary &amp; Benefit</v>
          </cell>
          <cell r="AB63">
            <v>0</v>
          </cell>
        </row>
        <row r="64">
          <cell r="C64" t="str">
            <v xml:space="preserve"> Retail Sales</v>
          </cell>
          <cell r="G64">
            <v>0</v>
          </cell>
          <cell r="L64" t="str">
            <v xml:space="preserve">  Salaries &amp; Benefits</v>
          </cell>
          <cell r="O64">
            <v>0</v>
          </cell>
          <cell r="Q64">
            <v>0</v>
          </cell>
          <cell r="S64">
            <v>0</v>
          </cell>
          <cell r="X64" t="str">
            <v>Office Rent</v>
          </cell>
          <cell r="AB64">
            <v>0</v>
          </cell>
        </row>
        <row r="65">
          <cell r="C65" t="str">
            <v xml:space="preserve"> Wholesale Sales </v>
          </cell>
          <cell r="G65">
            <v>0</v>
          </cell>
          <cell r="L65" t="str">
            <v xml:space="preserve">  Travel and Entertainment</v>
          </cell>
          <cell r="O65">
            <v>0</v>
          </cell>
          <cell r="Q65">
            <v>0</v>
          </cell>
          <cell r="S65">
            <v>0</v>
          </cell>
          <cell r="X65" t="str">
            <v>MIS</v>
          </cell>
          <cell r="AA65">
            <v>0</v>
          </cell>
          <cell r="AB65">
            <v>0</v>
          </cell>
        </row>
        <row r="66">
          <cell r="C66" t="str">
            <v xml:space="preserve"> Duty Free</v>
          </cell>
          <cell r="G66">
            <v>0</v>
          </cell>
          <cell r="L66" t="str">
            <v xml:space="preserve">  Motor Vehicle</v>
          </cell>
          <cell r="O66">
            <v>0</v>
          </cell>
          <cell r="Q66">
            <v>0</v>
          </cell>
          <cell r="S66">
            <v>0</v>
          </cell>
          <cell r="T66" t="str">
            <v xml:space="preserve"> </v>
          </cell>
          <cell r="W66" t="str">
            <v xml:space="preserve"> </v>
          </cell>
          <cell r="X66" t="str">
            <v>Audit &amp; Taxation</v>
          </cell>
          <cell r="AB66">
            <v>0</v>
          </cell>
        </row>
        <row r="67">
          <cell r="C67" t="str">
            <v xml:space="preserve"> Total Sales</v>
          </cell>
          <cell r="E67">
            <v>0</v>
          </cell>
          <cell r="F67">
            <v>0</v>
          </cell>
          <cell r="G67">
            <v>0</v>
          </cell>
          <cell r="L67" t="str">
            <v xml:space="preserve">  Warehouse and Shipping</v>
          </cell>
          <cell r="O67">
            <v>0</v>
          </cell>
          <cell r="P67">
            <v>0</v>
          </cell>
          <cell r="Q67">
            <v>0</v>
          </cell>
          <cell r="S67">
            <v>0</v>
          </cell>
          <cell r="T67" t="str">
            <v xml:space="preserve"> </v>
          </cell>
          <cell r="X67" t="str">
            <v>Prof.Fee &amp; Secretarial</v>
          </cell>
          <cell r="AB67">
            <v>0</v>
          </cell>
          <cell r="AD67" t="str">
            <v xml:space="preserve"> </v>
          </cell>
        </row>
        <row r="68">
          <cell r="L68" t="str">
            <v xml:space="preserve">  Shop/Office Supplies</v>
          </cell>
          <cell r="O68">
            <v>0</v>
          </cell>
          <cell r="Q68">
            <v>0</v>
          </cell>
          <cell r="S68">
            <v>0</v>
          </cell>
          <cell r="X68" t="str">
            <v>Management Fee</v>
          </cell>
          <cell r="AB68">
            <v>0</v>
          </cell>
        </row>
        <row r="69">
          <cell r="C69" t="str">
            <v xml:space="preserve"> Sales Admin</v>
          </cell>
          <cell r="L69" t="str">
            <v xml:space="preserve">  Shop Maintenance</v>
          </cell>
          <cell r="O69">
            <v>0</v>
          </cell>
          <cell r="Q69">
            <v>0</v>
          </cell>
          <cell r="S69">
            <v>0</v>
          </cell>
          <cell r="X69" t="str">
            <v>Other Admin. Expenses</v>
          </cell>
          <cell r="AA69">
            <v>0</v>
          </cell>
          <cell r="AB69">
            <v>0</v>
          </cell>
        </row>
        <row r="70">
          <cell r="C70" t="str">
            <v xml:space="preserve"> Marketing</v>
          </cell>
          <cell r="L70" t="str">
            <v xml:space="preserve">  Stock damage and write-off</v>
          </cell>
          <cell r="X70" t="str">
            <v>Liaison Offices</v>
          </cell>
          <cell r="AB70">
            <v>0</v>
          </cell>
        </row>
        <row r="71">
          <cell r="C71" t="str">
            <v xml:space="preserve"> Warehouse</v>
          </cell>
          <cell r="L71" t="str">
            <v xml:space="preserve">  Recruiting/Training</v>
          </cell>
          <cell r="O71">
            <v>0</v>
          </cell>
          <cell r="Q71">
            <v>0</v>
          </cell>
          <cell r="S71">
            <v>0</v>
          </cell>
          <cell r="T71" t="str">
            <v xml:space="preserve"> </v>
          </cell>
          <cell r="W71" t="str">
            <v xml:space="preserve"> </v>
          </cell>
          <cell r="X71" t="str">
            <v>Total G &amp; A</v>
          </cell>
          <cell r="AA71">
            <v>0</v>
          </cell>
          <cell r="AB71">
            <v>0</v>
          </cell>
        </row>
        <row r="72">
          <cell r="L72" t="str">
            <v xml:space="preserve">  Taxes other than on income</v>
          </cell>
          <cell r="O72">
            <v>0</v>
          </cell>
          <cell r="Q72">
            <v>0</v>
          </cell>
          <cell r="S72">
            <v>0</v>
          </cell>
          <cell r="X72" t="str">
            <v>Operating Income</v>
          </cell>
          <cell r="AA72">
            <v>0</v>
          </cell>
          <cell r="AB72">
            <v>0</v>
          </cell>
        </row>
        <row r="73">
          <cell r="C73" t="str">
            <v xml:space="preserve"> Management (GM)</v>
          </cell>
          <cell r="L73" t="str">
            <v xml:space="preserve">  Bad &amp; Doubtful debts</v>
          </cell>
          <cell r="O73">
            <v>0</v>
          </cell>
          <cell r="Q73">
            <v>0</v>
          </cell>
          <cell r="S73">
            <v>0</v>
          </cell>
          <cell r="X73" t="str">
            <v>Net Interest earned</v>
          </cell>
          <cell r="AB73">
            <v>0</v>
          </cell>
        </row>
        <row r="74">
          <cell r="C74" t="str">
            <v xml:space="preserve"> Administration</v>
          </cell>
          <cell r="L74" t="str">
            <v xml:space="preserve">  P/L on disposal of assets</v>
          </cell>
          <cell r="O74">
            <v>0</v>
          </cell>
          <cell r="Q74">
            <v>0</v>
          </cell>
          <cell r="S74">
            <v>0</v>
          </cell>
          <cell r="X74" t="str">
            <v>Net Interest (paid)</v>
          </cell>
          <cell r="AB74">
            <v>0</v>
          </cell>
        </row>
        <row r="75">
          <cell r="C75" t="str">
            <v xml:space="preserve"> Finance</v>
          </cell>
          <cell r="L75" t="str">
            <v xml:space="preserve">  Rent &amp; Utilities</v>
          </cell>
          <cell r="X75" t="str">
            <v>Exchge &amp; O. Inc (Exp)</v>
          </cell>
          <cell r="AB75">
            <v>0</v>
          </cell>
        </row>
        <row r="76">
          <cell r="C76" t="str">
            <v xml:space="preserve"> HR</v>
          </cell>
          <cell r="L76" t="str">
            <v xml:space="preserve">  General Insurance</v>
          </cell>
          <cell r="O76">
            <v>0</v>
          </cell>
          <cell r="Q76">
            <v>0</v>
          </cell>
          <cell r="S76">
            <v>0</v>
          </cell>
          <cell r="T76" t="str">
            <v xml:space="preserve"> </v>
          </cell>
          <cell r="X76" t="str">
            <v>GMF</v>
          </cell>
          <cell r="AA76">
            <v>0</v>
          </cell>
          <cell r="AB76">
            <v>0</v>
          </cell>
        </row>
        <row r="77">
          <cell r="C77" t="str">
            <v xml:space="preserve"> MIS</v>
          </cell>
          <cell r="L77" t="str">
            <v xml:space="preserve">  Postage &amp; Telecommunications</v>
          </cell>
          <cell r="O77">
            <v>0</v>
          </cell>
          <cell r="Q77">
            <v>0</v>
          </cell>
          <cell r="S77">
            <v>0</v>
          </cell>
          <cell r="T77" t="str">
            <v xml:space="preserve"> </v>
          </cell>
          <cell r="X77" t="str">
            <v>Management Incentive</v>
          </cell>
          <cell r="AB77">
            <v>0</v>
          </cell>
        </row>
        <row r="78">
          <cell r="L78" t="str">
            <v xml:space="preserve">  Due &amp; Subscriptions</v>
          </cell>
          <cell r="O78">
            <v>0</v>
          </cell>
          <cell r="Q78">
            <v>0</v>
          </cell>
          <cell r="S78">
            <v>0</v>
          </cell>
          <cell r="T78" t="str">
            <v xml:space="preserve"> </v>
          </cell>
          <cell r="X78" t="str">
            <v>Miscellaneous - Non Operating</v>
          </cell>
          <cell r="AB78">
            <v>0</v>
          </cell>
        </row>
        <row r="79">
          <cell r="C79" t="str">
            <v xml:space="preserve"> Others</v>
          </cell>
          <cell r="E79" t="str">
            <v xml:space="preserve"> </v>
          </cell>
          <cell r="F79" t="str">
            <v xml:space="preserve"> </v>
          </cell>
          <cell r="G79" t="str">
            <v xml:space="preserve"> </v>
          </cell>
          <cell r="L79" t="str">
            <v xml:space="preserve">  Bank Charges</v>
          </cell>
          <cell r="O79">
            <v>0</v>
          </cell>
          <cell r="Q79">
            <v>0</v>
          </cell>
          <cell r="S79">
            <v>0</v>
          </cell>
          <cell r="T79" t="str">
            <v xml:space="preserve"> </v>
          </cell>
          <cell r="X79" t="str">
            <v>Income Before Tax</v>
          </cell>
          <cell r="AA79">
            <v>0</v>
          </cell>
          <cell r="AB79">
            <v>0</v>
          </cell>
        </row>
        <row r="80">
          <cell r="C80" t="str">
            <v xml:space="preserve">  TOTAL</v>
          </cell>
          <cell r="E80">
            <v>0</v>
          </cell>
          <cell r="F80">
            <v>0</v>
          </cell>
          <cell r="G80">
            <v>0</v>
          </cell>
          <cell r="L80" t="str">
            <v xml:space="preserve">  Depreciation</v>
          </cell>
          <cell r="O80">
            <v>0</v>
          </cell>
          <cell r="Q80">
            <v>0</v>
          </cell>
          <cell r="S80">
            <v>0</v>
          </cell>
          <cell r="X80" t="str">
            <v>Provision for tax</v>
          </cell>
          <cell r="AB80">
            <v>0</v>
          </cell>
          <cell r="AD80" t="str">
            <v xml:space="preserve"> </v>
          </cell>
        </row>
        <row r="81">
          <cell r="L81" t="str">
            <v xml:space="preserve">  Miscellaneous</v>
          </cell>
          <cell r="O81">
            <v>0</v>
          </cell>
          <cell r="P81" t="str">
            <v xml:space="preserve"> </v>
          </cell>
          <cell r="Q81">
            <v>0</v>
          </cell>
          <cell r="S81">
            <v>0</v>
          </cell>
          <cell r="X81" t="str">
            <v>Income after Tax</v>
          </cell>
          <cell r="AA81">
            <v>0</v>
          </cell>
          <cell r="AB81">
            <v>0</v>
          </cell>
        </row>
        <row r="82">
          <cell r="L82" t="str">
            <v xml:space="preserve">  TOTAL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fc-ratio"/>
      <sheetName val="Summary_Ratio"/>
      <sheetName val="Ratio"/>
      <sheetName val="BS47"/>
      <sheetName val="BS49"/>
      <sheetName val="BS49_MB"/>
      <sheetName val="PL47"/>
      <sheetName val="PL49"/>
      <sheetName val="PL49_MB"/>
      <sheetName val="CE47"/>
      <sheetName val="CE48"/>
      <sheetName val="CF47"/>
      <sheetName val="CF49"/>
      <sheetName val="BP1246"/>
      <sheetName val="คำนวนเนื้อที่ดิ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1 (2)"/>
      <sheetName val="005"/>
      <sheetName val="005 (2)"/>
      <sheetName val="011"/>
      <sheetName val="162"/>
      <sheetName val="163"/>
      <sheetName val="401"/>
      <sheetName val="002"/>
      <sheetName val="012"/>
      <sheetName val="013"/>
      <sheetName val="008"/>
      <sheetName val="014"/>
      <sheetName val="004"/>
      <sheetName val="007"/>
      <sheetName val="015"/>
      <sheetName val="003"/>
      <sheetName val="009"/>
      <sheetName val="010"/>
      <sheetName val="016"/>
      <sheetName val="200"/>
      <sheetName val="301"/>
      <sheetName val="302"/>
      <sheetName val="303"/>
      <sheetName val="304"/>
      <sheetName val="305"/>
      <sheetName val="Trial Balance"/>
      <sheetName val="Format"/>
      <sheetName val="พ.ย.46-ม.ค.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">
          <cell r="A4" t="str">
            <v>4131162</v>
          </cell>
          <cell r="B4" t="str">
            <v>รายได้จากการขายแฮมเลท#2</v>
          </cell>
          <cell r="C4" t="str">
            <v>Revenue - Hamlet II</v>
          </cell>
        </row>
        <row r="5">
          <cell r="A5" t="str">
            <v>4131401</v>
          </cell>
          <cell r="B5" t="str">
            <v>รายได้จากการขาย-SVG</v>
          </cell>
          <cell r="C5" t="str">
            <v>Revenue - SVG</v>
          </cell>
        </row>
        <row r="6">
          <cell r="A6" t="str">
            <v>4200200</v>
          </cell>
          <cell r="B6" t="str">
            <v>รายได้จากการขาย-พลาซ่า</v>
          </cell>
          <cell r="C6" t="str">
            <v>Revenue - Plaza</v>
          </cell>
        </row>
        <row r="7">
          <cell r="A7" t="str">
            <v>4200300</v>
          </cell>
          <cell r="B7" t="str">
            <v>รายได้ค่าเช่า</v>
          </cell>
          <cell r="C7" t="str">
            <v>Revenue from rental</v>
          </cell>
        </row>
        <row r="8">
          <cell r="A8" t="str">
            <v>4200400</v>
          </cell>
          <cell r="B8" t="str">
            <v>รายได้ค่าบริการใช้สถานที่</v>
          </cell>
          <cell r="C8" t="str">
            <v>Other income from used asset</v>
          </cell>
        </row>
        <row r="9">
          <cell r="A9" t="str">
            <v>4200500</v>
          </cell>
          <cell r="B9" t="str">
            <v>รายได้ค่าบริการส่วนกลาง</v>
          </cell>
          <cell r="C9" t="str">
            <v>Other income - Service fee</v>
          </cell>
        </row>
        <row r="10">
          <cell r="A10" t="str">
            <v>4200610</v>
          </cell>
          <cell r="B10" t="str">
            <v>รายได้ค่าบริการ-ไฟฟ้า</v>
          </cell>
          <cell r="C10" t="str">
            <v>Other income - Electricity</v>
          </cell>
        </row>
        <row r="11">
          <cell r="A11" t="str">
            <v>4200620</v>
          </cell>
          <cell r="B11" t="str">
            <v>รายได้ค่าบริการ-น้ำประปา</v>
          </cell>
          <cell r="C11" t="str">
            <v>Other income - Water supply</v>
          </cell>
        </row>
        <row r="12">
          <cell r="A12" t="str">
            <v>4200630</v>
          </cell>
          <cell r="B12" t="str">
            <v>รายได้ค่าบริการ-โทรศัพท์</v>
          </cell>
          <cell r="C12" t="str">
            <v>Other income - Telephone</v>
          </cell>
        </row>
        <row r="13">
          <cell r="A13" t="str">
            <v>4200650</v>
          </cell>
          <cell r="B13" t="str">
            <v>รายได้อื่น ๆ</v>
          </cell>
          <cell r="C13" t="str">
            <v>Other income - others</v>
          </cell>
        </row>
        <row r="14">
          <cell r="A14" t="str">
            <v>4200660</v>
          </cell>
          <cell r="B14" t="str">
            <v>รายได้ค่ารับบริการก่อสร้าง</v>
          </cell>
          <cell r="C14" t="str">
            <v>Revenue from construction service</v>
          </cell>
        </row>
        <row r="15">
          <cell r="A15" t="str">
            <v>4300400</v>
          </cell>
          <cell r="B15" t="str">
            <v>กำไรจากการขายสินทรัพย์</v>
          </cell>
          <cell r="C15" t="str">
            <v>Other income from disposal asset</v>
          </cell>
        </row>
        <row r="16">
          <cell r="A16" t="str">
            <v>4300401</v>
          </cell>
          <cell r="B16" t="str">
            <v>กำไรจากการลดภาระค้ำประกันบริษัทร่วม</v>
          </cell>
          <cell r="C16" t="str">
            <v>Gain from decrease contigent liability</v>
          </cell>
        </row>
        <row r="17">
          <cell r="A17" t="str">
            <v>4300410</v>
          </cell>
          <cell r="B17" t="str">
            <v>กำไรจากการโอนสินทรัพย์</v>
          </cell>
          <cell r="C17" t="str">
            <v>Gain from transfer assets</v>
          </cell>
        </row>
        <row r="18">
          <cell r="A18" t="str">
            <v>4300500</v>
          </cell>
          <cell r="B18" t="str">
            <v>ดอกเบี้ยรับ</v>
          </cell>
          <cell r="C18" t="str">
            <v>Revenue - interest</v>
          </cell>
        </row>
        <row r="19">
          <cell r="A19" t="str">
            <v>4300700</v>
          </cell>
          <cell r="B19" t="str">
            <v>กำไรจากสินค้ายึดคืน</v>
          </cell>
          <cell r="C19" t="str">
            <v>Gain &amp; Loss from good return</v>
          </cell>
        </row>
        <row r="20">
          <cell r="A20" t="str">
            <v>4300910</v>
          </cell>
          <cell r="B20" t="str">
            <v>กำไรจากการปรับโครงสร้างหนี้</v>
          </cell>
          <cell r="C20" t="str">
            <v>Gain &amp; Loss from debt restructuring</v>
          </cell>
        </row>
        <row r="21">
          <cell r="A21" t="str">
            <v>5131162</v>
          </cell>
          <cell r="B21" t="str">
            <v>ต้นทุนขายแฮมเลท#2</v>
          </cell>
          <cell r="C21" t="str">
            <v>Cost of Hamlet II</v>
          </cell>
        </row>
        <row r="22">
          <cell r="A22" t="str">
            <v>5131401</v>
          </cell>
          <cell r="B22" t="str">
            <v>ต้นทุนขาย-SVG.</v>
          </cell>
          <cell r="C22" t="str">
            <v>Cost of SVG</v>
          </cell>
        </row>
        <row r="23">
          <cell r="A23" t="str">
            <v>5200100</v>
          </cell>
          <cell r="B23" t="str">
            <v>ต้นทุนขาย-เบียร์การ์เด้น</v>
          </cell>
          <cell r="C23" t="str">
            <v>Cost of Beer Garden</v>
          </cell>
        </row>
        <row r="24">
          <cell r="A24" t="str">
            <v>5200200</v>
          </cell>
          <cell r="B24" t="str">
            <v>ต้นทุนขาย-ของสมนาคุณและสินค้าเพื่อขาย</v>
          </cell>
        </row>
        <row r="25">
          <cell r="A25" t="str">
            <v>5300010</v>
          </cell>
          <cell r="B25" t="str">
            <v>ต้นทุนขาย-คลับเฮ้าส์</v>
          </cell>
        </row>
        <row r="26">
          <cell r="A26" t="str">
            <v>6010010</v>
          </cell>
          <cell r="B26" t="str">
            <v>เงินเดือน</v>
          </cell>
          <cell r="C26" t="str">
            <v>Salary</v>
          </cell>
        </row>
        <row r="27">
          <cell r="A27" t="str">
            <v>6010012</v>
          </cell>
          <cell r="B27" t="str">
            <v>ค่าแรง</v>
          </cell>
          <cell r="C27" t="str">
            <v>Wages</v>
          </cell>
        </row>
        <row r="28">
          <cell r="A28" t="str">
            <v>6010020</v>
          </cell>
          <cell r="B28" t="str">
            <v>ค่ารักษาพยาบาล</v>
          </cell>
          <cell r="C28" t="str">
            <v>Health care</v>
          </cell>
        </row>
        <row r="29">
          <cell r="A29" t="str">
            <v>6010030</v>
          </cell>
          <cell r="B29" t="str">
            <v>ค่าสวัสดิการ</v>
          </cell>
          <cell r="C29" t="str">
            <v>Welfare expenses</v>
          </cell>
        </row>
        <row r="30">
          <cell r="A30" t="str">
            <v>6010040</v>
          </cell>
          <cell r="B30" t="str">
            <v>เงินกองทุนทดแทน</v>
          </cell>
          <cell r="C30" t="str">
            <v>Compensation fund</v>
          </cell>
        </row>
        <row r="31">
          <cell r="A31" t="str">
            <v>6010050</v>
          </cell>
          <cell r="B31" t="str">
            <v>เงินประกันสังคม</v>
          </cell>
          <cell r="C31" t="str">
            <v>Social insurance</v>
          </cell>
        </row>
        <row r="32">
          <cell r="A32" t="str">
            <v>6020010</v>
          </cell>
          <cell r="B32" t="str">
            <v>ค่าคอมมิชชั่น</v>
          </cell>
          <cell r="C32" t="str">
            <v>Commission</v>
          </cell>
        </row>
        <row r="33">
          <cell r="A33" t="str">
            <v>6020020</v>
          </cell>
          <cell r="B33" t="str">
            <v>ค่าส่งเสริมการขาย</v>
          </cell>
          <cell r="C33" t="str">
            <v>Advertising &amp; Promotion</v>
          </cell>
        </row>
        <row r="34">
          <cell r="A34" t="str">
            <v>6030000</v>
          </cell>
          <cell r="B34" t="str">
            <v>ค่าน้ำมันค่าใช้จ่ายการเดินทาง</v>
          </cell>
          <cell r="C34" t="str">
            <v>Travelling expenses</v>
          </cell>
        </row>
        <row r="35">
          <cell r="A35" t="str">
            <v>6040010</v>
          </cell>
          <cell r="B35" t="str">
            <v>ค่าไฟฟ้า</v>
          </cell>
          <cell r="C35" t="str">
            <v>Electricity expenses</v>
          </cell>
        </row>
        <row r="36">
          <cell r="A36" t="str">
            <v>6040020</v>
          </cell>
          <cell r="B36" t="str">
            <v>ค่าน้ำประปา</v>
          </cell>
          <cell r="C36" t="str">
            <v>Water supply</v>
          </cell>
        </row>
        <row r="37">
          <cell r="A37" t="str">
            <v>6040030</v>
          </cell>
          <cell r="B37" t="str">
            <v>ค่าโทรศัพท์</v>
          </cell>
          <cell r="C37" t="str">
            <v>Telephone</v>
          </cell>
        </row>
        <row r="38">
          <cell r="A38" t="str">
            <v>6040040</v>
          </cell>
          <cell r="B38" t="str">
            <v>ค่าเช่า</v>
          </cell>
          <cell r="C38" t="str">
            <v>Rental</v>
          </cell>
        </row>
        <row r="39">
          <cell r="A39" t="str">
            <v>6040050</v>
          </cell>
          <cell r="B39" t="str">
            <v>ค่าประกันภัย</v>
          </cell>
          <cell r="C39" t="str">
            <v>Company Insurance</v>
          </cell>
        </row>
        <row r="40">
          <cell r="A40" t="str">
            <v>6040060</v>
          </cell>
          <cell r="B40" t="str">
            <v>ค่ารักษาความปลอดภัย</v>
          </cell>
          <cell r="C40" t="str">
            <v>Security</v>
          </cell>
        </row>
        <row r="41">
          <cell r="A41" t="str">
            <v>6040070</v>
          </cell>
          <cell r="B41" t="str">
            <v>ค่าใช้จ่ายการบริการ</v>
          </cell>
          <cell r="C41" t="str">
            <v>Service expenses</v>
          </cell>
        </row>
        <row r="42">
          <cell r="A42" t="str">
            <v>6040071</v>
          </cell>
          <cell r="B42" t="str">
            <v>ค่าบริการก่อสร้าง</v>
          </cell>
          <cell r="C42" t="str">
            <v>Service Construction</v>
          </cell>
        </row>
        <row r="43">
          <cell r="A43" t="str">
            <v>6050010</v>
          </cell>
          <cell r="B43" t="str">
            <v>ค่าสอบบัญชี</v>
          </cell>
          <cell r="C43" t="str">
            <v>Audit fee</v>
          </cell>
        </row>
        <row r="44">
          <cell r="A44" t="str">
            <v>6050020</v>
          </cell>
          <cell r="B44" t="str">
            <v>ค่าธรรมเนียมการโอน</v>
          </cell>
          <cell r="C44" t="str">
            <v>Transfer fee</v>
          </cell>
        </row>
        <row r="45">
          <cell r="A45" t="str">
            <v>6050030</v>
          </cell>
          <cell r="B45" t="str">
            <v>ค่าธรรมเนียมธนาคาร&amp;อากร</v>
          </cell>
          <cell r="C45" t="str">
            <v>Bank charge</v>
          </cell>
        </row>
        <row r="46">
          <cell r="A46" t="str">
            <v>6050031</v>
          </cell>
          <cell r="B46" t="str">
            <v>ค่าธรรมเนียมตลาดหลักทรัพย์</v>
          </cell>
          <cell r="C46" t="str">
            <v>SET fee</v>
          </cell>
        </row>
        <row r="47">
          <cell r="A47" t="str">
            <v>6050040</v>
          </cell>
          <cell r="B47" t="str">
            <v>ค่าที่ปรึกษา</v>
          </cell>
          <cell r="C47" t="str">
            <v>Consulting fee</v>
          </cell>
        </row>
        <row r="48">
          <cell r="A48" t="str">
            <v>6050050</v>
          </cell>
          <cell r="B48" t="str">
            <v>ค่าฝึกอบรม</v>
          </cell>
          <cell r="C48" t="str">
            <v>Training</v>
          </cell>
        </row>
        <row r="49">
          <cell r="A49" t="str">
            <v>6050060</v>
          </cell>
          <cell r="B49" t="str">
            <v>ค่าใช้จ่ายบริหารอื่น ๆ</v>
          </cell>
          <cell r="C49" t="str">
            <v>Other administrative expenses</v>
          </cell>
        </row>
        <row r="50">
          <cell r="A50" t="str">
            <v>6050090</v>
          </cell>
          <cell r="B50" t="str">
            <v>ขาดทุนจากการตีราคาสินค้าคงเหลือ</v>
          </cell>
          <cell r="C50" t="str">
            <v>Loss from decrease in value inventory</v>
          </cell>
        </row>
        <row r="51">
          <cell r="A51" t="str">
            <v>6060010</v>
          </cell>
          <cell r="B51" t="str">
            <v>ค่าใช้จ่ายสำนักงาน</v>
          </cell>
          <cell r="C51" t="str">
            <v>Office expenses</v>
          </cell>
        </row>
        <row r="52">
          <cell r="A52" t="str">
            <v>6060020</v>
          </cell>
          <cell r="B52" t="str">
            <v>ค่าเครื่องเขียนและแบบพิมพ์</v>
          </cell>
          <cell r="C52" t="str">
            <v>Stationary expenses</v>
          </cell>
        </row>
        <row r="53">
          <cell r="A53" t="str">
            <v>6060030</v>
          </cell>
          <cell r="B53" t="str">
            <v>ค่าไปรษณีย์และค่าใช้จ่ายกรมการขนส่ง</v>
          </cell>
          <cell r="C53" t="str">
            <v>Postage &amp; Telegram</v>
          </cell>
        </row>
        <row r="54">
          <cell r="A54" t="str">
            <v>6060040</v>
          </cell>
          <cell r="B54" t="str">
            <v>ค่าซ่อมแซม</v>
          </cell>
          <cell r="C54" t="str">
            <v>Repair &amp; Maintenance</v>
          </cell>
        </row>
        <row r="55">
          <cell r="A55" t="str">
            <v>6060050</v>
          </cell>
          <cell r="B55" t="str">
            <v>ค่าวัสดุสิ้นเปลือง</v>
          </cell>
          <cell r="C55" t="str">
            <v>Supply expenses</v>
          </cell>
        </row>
        <row r="56">
          <cell r="A56" t="str">
            <v>6070020</v>
          </cell>
          <cell r="B56" t="str">
            <v>ดอกเบี้ยจ่าย-ค่าใช้จ่าย</v>
          </cell>
          <cell r="C56" t="str">
            <v>Interest expenses</v>
          </cell>
        </row>
        <row r="57">
          <cell r="A57" t="str">
            <v>6080100</v>
          </cell>
          <cell r="B57" t="str">
            <v>ค่าเบี้ยปรับและเงินเพิ่ม</v>
          </cell>
          <cell r="C57" t="str">
            <v>Fine &amp; Penalty</v>
          </cell>
        </row>
        <row r="58">
          <cell r="A58" t="str">
            <v>6080200</v>
          </cell>
          <cell r="B58" t="str">
            <v>ค่าบริจาคการกุศล</v>
          </cell>
          <cell r="C58" t="str">
            <v>Donation</v>
          </cell>
        </row>
        <row r="59">
          <cell r="A59" t="str">
            <v>6080300</v>
          </cell>
          <cell r="B59" t="str">
            <v>ค่ารับรอง</v>
          </cell>
          <cell r="C59" t="str">
            <v>Entertainment</v>
          </cell>
        </row>
        <row r="60">
          <cell r="A60" t="str">
            <v>6080400</v>
          </cell>
          <cell r="B60" t="str">
            <v>ภาษีโรงเรือน,ที่ดินและป้าย</v>
          </cell>
          <cell r="C60" t="str">
            <v>Property &amp; Land Tax, Logo Tax</v>
          </cell>
        </row>
        <row r="61">
          <cell r="A61" t="str">
            <v>6080500</v>
          </cell>
          <cell r="B61" t="str">
            <v>ภาษีธุรกิจเฉพาะ</v>
          </cell>
          <cell r="C61" t="str">
            <v>Business Tax</v>
          </cell>
        </row>
        <row r="62">
          <cell r="A62" t="str">
            <v>6080600</v>
          </cell>
          <cell r="B62" t="str">
            <v>ภาษีเงินได้นิติบุคคล</v>
          </cell>
          <cell r="C62" t="str">
            <v>Income Tax</v>
          </cell>
        </row>
        <row r="63">
          <cell r="A63" t="str">
            <v>6080700</v>
          </cell>
          <cell r="B63" t="str">
            <v>ภาษีมูลค่าเพิ่ม</v>
          </cell>
          <cell r="C63" t="str">
            <v>Value Added Tax</v>
          </cell>
        </row>
        <row r="64">
          <cell r="A64" t="str">
            <v>6490010</v>
          </cell>
          <cell r="B64" t="str">
            <v>ค่าเสื่อมราคา อาคาร</v>
          </cell>
          <cell r="C64" t="str">
            <v>Depreciation - Building</v>
          </cell>
        </row>
        <row r="65">
          <cell r="A65" t="str">
            <v>6490020</v>
          </cell>
          <cell r="B65" t="str">
            <v>ค่าเสื่อมราคา สำนักงานขาย</v>
          </cell>
          <cell r="C65" t="str">
            <v>Depreciation - Sales Office</v>
          </cell>
        </row>
        <row r="66">
          <cell r="A66" t="str">
            <v>6490030</v>
          </cell>
          <cell r="B66" t="str">
            <v>ค่าเสื่อมราคา เฟอร์นิเจอร์</v>
          </cell>
          <cell r="C66" t="str">
            <v>Depreciation - Furniture</v>
          </cell>
        </row>
        <row r="67">
          <cell r="A67" t="str">
            <v>6490040</v>
          </cell>
          <cell r="B67" t="str">
            <v>ค่าเสื่อมราคา เครื่องตกแต่ง</v>
          </cell>
          <cell r="C67" t="str">
            <v xml:space="preserve">Depreciation - </v>
          </cell>
        </row>
        <row r="68">
          <cell r="A68" t="str">
            <v>6490050</v>
          </cell>
          <cell r="B68" t="str">
            <v>ค่าเสื่อมราคา เครื่องใช้สำนักงาน</v>
          </cell>
          <cell r="C68" t="str">
            <v xml:space="preserve">Depreciation - </v>
          </cell>
        </row>
        <row r="69">
          <cell r="A69" t="str">
            <v>6490060</v>
          </cell>
          <cell r="B69" t="str">
            <v>ค่าเสื่อมราคา อุปกรณ์และเครื่องมือ</v>
          </cell>
          <cell r="C69" t="str">
            <v xml:space="preserve">Depreciation - </v>
          </cell>
        </row>
        <row r="70">
          <cell r="A70" t="str">
            <v>6490070</v>
          </cell>
          <cell r="B70" t="str">
            <v>ค่าเสื่อมราคา รถยนต์</v>
          </cell>
          <cell r="C70" t="str">
            <v>Depreciation - Vehicle</v>
          </cell>
        </row>
        <row r="71">
          <cell r="A71" t="str">
            <v>6490080</v>
          </cell>
          <cell r="B71" t="str">
            <v>ค่าเสื่อมราคา ส่วนปรับปรุงที่ดินและอาคาร</v>
          </cell>
          <cell r="C71" t="str">
            <v>Depreciation - Developing land</v>
          </cell>
        </row>
        <row r="72">
          <cell r="A72" t="str">
            <v>6490090</v>
          </cell>
          <cell r="B72" t="str">
            <v>ค่าเสื่อมราคา ศูนย์การค้า</v>
          </cell>
          <cell r="C72" t="str">
            <v>Depreciation - Shopping Mall</v>
          </cell>
        </row>
        <row r="73">
          <cell r="A73" t="str">
            <v>9010103</v>
          </cell>
          <cell r="B73" t="str">
            <v>ค่าธรรมเนียมที่ดินและอื่น ๆ</v>
          </cell>
          <cell r="C73" t="str">
            <v>Land and other fee</v>
          </cell>
        </row>
        <row r="74">
          <cell r="A74" t="str">
            <v>9010104</v>
          </cell>
          <cell r="B74" t="str">
            <v>ค่าถมที่ดิน</v>
          </cell>
        </row>
        <row r="75">
          <cell r="A75" t="str">
            <v>9010302</v>
          </cell>
          <cell r="B75" t="str">
            <v>ค่าออกแบบภายในสิ่งก่อสร้างส่วนกลาง</v>
          </cell>
        </row>
        <row r="76">
          <cell r="A76" t="str">
            <v>9010402</v>
          </cell>
          <cell r="B76" t="str">
            <v>ค่าจัดสวนบริเวณสิ่งก่อสร้างชั่วคราว</v>
          </cell>
        </row>
        <row r="77">
          <cell r="A77" t="str">
            <v>9010506</v>
          </cell>
          <cell r="B77" t="str">
            <v>รั้วรอบโครงการ</v>
          </cell>
        </row>
        <row r="78">
          <cell r="A78" t="str">
            <v>9010601</v>
          </cell>
          <cell r="B78" t="str">
            <v>ค่าออกแบบต่าง ๆ</v>
          </cell>
        </row>
        <row r="79">
          <cell r="A79" t="str">
            <v>9010602</v>
          </cell>
          <cell r="B79" t="str">
            <v>ค่าก่อสร้าง</v>
          </cell>
        </row>
        <row r="80">
          <cell r="A80" t="str">
            <v>9010605</v>
          </cell>
          <cell r="B80" t="str">
            <v>ค่าใช้จ่ายต่าง ๆ</v>
          </cell>
        </row>
        <row r="81">
          <cell r="A81" t="str">
            <v>9010702</v>
          </cell>
          <cell r="B81" t="str">
            <v>สระว่ายน้ำ</v>
          </cell>
        </row>
        <row r="82">
          <cell r="A82" t="str">
            <v>9010801</v>
          </cell>
          <cell r="B82" t="str">
            <v>การตกแต่งทางเข้าโครงการ</v>
          </cell>
        </row>
        <row r="83">
          <cell r="A83" t="str">
            <v>9010902</v>
          </cell>
          <cell r="B83" t="str">
            <v>ค่าส่งเสริมการขาย</v>
          </cell>
        </row>
        <row r="84">
          <cell r="A84" t="str">
            <v>9010903</v>
          </cell>
          <cell r="B84" t="str">
            <v>ค่ารักษาความปลอดภัย</v>
          </cell>
        </row>
        <row r="85">
          <cell r="A85" t="str">
            <v>9010906</v>
          </cell>
          <cell r="B85" t="str">
            <v>ค่าแรง</v>
          </cell>
        </row>
      </sheetData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แปลงปลูก(สำหรับคีย์)"/>
      <sheetName val="Masterประเภท"/>
      <sheetName val="TrialBalance Q3-2002"/>
    </sheetNames>
    <sheetDataSet>
      <sheetData sheetId="0" refreshError="1"/>
      <sheetData sheetId="1">
        <row r="2">
          <cell r="A2" t="str">
            <v>----ไม่ระบุ----</v>
          </cell>
        </row>
        <row r="3">
          <cell r="A3" t="str">
            <v>01 วัตถุดิบ</v>
          </cell>
        </row>
        <row r="4">
          <cell r="A4" t="str">
            <v>02 ค่าแรงงาน</v>
          </cell>
        </row>
        <row r="5">
          <cell r="A5" t="str">
            <v>03 คชจ.ผลิต</v>
          </cell>
        </row>
        <row r="6">
          <cell r="A6" t="str">
            <v>05 คชจ.ตัด</v>
          </cell>
        </row>
        <row r="7">
          <cell r="A7" t="str">
            <v>06 คชจ.ขาย</v>
          </cell>
        </row>
        <row r="8">
          <cell r="A8" t="str">
            <v>08 คชจ.บริหาร</v>
          </cell>
        </row>
      </sheetData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B 200"/>
      <sheetName val="B 210"/>
      <sheetName val="B 300"/>
      <sheetName val="B 310"/>
      <sheetName val="B 400"/>
      <sheetName val="B 500"/>
      <sheetName val="B 600"/>
      <sheetName val="B 700"/>
      <sheetName val="B 800"/>
      <sheetName val="B 900"/>
      <sheetName val="พ.ย.46-ม.ค.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  <sheetName val="คชจ.ดำเนินงาน6-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ขาย (3)"/>
      <sheetName val="ต้นทุนขาย"/>
      <sheetName val="ต้นทุนขาย (5)"/>
      <sheetName val="Sheet1"/>
      <sheetName val="ต้นทุนขาย (2)"/>
      <sheetName val="ต้นทุนขายสะสม"/>
      <sheetName val="คชจ.บริหารสะสม"/>
      <sheetName val="คชจ.บริหาร"/>
      <sheetName val="คชจ.พนง."/>
      <sheetName val="รายได้"/>
      <sheetName val="รายได้ (2)"/>
      <sheetName val="งบดุล"/>
      <sheetName val="งบดุล (2)"/>
      <sheetName val="ต้นทุนขาย-48"/>
      <sheetName val="ต้นทุนขาย (4)"/>
      <sheetName val="Sheet2"/>
      <sheetName val="Sheet2 (2)"/>
      <sheetName val="Sheet6"/>
      <sheetName val="Sheet8"/>
      <sheetName val="Sheet7"/>
      <sheetName val="Sheet9"/>
      <sheetName val="Sheet10"/>
      <sheetName val="คชจ.บริหาร-45"/>
      <sheetName val="งบดุล 44"/>
      <sheetName val="งบดุล 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ขาย (3)"/>
      <sheetName val="ต้นทุนขาย"/>
      <sheetName val="ต้นทุนขาย (5)"/>
      <sheetName val="Sheet1"/>
      <sheetName val="ต้นทุนขาย (2)"/>
      <sheetName val="ต้นทุนขายสะสม"/>
      <sheetName val="คชจ.บริหารสะสม"/>
      <sheetName val="คชจ.บริหาร"/>
      <sheetName val="คชจ.พนง."/>
      <sheetName val="รายได้"/>
      <sheetName val="รายได้ (2)"/>
      <sheetName val="งบดุล"/>
      <sheetName val="งบดุล (2)"/>
      <sheetName val="ต้นทุนขาย-48"/>
      <sheetName val="ต้นทุนขาย (4)"/>
      <sheetName val="Sheet2"/>
      <sheetName val="Sheet2 (2)"/>
      <sheetName val="Sheet6"/>
      <sheetName val="Sheet8"/>
      <sheetName val="Sheet7"/>
      <sheetName val="Sheet9"/>
      <sheetName val="Sheet10"/>
      <sheetName val="คชจ.บริหาร-45"/>
      <sheetName val="งบดุล 44"/>
      <sheetName val="งบดุล 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ขาย (3)"/>
      <sheetName val="ต้นทุนขาย"/>
      <sheetName val="ต้นทุนขาย (5)"/>
      <sheetName val="Sheet1"/>
      <sheetName val="ต้นทุนขาย (2)"/>
      <sheetName val="ต้นทุนขายสะสม"/>
      <sheetName val="คชจ.บริหารสะสม"/>
      <sheetName val="คชจ.บริหาร"/>
      <sheetName val="คชจ.พนง."/>
      <sheetName val="รายได้"/>
      <sheetName val="รายได้ (2)"/>
      <sheetName val="งบดุล"/>
      <sheetName val="งบดุล (2)"/>
      <sheetName val="ต้นทุนขาย-48"/>
      <sheetName val="ต้นทุนขาย (4)"/>
      <sheetName val="Sheet2"/>
      <sheetName val="Sheet2 (2)"/>
      <sheetName val="Sheet6"/>
      <sheetName val="Sheet8"/>
      <sheetName val="Sheet7"/>
      <sheetName val="Sheet9"/>
      <sheetName val="Sheet10"/>
      <sheetName val="คชจ.บริหาร-45"/>
      <sheetName val="งบดุล 44"/>
      <sheetName val="งบดุล 45"/>
      <sheetName val="?????"/>
      <sheetName val="งบกำไรขาดทุ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ธนาคาร-สนญ."/>
      <sheetName val="เงินสดย่อย"/>
      <sheetName val="รับจ่าย"/>
      <sheetName val="เงินกู้ PN"/>
      <sheetName val="เช็คล่วงหน้า"/>
      <sheetName val="Module1"/>
      <sheetName val="งบดุล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รวจสอบ"/>
      <sheetName val="หน้าปก"/>
      <sheetName val="สารบัญ"/>
      <sheetName val="1สรุปผล"/>
      <sheetName val="2งบกำไร"/>
      <sheetName val="3ต้นทุนขาย"/>
      <sheetName val="4-5งบดุล"/>
      <sheetName val="6หมายเหตุ"/>
      <sheetName val="7คชจ.บริหาร"/>
      <sheetName val="8คชจ.ขาย"/>
      <sheetName val="9ดอกเบี้ยจ่าย"/>
      <sheetName val="10สัดส่วน"/>
      <sheetName val="11เปรียบRm-STD"/>
      <sheetName val="12-12.3Act-Std"/>
      <sheetName val="GL"/>
      <sheetName val="คำนวณภาษี"/>
      <sheetName val="A-วิเคราะห์กำไร"/>
      <sheetName val="A-วิเคราะรายได้อื่น"/>
      <sheetName val="Cost"/>
      <sheetName val="Input-cost"/>
      <sheetName val="ปัน-Mat&amp;OH"/>
      <sheetName val="Mat"/>
      <sheetName val="แยกต้นงวด"/>
      <sheetName val="Board"/>
      <sheetName val="A-วิเคราะห์Act-Std"/>
      <sheetName val="A-เปรียบเทียบRm_หลายเดือน"/>
      <sheetName val="Pi-Board"/>
      <sheetName val="Act-ผลิต"/>
      <sheetName val="Std-ผลิต"/>
      <sheetName val="Std-ปริมาณการใช้"/>
      <sheetName val="Std-บาท"/>
      <sheetName val="สมมติฐาน-Std"/>
      <sheetName val="รง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 เม.ย."/>
      <sheetName val="งบทดลอง พ.ค."/>
      <sheetName val="งบทดลอง มิ.ย."/>
      <sheetName val="งบต้นทุนขาย"/>
      <sheetName val="งบดุล"/>
      <sheetName val="งบกำไรขาดทุน"/>
      <sheetName val="บริจาค"/>
      <sheetName val="คชจ.อบรม"/>
      <sheetName val="ภาษี"/>
      <sheetName val="ยื่นภงด.1 (2)"/>
      <sheetName val="Sheet1"/>
      <sheetName val="เงินเดือน 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*****"/>
      <sheetName val="BL"/>
      <sheetName val="หุ้นสามัญ"/>
      <sheetName val="กำไรขาดทุนสะสม"/>
      <sheetName val="TAX"/>
      <sheetName val="PL"/>
      <sheetName val="DE-PL"/>
      <sheetName val="DETAIL BL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งบกำไรขาดทุ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ดุล"/>
      <sheetName val="หมายเหตุงบดุล"/>
      <sheetName val="งบต้นทุนขาย"/>
      <sheetName val="งบกำไรขาดทุน"/>
      <sheetName val="คำนวณ WIP&amp;FG1-54"/>
      <sheetName val="คำนวณ WIP&amp;FG2-54"/>
      <sheetName val="งบทดลอง 1-54"/>
      <sheetName val="งบทดลอง 2-54"/>
      <sheetName val="คำนวณภาษ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ING"/>
      <sheetName val="BS"/>
      <sheetName val="A"/>
      <sheetName val="B"/>
      <sheetName val="C1"/>
      <sheetName val="C2"/>
      <sheetName val="D"/>
      <sheetName val="E"/>
      <sheetName val="F"/>
      <sheetName val="G"/>
      <sheetName val="H"/>
      <sheetName val="I"/>
      <sheetName val="J"/>
      <sheetName val="AA1"/>
      <sheetName val="AA2"/>
      <sheetName val="AA3"/>
      <sheetName val="AA4"/>
      <sheetName val="CC1"/>
      <sheetName val="CC2"/>
      <sheetName val="DD"/>
      <sheetName val="FF"/>
      <sheetName val="GG"/>
      <sheetName val="II"/>
      <sheetName val="KK"/>
      <sheetName val="JJ"/>
      <sheetName val="LLOO"/>
      <sheetName val="พ.ย.46-ม.ค.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"/>
      <sheetName val="รหัสรายการ"/>
      <sheetName val="dept"/>
      <sheetName val="rate"/>
      <sheetName val="CMBD_Code"/>
      <sheetName val="Transaction"/>
      <sheetName val="Print_Voucher"/>
      <sheetName val="GL"/>
      <sheetName val="TB"/>
      <sheetName val="confirmAP"/>
    </sheetNames>
    <sheetDataSet>
      <sheetData sheetId="0" refreshError="1"/>
      <sheetData sheetId="1" refreshError="1"/>
      <sheetData sheetId="2" refreshError="1">
        <row r="4">
          <cell r="A4" t="str">
            <v>-</v>
          </cell>
        </row>
        <row r="5">
          <cell r="A5" t="str">
            <v>000</v>
          </cell>
        </row>
        <row r="6">
          <cell r="A6" t="str">
            <v>100</v>
          </cell>
        </row>
        <row r="7">
          <cell r="A7" t="str">
            <v>1AC</v>
          </cell>
        </row>
        <row r="8">
          <cell r="A8" t="str">
            <v>1AM</v>
          </cell>
        </row>
        <row r="9">
          <cell r="A9" t="str">
            <v>1AU</v>
          </cell>
        </row>
        <row r="10">
          <cell r="A10" t="str">
            <v>1CS</v>
          </cell>
        </row>
        <row r="11">
          <cell r="A11" t="str">
            <v>1EX</v>
          </cell>
        </row>
        <row r="12">
          <cell r="A12" t="str">
            <v>1FN</v>
          </cell>
        </row>
        <row r="13">
          <cell r="A13" t="str">
            <v>1FT</v>
          </cell>
        </row>
        <row r="14">
          <cell r="A14" t="str">
            <v>1GA</v>
          </cell>
        </row>
        <row r="15">
          <cell r="A15" t="str">
            <v>1GL</v>
          </cell>
        </row>
        <row r="16">
          <cell r="A16" t="str">
            <v>1LB</v>
          </cell>
        </row>
        <row r="17">
          <cell r="A17" t="str">
            <v>1MD</v>
          </cell>
        </row>
        <row r="18">
          <cell r="A18" t="str">
            <v>1MK</v>
          </cell>
        </row>
        <row r="19">
          <cell r="A19" t="str">
            <v>1PH</v>
          </cell>
        </row>
        <row r="20">
          <cell r="A20" t="str">
            <v>1PN</v>
          </cell>
        </row>
        <row r="21">
          <cell r="A21" t="str">
            <v>1RD</v>
          </cell>
        </row>
        <row r="22">
          <cell r="A22" t="str">
            <v>1RE</v>
          </cell>
        </row>
        <row r="23">
          <cell r="A23" t="str">
            <v>1SA</v>
          </cell>
        </row>
        <row r="24">
          <cell r="A24" t="str">
            <v>1SC</v>
          </cell>
        </row>
        <row r="25">
          <cell r="A25" t="str">
            <v>1SD</v>
          </cell>
        </row>
        <row r="26">
          <cell r="A26" t="str">
            <v>1SE</v>
          </cell>
        </row>
        <row r="27">
          <cell r="A27" t="str">
            <v>1SH</v>
          </cell>
        </row>
        <row r="28">
          <cell r="A28" t="str">
            <v>1WB</v>
          </cell>
        </row>
        <row r="29">
          <cell r="A29" t="str">
            <v>1WT</v>
          </cell>
        </row>
        <row r="30">
          <cell r="A30" t="str">
            <v>1XA</v>
          </cell>
        </row>
        <row r="31">
          <cell r="A31" t="str">
            <v>1XF</v>
          </cell>
        </row>
        <row r="32">
          <cell r="A32" t="str">
            <v>1XH</v>
          </cell>
        </row>
        <row r="33">
          <cell r="A33" t="str">
            <v>1XM</v>
          </cell>
        </row>
        <row r="34">
          <cell r="A34" t="str">
            <v>1XP</v>
          </cell>
        </row>
        <row r="35">
          <cell r="A35" t="str">
            <v>1YA</v>
          </cell>
        </row>
        <row r="36">
          <cell r="A36" t="str">
            <v>1YF</v>
          </cell>
        </row>
        <row r="37">
          <cell r="A37" t="str">
            <v>1YM</v>
          </cell>
        </row>
        <row r="38">
          <cell r="A38" t="str">
            <v>1YP</v>
          </cell>
        </row>
        <row r="39">
          <cell r="A39" t="str">
            <v>1YS</v>
          </cell>
        </row>
        <row r="40">
          <cell r="A40" t="str">
            <v>1YT</v>
          </cell>
        </row>
        <row r="41">
          <cell r="A41" t="str">
            <v>1ZA</v>
          </cell>
        </row>
        <row r="42">
          <cell r="A42" t="str">
            <v>1ZC</v>
          </cell>
        </row>
        <row r="43">
          <cell r="A43" t="str">
            <v>1ZD</v>
          </cell>
        </row>
        <row r="44">
          <cell r="A44" t="str">
            <v>1ZE</v>
          </cell>
        </row>
        <row r="45">
          <cell r="A45" t="str">
            <v>1ZF</v>
          </cell>
        </row>
        <row r="46">
          <cell r="A46" t="str">
            <v>1ZH</v>
          </cell>
        </row>
        <row r="47">
          <cell r="A47" t="str">
            <v>1ZM</v>
          </cell>
        </row>
        <row r="48">
          <cell r="A48" t="str">
            <v>1ZP</v>
          </cell>
        </row>
        <row r="49">
          <cell r="A49" t="str">
            <v>1ZU</v>
          </cell>
        </row>
        <row r="50">
          <cell r="A50" t="str">
            <v>200</v>
          </cell>
        </row>
        <row r="51">
          <cell r="A51" t="str">
            <v>2AC</v>
          </cell>
        </row>
        <row r="52">
          <cell r="A52" t="str">
            <v>2AM</v>
          </cell>
        </row>
        <row r="53">
          <cell r="A53" t="str">
            <v>2AU</v>
          </cell>
        </row>
        <row r="54">
          <cell r="A54" t="str">
            <v>2BL</v>
          </cell>
        </row>
        <row r="55">
          <cell r="A55" t="str">
            <v>2BP</v>
          </cell>
        </row>
        <row r="56">
          <cell r="A56" t="str">
            <v>2CA</v>
          </cell>
        </row>
        <row r="57">
          <cell r="A57" t="str">
            <v>2CF</v>
          </cell>
        </row>
        <row r="58">
          <cell r="A58" t="str">
            <v>2EN</v>
          </cell>
        </row>
        <row r="59">
          <cell r="A59" t="str">
            <v>2EP</v>
          </cell>
        </row>
        <row r="60">
          <cell r="A60" t="str">
            <v>2ET</v>
          </cell>
        </row>
        <row r="61">
          <cell r="A61" t="str">
            <v>2FB</v>
          </cell>
        </row>
        <row r="62">
          <cell r="A62" t="str">
            <v>2FI</v>
          </cell>
        </row>
        <row r="63">
          <cell r="A63" t="str">
            <v>2FN</v>
          </cell>
        </row>
        <row r="64">
          <cell r="A64" t="str">
            <v>2FT</v>
          </cell>
        </row>
        <row r="65">
          <cell r="A65" t="str">
            <v>2GL</v>
          </cell>
        </row>
        <row r="66">
          <cell r="A66" t="str">
            <v>2HA</v>
          </cell>
        </row>
        <row r="67">
          <cell r="A67" t="str">
            <v>2HF</v>
          </cell>
        </row>
        <row r="68">
          <cell r="A68" t="str">
            <v>2HM</v>
          </cell>
        </row>
        <row r="69">
          <cell r="A69" t="str">
            <v>2HO</v>
          </cell>
        </row>
        <row r="70">
          <cell r="A70" t="str">
            <v>2HP</v>
          </cell>
        </row>
        <row r="71">
          <cell r="A71" t="str">
            <v>2HS</v>
          </cell>
        </row>
        <row r="72">
          <cell r="A72" t="str">
            <v>2HV</v>
          </cell>
        </row>
        <row r="73">
          <cell r="A73" t="str">
            <v>2IT</v>
          </cell>
        </row>
        <row r="74">
          <cell r="A74" t="str">
            <v>2JT</v>
          </cell>
        </row>
        <row r="75">
          <cell r="A75" t="str">
            <v>2KS</v>
          </cell>
        </row>
        <row r="76">
          <cell r="A76" t="str">
            <v>2LW</v>
          </cell>
        </row>
        <row r="77">
          <cell r="A77" t="str">
            <v>2MA</v>
          </cell>
        </row>
        <row r="78">
          <cell r="A78" t="str">
            <v>2ML</v>
          </cell>
        </row>
        <row r="79">
          <cell r="A79" t="str">
            <v>2MV</v>
          </cell>
        </row>
        <row r="80">
          <cell r="A80" t="str">
            <v>2NS</v>
          </cell>
        </row>
        <row r="81">
          <cell r="A81" t="str">
            <v>2PA</v>
          </cell>
        </row>
        <row r="82">
          <cell r="A82" t="str">
            <v>2PH</v>
          </cell>
        </row>
        <row r="83">
          <cell r="A83" t="str">
            <v>2QC</v>
          </cell>
        </row>
        <row r="84">
          <cell r="A84" t="str">
            <v>2RF</v>
          </cell>
        </row>
        <row r="85">
          <cell r="A85" t="str">
            <v>2SC</v>
          </cell>
        </row>
        <row r="86">
          <cell r="A86" t="str">
            <v>2SD</v>
          </cell>
        </row>
        <row r="87">
          <cell r="A87" t="str">
            <v>2SP</v>
          </cell>
        </row>
        <row r="88">
          <cell r="A88" t="str">
            <v>2SS</v>
          </cell>
        </row>
        <row r="89">
          <cell r="A89" t="str">
            <v>2ST</v>
          </cell>
        </row>
        <row r="90">
          <cell r="A90" t="str">
            <v>2TG</v>
          </cell>
        </row>
        <row r="91">
          <cell r="A91" t="str">
            <v>2TP</v>
          </cell>
        </row>
        <row r="92">
          <cell r="A92" t="str">
            <v>2VP</v>
          </cell>
        </row>
        <row r="93">
          <cell r="A93" t="str">
            <v>2WH</v>
          </cell>
        </row>
        <row r="94">
          <cell r="A94" t="str">
            <v>2WM</v>
          </cell>
        </row>
        <row r="95">
          <cell r="A95" t="str">
            <v>2WS</v>
          </cell>
        </row>
        <row r="96">
          <cell r="A96" t="str">
            <v>2YS</v>
          </cell>
        </row>
        <row r="97">
          <cell r="A97" t="str">
            <v>2ZC</v>
          </cell>
        </row>
        <row r="98">
          <cell r="A98" t="str">
            <v>2ZO</v>
          </cell>
        </row>
        <row r="99">
          <cell r="A99" t="str">
            <v>2ZP</v>
          </cell>
        </row>
        <row r="100">
          <cell r="A100" t="str">
            <v>2ZX</v>
          </cell>
        </row>
        <row r="101">
          <cell r="A101" t="str">
            <v>2ZY</v>
          </cell>
        </row>
        <row r="102">
          <cell r="A102" t="str">
            <v>2ZZ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ac_code"/>
      <sheetName val="ac_lao"/>
      <sheetName val="transaction"/>
      <sheetName val="voucher"/>
      <sheetName val="tb"/>
      <sheetName val="tb_move"/>
      <sheetName val="gl"/>
      <sheetName val="Sale&amp;Admin"/>
      <sheetName val="BS"/>
      <sheetName val="BS_move"/>
      <sheetName val="lao_to_thai"/>
      <sheetName val="tb_move (th)"/>
      <sheetName val="Sale&amp;Admin (th)"/>
      <sheetName val="CaneCost(th)"/>
      <sheetName val="BS (th)"/>
      <sheetName val="dept"/>
    </sheetNames>
    <sheetDataSet>
      <sheetData sheetId="0"/>
      <sheetData sheetId="1" refreshError="1">
        <row r="1">
          <cell r="A1" t="str">
            <v>เลขที่บัญชี</v>
          </cell>
          <cell r="B1" t="str">
            <v>ชื่อบัญชี</v>
          </cell>
          <cell r="C1" t="str">
            <v>BSPL</v>
          </cell>
          <cell r="D1" t="str">
            <v>Name1</v>
          </cell>
          <cell r="E1" t="str">
            <v>Name2</v>
          </cell>
        </row>
        <row r="2">
          <cell r="A2">
            <v>11110100000</v>
          </cell>
          <cell r="B2" t="str">
            <v>เงินสด</v>
          </cell>
          <cell r="C2" t="str">
            <v>BS1</v>
          </cell>
          <cell r="D2" t="str">
            <v>10 สินทรัพย์หมุนเวียน</v>
          </cell>
          <cell r="E2" t="str">
            <v>11 เงินสดและเงินฝากสถาบันการเงิน</v>
          </cell>
        </row>
        <row r="3">
          <cell r="A3">
            <v>11120100000</v>
          </cell>
          <cell r="B3" t="str">
            <v>เงินสดย่อย</v>
          </cell>
          <cell r="C3" t="str">
            <v>BS1</v>
          </cell>
          <cell r="D3" t="str">
            <v>10 สินทรัพย์หมุนเวียน</v>
          </cell>
          <cell r="E3" t="str">
            <v>11 เงินสดและเงินฝากสถาบันการเงิน</v>
          </cell>
        </row>
        <row r="4">
          <cell r="A4">
            <v>11130000000</v>
          </cell>
          <cell r="B4" t="str">
            <v>เงินฝากธนาคาร-กระแสรายวัน</v>
          </cell>
          <cell r="C4" t="str">
            <v>BS1</v>
          </cell>
          <cell r="D4" t="str">
            <v>10 สินทรัพย์หมุนเวียน</v>
          </cell>
          <cell r="E4" t="str">
            <v>11 เงินสดและเงินฝากสถาบันการเงิน</v>
          </cell>
        </row>
        <row r="5">
          <cell r="A5">
            <v>11130201100</v>
          </cell>
          <cell r="B5" t="str">
            <v>ธ.กสิกรไทย-กระแสรายวัน</v>
          </cell>
          <cell r="C5" t="str">
            <v>BS1</v>
          </cell>
          <cell r="D5" t="str">
            <v>10 สินทรัพย์หมุนเวียน</v>
          </cell>
          <cell r="E5" t="str">
            <v>11 เงินสดและเงินฝากสถาบันการเงิน</v>
          </cell>
        </row>
        <row r="6">
          <cell r="A6">
            <v>11130415200</v>
          </cell>
          <cell r="B6" t="str">
            <v>ธนาคารกรุงศรีฯ-เวียงจันทร์(USD)</v>
          </cell>
          <cell r="C6" t="str">
            <v>BS1</v>
          </cell>
          <cell r="D6" t="str">
            <v>10 สินทรัพย์หมุนเวียน</v>
          </cell>
          <cell r="E6" t="str">
            <v>11 เงินสดและเงินฝากสถาบันการเงิน</v>
          </cell>
        </row>
        <row r="7">
          <cell r="A7">
            <v>11130416200</v>
          </cell>
          <cell r="B7" t="str">
            <v>ธนาคารกรุงศรี-เวียงจันทร์(บาท)</v>
          </cell>
          <cell r="C7" t="str">
            <v>BS1</v>
          </cell>
          <cell r="D7" t="str">
            <v>10 สินทรัพย์หมุนเวียน</v>
          </cell>
          <cell r="E7" t="str">
            <v>11 เงินสดและเงินฝากสถาบันการเงิน</v>
          </cell>
        </row>
        <row r="8">
          <cell r="A8">
            <v>11131206100</v>
          </cell>
          <cell r="B8" t="str">
            <v>ธ.ไทยธนาคาร-กระแสรายวัน</v>
          </cell>
          <cell r="C8" t="str">
            <v>BS1</v>
          </cell>
          <cell r="D8" t="str">
            <v>10 สินทรัพย์หมุนเวียน</v>
          </cell>
          <cell r="E8" t="str">
            <v>11 เงินสดและเงินฝากสถาบันการเงิน</v>
          </cell>
        </row>
        <row r="9">
          <cell r="A9">
            <v>11131601100</v>
          </cell>
          <cell r="B9" t="str">
            <v>ธนาคารBANQUE POUR LE</v>
          </cell>
          <cell r="C9" t="str">
            <v>BS1</v>
          </cell>
          <cell r="D9" t="str">
            <v>10 สินทรัพย์หมุนเวียน</v>
          </cell>
          <cell r="E9" t="str">
            <v>11 เงินสดและเงินฝากสถาบันการเงิน</v>
          </cell>
        </row>
        <row r="10">
          <cell r="A10">
            <v>11131602200</v>
          </cell>
          <cell r="B10" t="str">
            <v>ธนาคารBANQUE POUR LE(เงินบาท)</v>
          </cell>
          <cell r="C10" t="str">
            <v>BS1</v>
          </cell>
          <cell r="D10" t="str">
            <v>10 สินทรัพย์หมุนเวียน</v>
          </cell>
          <cell r="E10" t="str">
            <v>11 เงินสดและเงินฝากสถาบันการเงิน</v>
          </cell>
        </row>
        <row r="11">
          <cell r="A11">
            <v>11131603200</v>
          </cell>
          <cell r="B11" t="str">
            <v>ธนาคารBANQUE POUR LE(เงินกีบ)</v>
          </cell>
          <cell r="C11" t="str">
            <v>BS1</v>
          </cell>
          <cell r="D11" t="str">
            <v>10 สินทรัพย์หมุนเวียน</v>
          </cell>
          <cell r="E11" t="str">
            <v>11 เงินสดและเงินฝากสถาบันการเงิน</v>
          </cell>
        </row>
        <row r="12">
          <cell r="A12">
            <v>11140000000</v>
          </cell>
          <cell r="B12" t="str">
            <v>เงินฝากธนาคาร-ออมทรัพย์</v>
          </cell>
          <cell r="C12" t="str">
            <v>BS1</v>
          </cell>
          <cell r="D12" t="str">
            <v>10 สินทรัพย์หมุนเวียน</v>
          </cell>
          <cell r="E12" t="str">
            <v>11 เงินสดและเงินฝากสถาบันการเงิน</v>
          </cell>
        </row>
        <row r="13">
          <cell r="A13">
            <v>11140201100</v>
          </cell>
          <cell r="B13" t="str">
            <v>ธ.กสิกรไทย-ออมทรัพย์</v>
          </cell>
          <cell r="C13" t="str">
            <v>BS1</v>
          </cell>
          <cell r="D13" t="str">
            <v>10 สินทรัพย์หมุนเวียน</v>
          </cell>
          <cell r="E13" t="str">
            <v>11 เงินสดและเงินฝากสถาบันการเงิน</v>
          </cell>
        </row>
        <row r="14">
          <cell r="A14">
            <v>11141206100</v>
          </cell>
          <cell r="B14" t="str">
            <v>ธ.ไทยธนาคาร-ออมทรัพย์</v>
          </cell>
          <cell r="C14" t="str">
            <v>BS1</v>
          </cell>
          <cell r="D14" t="str">
            <v>10 สินทรัพย์หมุนเวียน</v>
          </cell>
          <cell r="E14" t="str">
            <v>11 เงินสดและเงินฝากสถาบันการเงิน</v>
          </cell>
        </row>
        <row r="15">
          <cell r="A15">
            <v>11150000000</v>
          </cell>
          <cell r="B15" t="str">
            <v>เงินฝากธนาคาร-ฝากประจำ</v>
          </cell>
          <cell r="C15" t="str">
            <v>BS1</v>
          </cell>
          <cell r="D15" t="str">
            <v>10 สินทรัพย์หมุนเวียน</v>
          </cell>
          <cell r="E15" t="str">
            <v>11 เงินสดและเงินฝากสถาบันการเงิน</v>
          </cell>
        </row>
        <row r="16">
          <cell r="A16">
            <v>11190100000</v>
          </cell>
          <cell r="B16" t="str">
            <v>เงินฝากระหว่างทาง</v>
          </cell>
          <cell r="C16" t="str">
            <v>BS1</v>
          </cell>
          <cell r="D16" t="str">
            <v>10 สินทรัพย์หมุนเวียน</v>
          </cell>
          <cell r="E16" t="str">
            <v>11 เงินสดและเงินฝากสถาบันการเงิน</v>
          </cell>
        </row>
        <row r="17">
          <cell r="A17">
            <v>11190200000</v>
          </cell>
          <cell r="B17" t="str">
            <v>บัญชีพักเงินโอน</v>
          </cell>
          <cell r="C17" t="str">
            <v>BS1</v>
          </cell>
          <cell r="D17" t="str">
            <v>10 สินทรัพย์หมุนเวียน</v>
          </cell>
          <cell r="E17" t="str">
            <v>11 เงินสดและเงินฝากสถาบันการเงิน</v>
          </cell>
        </row>
        <row r="18">
          <cell r="A18">
            <v>11210000000</v>
          </cell>
          <cell r="B18" t="str">
            <v>เงินลงทุนในหุ้น</v>
          </cell>
          <cell r="C18" t="str">
            <v>BS1</v>
          </cell>
          <cell r="D18" t="str">
            <v>10 สินทรัพย์หมุนเวียน</v>
          </cell>
          <cell r="E18" t="str">
            <v>11 เงินสดและเงินฝากสถาบันการเงิน</v>
          </cell>
        </row>
        <row r="19">
          <cell r="A19">
            <v>11210700000</v>
          </cell>
          <cell r="B19" t="str">
            <v>สำรองเผื่อการลดมูลค่าเงินลงทุน</v>
          </cell>
          <cell r="C19" t="str">
            <v>BS1</v>
          </cell>
          <cell r="D19" t="str">
            <v>10 สินทรัพย์หมุนเวียน</v>
          </cell>
          <cell r="E19" t="str">
            <v>11 เงินสดและเงินฝากสถาบันการเงิน</v>
          </cell>
        </row>
        <row r="20">
          <cell r="A20">
            <v>11310100000</v>
          </cell>
          <cell r="B20" t="str">
            <v>ลูกหนี้การค้า-ในประเทศ</v>
          </cell>
          <cell r="C20" t="str">
            <v>BS1</v>
          </cell>
          <cell r="D20" t="str">
            <v>10 สินทรัพย์หมุนเวียน</v>
          </cell>
          <cell r="E20" t="str">
            <v>12 ลูกหนี้การค้า (สุทธิ)</v>
          </cell>
        </row>
        <row r="21">
          <cell r="A21">
            <v>11320300000</v>
          </cell>
          <cell r="B21" t="str">
            <v>เช็ครับลงวันที่ล่วงหน้า</v>
          </cell>
          <cell r="C21" t="str">
            <v>BS1</v>
          </cell>
          <cell r="D21" t="str">
            <v>10 สินทรัพย์หมุนเวียน</v>
          </cell>
          <cell r="E21" t="str">
            <v>12 ลูกหนี้การค้า (สุทธิ)</v>
          </cell>
        </row>
        <row r="22">
          <cell r="A22">
            <v>11330100000</v>
          </cell>
          <cell r="B22" t="str">
            <v>เช็คคืน</v>
          </cell>
          <cell r="C22" t="str">
            <v>BS1</v>
          </cell>
          <cell r="D22" t="str">
            <v>10 สินทรัพย์หมุนเวียน</v>
          </cell>
          <cell r="E22" t="str">
            <v>12 ลูกหนี้การค้า (สุทธิ)</v>
          </cell>
        </row>
        <row r="23">
          <cell r="A23">
            <v>11410100100</v>
          </cell>
          <cell r="B23" t="str">
            <v>ค่าเผื่อหนี้สงสัยจะสูญลูกหนี้การค้า</v>
          </cell>
          <cell r="C23" t="str">
            <v>BS1</v>
          </cell>
          <cell r="D23" t="str">
            <v>10 สินทรัพย์หมุนเวียน</v>
          </cell>
          <cell r="E23" t="str">
            <v>12 ลูกหนี้การค้า (สุทธิ)</v>
          </cell>
        </row>
        <row r="24">
          <cell r="A24">
            <v>11610100200</v>
          </cell>
          <cell r="B24" t="str">
            <v>วัตถุดิบ</v>
          </cell>
          <cell r="C24" t="str">
            <v>BS1</v>
          </cell>
          <cell r="D24" t="str">
            <v>10 สินทรัพย์หมุนเวียน</v>
          </cell>
          <cell r="E24" t="str">
            <v>13 สินค้าและวัสดุคงเหลือ</v>
          </cell>
        </row>
        <row r="25">
          <cell r="A25">
            <v>11630100200</v>
          </cell>
          <cell r="B25" t="str">
            <v>วัสดุสิ้นเปลือง</v>
          </cell>
          <cell r="C25" t="str">
            <v>BS1</v>
          </cell>
          <cell r="D25" t="str">
            <v>10 สินทรัพย์หมุนเวียน</v>
          </cell>
          <cell r="E25" t="str">
            <v>13 สินค้าและวัสดุคงเหลือ</v>
          </cell>
        </row>
        <row r="26">
          <cell r="A26">
            <v>11640100000</v>
          </cell>
          <cell r="B26" t="str">
            <v>สินค้าสำเร็จรูป</v>
          </cell>
          <cell r="C26" t="str">
            <v>BS1</v>
          </cell>
          <cell r="D26" t="str">
            <v>10 สินทรัพย์หมุนเวียน</v>
          </cell>
          <cell r="E26" t="str">
            <v>13 สินค้าและวัสดุคงเหลือ</v>
          </cell>
        </row>
        <row r="27">
          <cell r="A27">
            <v>11640200000</v>
          </cell>
          <cell r="B27" t="str">
            <v>สินค้าสำเร็จรูปซื้อมาเพื่อขาย</v>
          </cell>
          <cell r="C27" t="str">
            <v>BS1</v>
          </cell>
          <cell r="D27" t="str">
            <v>10 สินทรัพย์หมุนเวียน</v>
          </cell>
          <cell r="E27" t="str">
            <v>13 สินค้าและวัสดุคงเหลือ</v>
          </cell>
        </row>
        <row r="28">
          <cell r="A28">
            <v>11640900000</v>
          </cell>
          <cell r="B28" t="str">
            <v>สินค้าสำเร็จรูป(แลกเปลี่ยน)</v>
          </cell>
          <cell r="C28" t="str">
            <v>BS1</v>
          </cell>
          <cell r="D28" t="str">
            <v>10 สินทรัพย์หมุนเวียน</v>
          </cell>
          <cell r="E28" t="str">
            <v>13 สินค้าและวัสดุคงเหลือ</v>
          </cell>
        </row>
        <row r="29">
          <cell r="A29">
            <v>11648800000</v>
          </cell>
          <cell r="B29" t="str">
            <v>บัญชีพักสินค้าต้นงวด</v>
          </cell>
          <cell r="C29" t="str">
            <v>BS1</v>
          </cell>
          <cell r="D29" t="str">
            <v>10 สินทรัพย์หมุนเวียน</v>
          </cell>
          <cell r="E29" t="str">
            <v>13 สินค้าและวัสดุคงเหลือ</v>
          </cell>
        </row>
        <row r="30">
          <cell r="A30">
            <v>11649900000</v>
          </cell>
          <cell r="B30" t="str">
            <v>สินค้าสำเร็จรูปปลายงวดสำหรับงบดุล</v>
          </cell>
          <cell r="C30" t="str">
            <v>BS1</v>
          </cell>
          <cell r="D30" t="str">
            <v>10 สินทรัพย์หมุนเวียน</v>
          </cell>
          <cell r="E30" t="str">
            <v>13 สินค้าและวัสดุคงเหลือ</v>
          </cell>
        </row>
        <row r="31">
          <cell r="A31">
            <v>11670000200</v>
          </cell>
          <cell r="B31" t="str">
            <v>ต้นทุนการปลูกอ้อยสะสมรอการตัดจ่าย</v>
          </cell>
          <cell r="C31" t="str">
            <v>BS1</v>
          </cell>
          <cell r="D31" t="str">
            <v>11 สินทรัพย์ไม่หมุนเวียน</v>
          </cell>
          <cell r="E31" t="str">
            <v>22 ต้นทุนการปลูกอ้อยสะสมรอการตัดจ่าย</v>
          </cell>
        </row>
        <row r="32">
          <cell r="A32">
            <v>11670100200</v>
          </cell>
          <cell r="B32" t="str">
            <v>ต้นทุนการปลูก-วัตถุดิบ</v>
          </cell>
          <cell r="C32" t="str">
            <v>BS1</v>
          </cell>
          <cell r="D32" t="str">
            <v>11 สินทรัพย์ไม่หมุนเวียน</v>
          </cell>
          <cell r="E32" t="str">
            <v>22 ต้นทุนการปลูกอ้อยสะสมรอการตัดจ่าย</v>
          </cell>
        </row>
        <row r="33">
          <cell r="A33">
            <v>11670101200</v>
          </cell>
          <cell r="B33" t="str">
            <v>ต้นทุนการปลูก-วัตถุดิบ-ซื้อพันธุ์</v>
          </cell>
          <cell r="C33" t="str">
            <v>BS1</v>
          </cell>
          <cell r="D33" t="str">
            <v>11 สินทรัพย์ไม่หมุนเวียน</v>
          </cell>
          <cell r="E33" t="str">
            <v>22 ต้นทุนการปลูกอ้อยสะสมรอการตัดจ่าย</v>
          </cell>
        </row>
        <row r="34">
          <cell r="A34">
            <v>11670102200</v>
          </cell>
          <cell r="B34" t="str">
            <v>ต้นทุนการปลูก-วัตถุดิบ-ปลูกเอง</v>
          </cell>
          <cell r="C34" t="str">
            <v>BS1</v>
          </cell>
          <cell r="D34" t="str">
            <v>11 สินทรัพย์ไม่หมุนเวียน</v>
          </cell>
          <cell r="E34" t="str">
            <v>22 ต้นทุนการปลูกอ้อยสะสมรอการตัดจ่าย</v>
          </cell>
        </row>
        <row r="35">
          <cell r="A35">
            <v>11670110200</v>
          </cell>
          <cell r="B35" t="str">
            <v>ต้นทุนการปลูก-วัตถุดิบ-ค่าขนส่งเข้</v>
          </cell>
          <cell r="C35" t="str">
            <v>BS1</v>
          </cell>
          <cell r="D35" t="str">
            <v>11 สินทรัพย์ไม่หมุนเวียน</v>
          </cell>
          <cell r="E35" t="str">
            <v>22 ต้นทุนการปลูกอ้อยสะสมรอการตัดจ่าย</v>
          </cell>
        </row>
        <row r="36">
          <cell r="A36">
            <v>11670200200</v>
          </cell>
          <cell r="B36" t="str">
            <v>ต้นทุนการปลูก-ค่าแรงปลูก</v>
          </cell>
          <cell r="C36" t="str">
            <v>BS1</v>
          </cell>
          <cell r="D36" t="str">
            <v>11 สินทรัพย์ไม่หมุนเวียน</v>
          </cell>
          <cell r="E36" t="str">
            <v>22 ต้นทุนการปลูกอ้อยสะสมรอการตัดจ่าย</v>
          </cell>
        </row>
        <row r="37">
          <cell r="A37">
            <v>11670201200</v>
          </cell>
          <cell r="B37" t="str">
            <v>ต้นทุนการปลูก-ค่าแรง-ค่าแรงปกติ</v>
          </cell>
          <cell r="C37" t="str">
            <v>BS1</v>
          </cell>
          <cell r="D37" t="str">
            <v>11 สินทรัพย์ไม่หมุนเวียน</v>
          </cell>
          <cell r="E37" t="str">
            <v>22 ต้นทุนการปลูกอ้อยสะสมรอการตัดจ่าย</v>
          </cell>
        </row>
        <row r="38">
          <cell r="A38">
            <v>11670202200</v>
          </cell>
          <cell r="B38" t="str">
            <v>ต้นทุนการปลูก-ค่าแรง-ล่วงเวลา</v>
          </cell>
          <cell r="C38" t="str">
            <v>BS1</v>
          </cell>
          <cell r="D38" t="str">
            <v>11 สินทรัพย์ไม่หมุนเวียน</v>
          </cell>
          <cell r="E38" t="str">
            <v>22 ต้นทุนการปลูกอ้อยสะสมรอการตัดจ่าย</v>
          </cell>
        </row>
        <row r="39">
          <cell r="A39">
            <v>11670203200</v>
          </cell>
          <cell r="B39" t="str">
            <v>ต้นทุนการปลูก-ค่าแรง-ค่าเบี้ยเลี้ย</v>
          </cell>
          <cell r="C39" t="str">
            <v>BS1</v>
          </cell>
          <cell r="D39" t="str">
            <v>11 สินทรัพย์ไม่หมุนเวียน</v>
          </cell>
          <cell r="E39" t="str">
            <v>22 ต้นทุนการปลูกอ้อยสะสมรอการตัดจ่าย</v>
          </cell>
        </row>
        <row r="40">
          <cell r="A40">
            <v>11670204200</v>
          </cell>
          <cell r="B40" t="str">
            <v>ต้นทุนการปลูก-ค่าแรง-รายได้อื่นของ</v>
          </cell>
          <cell r="C40" t="str">
            <v>BS1</v>
          </cell>
          <cell r="D40" t="str">
            <v>11 สินทรัพย์ไม่หมุนเวียน</v>
          </cell>
          <cell r="E40" t="str">
            <v>22 ต้นทุนการปลูกอ้อยสะสมรอการตัดจ่าย</v>
          </cell>
        </row>
        <row r="41">
          <cell r="A41">
            <v>11670205200</v>
          </cell>
          <cell r="B41" t="str">
            <v>ต้นทุนการปลูก-ค่าแรง-ค่าไถ</v>
          </cell>
          <cell r="C41" t="str">
            <v>BS1</v>
          </cell>
          <cell r="D41" t="str">
            <v>11 สินทรัพย์ไม่หมุนเวียน</v>
          </cell>
          <cell r="E41" t="str">
            <v>22 ต้นทุนการปลูกอ้อยสะสมรอการตัดจ่าย</v>
          </cell>
        </row>
        <row r="42">
          <cell r="A42">
            <v>11670206200</v>
          </cell>
          <cell r="B42" t="str">
            <v>ต้นทุนการปลูก-ค่าแรง-ค่าจ้างเหมา</v>
          </cell>
          <cell r="C42" t="str">
            <v>BS1</v>
          </cell>
          <cell r="D42" t="str">
            <v>11 สินทรัพย์ไม่หมุนเวียน</v>
          </cell>
          <cell r="E42" t="str">
            <v>22 ต้นทุนการปลูกอ้อยสะสมรอการตัดจ่าย</v>
          </cell>
        </row>
        <row r="43">
          <cell r="A43">
            <v>11670300200</v>
          </cell>
          <cell r="B43" t="str">
            <v>ต้นทุนการปลูก-ค่าใช้จ่ายในการผลิต</v>
          </cell>
          <cell r="C43" t="str">
            <v>BS1</v>
          </cell>
          <cell r="D43" t="str">
            <v>11 สินทรัพย์ไม่หมุนเวียน</v>
          </cell>
          <cell r="E43" t="str">
            <v>22 ต้นทุนการปลูกอ้อยสะสมรอการตัดจ่าย</v>
          </cell>
        </row>
        <row r="44">
          <cell r="A44">
            <v>11670301200</v>
          </cell>
          <cell r="B44" t="str">
            <v>ต้นทุนการปลูก-คชจ.-ค่าปุ๋ย</v>
          </cell>
          <cell r="C44" t="str">
            <v>BS1</v>
          </cell>
          <cell r="D44" t="str">
            <v>11 สินทรัพย์ไม่หมุนเวียน</v>
          </cell>
          <cell r="E44" t="str">
            <v>22 ต้นทุนการปลูกอ้อยสะสมรอการตัดจ่าย</v>
          </cell>
        </row>
        <row r="45">
          <cell r="A45">
            <v>11670302200</v>
          </cell>
          <cell r="B45" t="str">
            <v>ต้นทุนการปลูก-คชจ.-ค่ายาปราบศัตรูพ</v>
          </cell>
          <cell r="C45" t="str">
            <v>BS1</v>
          </cell>
          <cell r="D45" t="str">
            <v>11 สินทรัพย์ไม่หมุนเวียน</v>
          </cell>
          <cell r="E45" t="str">
            <v>22 ต้นทุนการปลูกอ้อยสะสมรอการตัดจ่าย</v>
          </cell>
        </row>
        <row r="46">
          <cell r="A46">
            <v>11670303200</v>
          </cell>
          <cell r="B46" t="str">
            <v>ต้นทุนการปลูก-คชจ.-ค่าเคมีภัณฑ์</v>
          </cell>
          <cell r="C46" t="str">
            <v>BS1</v>
          </cell>
          <cell r="D46" t="str">
            <v>11 สินทรัพย์ไม่หมุนเวียน</v>
          </cell>
          <cell r="E46" t="str">
            <v>22 ต้นทุนการปลูกอ้อยสะสมรอการตัดจ่าย</v>
          </cell>
        </row>
        <row r="47">
          <cell r="A47">
            <v>11670304200</v>
          </cell>
          <cell r="B47" t="str">
            <v>ต้นทุนการปลูก-คชจ.-ค่าวัสดุสิ้นเปล</v>
          </cell>
          <cell r="C47" t="str">
            <v>BS1</v>
          </cell>
          <cell r="D47" t="str">
            <v>11 สินทรัพย์ไม่หมุนเวียน</v>
          </cell>
          <cell r="E47" t="str">
            <v>22 ต้นทุนการปลูกอ้อยสะสมรอการตัดจ่าย</v>
          </cell>
        </row>
        <row r="48">
          <cell r="A48">
            <v>11670305200</v>
          </cell>
          <cell r="B48" t="str">
            <v>ต้นทุนการปลูก-คชจ.-ค่าเครื่องมือใช</v>
          </cell>
          <cell r="C48" t="str">
            <v>BS1</v>
          </cell>
          <cell r="D48" t="str">
            <v>11 สินทรัพย์ไม่หมุนเวียน</v>
          </cell>
          <cell r="E48" t="str">
            <v>22 ต้นทุนการปลูกอ้อยสะสมรอการตัดจ่าย</v>
          </cell>
        </row>
        <row r="49">
          <cell r="A49">
            <v>11670306200</v>
          </cell>
          <cell r="B49" t="str">
            <v>ต้นทุนการปลูก-คชจ.-ค่าขนส่ง</v>
          </cell>
          <cell r="C49" t="str">
            <v>BS1</v>
          </cell>
          <cell r="D49" t="str">
            <v>11 สินทรัพย์ไม่หมุนเวียน</v>
          </cell>
          <cell r="E49" t="str">
            <v>22 ต้นทุนการปลูกอ้อยสะสมรอการตัดจ่าย</v>
          </cell>
        </row>
        <row r="50">
          <cell r="A50">
            <v>11670307200</v>
          </cell>
          <cell r="B50" t="str">
            <v>ต้นทุนการปลูก-คชจ.-ค่าใช้จ่ายเดินท</v>
          </cell>
          <cell r="C50" t="str">
            <v>BS1</v>
          </cell>
          <cell r="D50" t="str">
            <v>11 สินทรัพย์ไม่หมุนเวียน</v>
          </cell>
          <cell r="E50" t="str">
            <v>22 ต้นทุนการปลูกอ้อยสะสมรอการตัดจ่าย</v>
          </cell>
        </row>
        <row r="51">
          <cell r="A51">
            <v>11670308200</v>
          </cell>
          <cell r="B51" t="str">
            <v>ต้นทุนการปลูก-คชจ.-ค่าสาธารณูปโภค</v>
          </cell>
          <cell r="C51" t="str">
            <v>BS1</v>
          </cell>
          <cell r="D51" t="str">
            <v>11 สินทรัพย์ไม่หมุนเวียน</v>
          </cell>
          <cell r="E51" t="str">
            <v>22 ต้นทุนการปลูกอ้อยสะสมรอการตัดจ่าย</v>
          </cell>
        </row>
        <row r="52">
          <cell r="A52">
            <v>11670309200</v>
          </cell>
          <cell r="B52" t="str">
            <v>ต้นทุนการปลูก-คชจ.-ค่าใช้จ่ายเบ็ดเ</v>
          </cell>
          <cell r="C52" t="str">
            <v>BS1</v>
          </cell>
          <cell r="D52" t="str">
            <v>11 สินทรัพย์ไม่หมุนเวียน</v>
          </cell>
          <cell r="E52" t="str">
            <v>22 ต้นทุนการปลูกอ้อยสะสมรอการตัดจ่าย</v>
          </cell>
        </row>
        <row r="53">
          <cell r="A53">
            <v>11670310200</v>
          </cell>
          <cell r="B53" t="str">
            <v>ต้นทุนการปลูก-คชจ.-ค่าเช่า</v>
          </cell>
          <cell r="C53" t="str">
            <v>BS1</v>
          </cell>
          <cell r="D53" t="str">
            <v>11 สินทรัพย์ไม่หมุนเวียน</v>
          </cell>
          <cell r="E53" t="str">
            <v>22 ต้นทุนการปลูกอ้อยสะสมรอการตัดจ่าย</v>
          </cell>
        </row>
        <row r="54">
          <cell r="A54">
            <v>11670400200</v>
          </cell>
          <cell r="B54" t="str">
            <v>ต้นทุนการตัด-ทำพันธุ์</v>
          </cell>
          <cell r="C54" t="str">
            <v>BS1</v>
          </cell>
          <cell r="D54" t="str">
            <v>11 สินทรัพย์ไม่หมุนเวียน</v>
          </cell>
          <cell r="E54" t="str">
            <v>22 ต้นทุนการปลูกอ้อยสะสมรอการตัดจ่าย</v>
          </cell>
        </row>
        <row r="55">
          <cell r="A55">
            <v>11670500200</v>
          </cell>
          <cell r="B55" t="str">
            <v>ต้นทุนการตัด-ค่าแรงตัด</v>
          </cell>
          <cell r="C55" t="str">
            <v>BS1</v>
          </cell>
          <cell r="D55" t="str">
            <v>11 สินทรัพย์ไม่หมุนเวียน</v>
          </cell>
          <cell r="E55" t="str">
            <v>22 ต้นทุนการปลูกอ้อยสะสมรอการตัดจ่าย</v>
          </cell>
        </row>
        <row r="56">
          <cell r="A56">
            <v>11670501200</v>
          </cell>
          <cell r="B56" t="str">
            <v>ต้นทุนการตัด-ค่าแรง-ค่าแรงปกติ</v>
          </cell>
          <cell r="C56" t="str">
            <v>BS1</v>
          </cell>
          <cell r="D56" t="str">
            <v>11 สินทรัพย์ไม่หมุนเวียน</v>
          </cell>
          <cell r="E56" t="str">
            <v>22 ต้นทุนการปลูกอ้อยสะสมรอการตัดจ่าย</v>
          </cell>
        </row>
        <row r="57">
          <cell r="A57">
            <v>11670502200</v>
          </cell>
          <cell r="B57" t="str">
            <v>ต้นทุนการตัด-ค่าแรง-ล่วงเวลา</v>
          </cell>
          <cell r="C57" t="str">
            <v>BS1</v>
          </cell>
          <cell r="D57" t="str">
            <v>11 สินทรัพย์ไม่หมุนเวียน</v>
          </cell>
          <cell r="E57" t="str">
            <v>22 ต้นทุนการปลูกอ้อยสะสมรอการตัดจ่าย</v>
          </cell>
        </row>
        <row r="58">
          <cell r="A58">
            <v>11670503200</v>
          </cell>
          <cell r="B58" t="str">
            <v>ต้นทุนการตัด-ค่าแรง-ค่าเบี้ยเลี้ยง</v>
          </cell>
          <cell r="C58" t="str">
            <v>BS1</v>
          </cell>
          <cell r="D58" t="str">
            <v>11 สินทรัพย์ไม่หมุนเวียน</v>
          </cell>
          <cell r="E58" t="str">
            <v>22 ต้นทุนการปลูกอ้อยสะสมรอการตัดจ่าย</v>
          </cell>
        </row>
        <row r="59">
          <cell r="A59">
            <v>11670504200</v>
          </cell>
          <cell r="B59" t="str">
            <v>ต้นทุนการตัด-ค่าแรง-รายได้อื่นของพ</v>
          </cell>
          <cell r="C59" t="str">
            <v>BS1</v>
          </cell>
          <cell r="D59" t="str">
            <v>11 สินทรัพย์ไม่หมุนเวียน</v>
          </cell>
          <cell r="E59" t="str">
            <v>22 ต้นทุนการปลูกอ้อยสะสมรอการตัดจ่าย</v>
          </cell>
        </row>
        <row r="60">
          <cell r="A60">
            <v>11670505200</v>
          </cell>
          <cell r="B60" t="str">
            <v>ต้นทุนการตัด-ค่าแรง-ค่าจ้างเหมา</v>
          </cell>
          <cell r="C60" t="str">
            <v>BS1</v>
          </cell>
          <cell r="D60" t="str">
            <v>11 สินทรัพย์ไม่หมุนเวียน</v>
          </cell>
          <cell r="E60" t="str">
            <v>22 ต้นทุนการปลูกอ้อยสะสมรอการตัดจ่าย</v>
          </cell>
        </row>
        <row r="61">
          <cell r="A61">
            <v>11670600200</v>
          </cell>
          <cell r="B61" t="str">
            <v>ต้นทุนการตัด-ค่าใช้จ่ายขาย</v>
          </cell>
          <cell r="C61" t="str">
            <v>BS1</v>
          </cell>
          <cell r="D61" t="str">
            <v>11 สินทรัพย์ไม่หมุนเวียน</v>
          </cell>
          <cell r="E61" t="str">
            <v>22 ต้นทุนการปลูกอ้อยสะสมรอการตัดจ่าย</v>
          </cell>
        </row>
        <row r="62">
          <cell r="A62">
            <v>11670601200</v>
          </cell>
          <cell r="B62" t="str">
            <v>ต้นทุนการตัด-คชจ.-ค่าวัสดุสิ้นเปลื</v>
          </cell>
          <cell r="C62" t="str">
            <v>BS1</v>
          </cell>
          <cell r="D62" t="str">
            <v>11 สินทรัพย์ไม่หมุนเวียน</v>
          </cell>
          <cell r="E62" t="str">
            <v>22 ต้นทุนการปลูกอ้อยสะสมรอการตัดจ่าย</v>
          </cell>
        </row>
        <row r="63">
          <cell r="A63">
            <v>11670602200</v>
          </cell>
          <cell r="B63" t="str">
            <v>ต้นทุนการตัด-คชจ.-ค่าเครื่องมือใช้</v>
          </cell>
          <cell r="C63" t="str">
            <v>BS1</v>
          </cell>
          <cell r="D63" t="str">
            <v>11 สินทรัพย์ไม่หมุนเวียน</v>
          </cell>
          <cell r="E63" t="str">
            <v>22 ต้นทุนการปลูกอ้อยสะสมรอการตัดจ่าย</v>
          </cell>
        </row>
        <row r="64">
          <cell r="A64">
            <v>11670603200</v>
          </cell>
          <cell r="B64" t="str">
            <v>ต้นทุนการตัด-คชจ.-ค่าขนส่ง</v>
          </cell>
          <cell r="C64" t="str">
            <v>BS1</v>
          </cell>
          <cell r="D64" t="str">
            <v>11 สินทรัพย์ไม่หมุนเวียน</v>
          </cell>
          <cell r="E64" t="str">
            <v>22 ต้นทุนการปลูกอ้อยสะสมรอการตัดจ่าย</v>
          </cell>
        </row>
        <row r="65">
          <cell r="A65">
            <v>11670604200</v>
          </cell>
          <cell r="B65" t="str">
            <v>ต้นทุนการตัด-คชจ.-ค่าใช้จ่ายเดินทา</v>
          </cell>
          <cell r="C65" t="str">
            <v>BS1</v>
          </cell>
          <cell r="D65" t="str">
            <v>11 สินทรัพย์ไม่หมุนเวียน</v>
          </cell>
          <cell r="E65" t="str">
            <v>22 ต้นทุนการปลูกอ้อยสะสมรอการตัดจ่าย</v>
          </cell>
        </row>
        <row r="66">
          <cell r="A66">
            <v>11670605200</v>
          </cell>
          <cell r="B66" t="str">
            <v>ต้นทุนการตัด-คชจ.-ค่าใช้จ่ายเบ็ดเต</v>
          </cell>
          <cell r="C66" t="str">
            <v>BS1</v>
          </cell>
          <cell r="D66" t="str">
            <v>11 สินทรัพย์ไม่หมุนเวียน</v>
          </cell>
          <cell r="E66" t="str">
            <v>22 ต้นทุนการปลูกอ้อยสะสมรอการตัดจ่าย</v>
          </cell>
        </row>
        <row r="67">
          <cell r="A67">
            <v>11670800200</v>
          </cell>
          <cell r="B67" t="str">
            <v>ต้นทุนการบริหาร-ค่าใช้จ่ายบริหาร</v>
          </cell>
          <cell r="C67" t="str">
            <v>BS1</v>
          </cell>
          <cell r="D67" t="str">
            <v>11 สินทรัพย์ไม่หมุนเวียน</v>
          </cell>
          <cell r="E67" t="str">
            <v>22 ต้นทุนการปลูกอ้อยสะสมรอการตัดจ่าย</v>
          </cell>
        </row>
        <row r="68">
          <cell r="A68">
            <v>11670801200</v>
          </cell>
          <cell r="B68" t="str">
            <v>ต้นทุนการบริหาร-เงินเดือน</v>
          </cell>
          <cell r="C68" t="str">
            <v>BS1</v>
          </cell>
          <cell r="D68" t="str">
            <v>11 สินทรัพย์ไม่หมุนเวียน</v>
          </cell>
          <cell r="E68" t="str">
            <v>22 ต้นทุนการปลูกอ้อยสะสมรอการตัดจ่าย</v>
          </cell>
        </row>
        <row r="69">
          <cell r="A69">
            <v>11670802200</v>
          </cell>
          <cell r="B69" t="str">
            <v>ต้นทุนการบริหาร-ค่าล่วงเวลา</v>
          </cell>
          <cell r="C69" t="str">
            <v>BS1</v>
          </cell>
          <cell r="D69" t="str">
            <v>11 สินทรัพย์ไม่หมุนเวียน</v>
          </cell>
          <cell r="E69" t="str">
            <v>22 ต้นทุนการปลูกอ้อยสะสมรอการตัดจ่าย</v>
          </cell>
        </row>
        <row r="70">
          <cell r="A70">
            <v>11670803200</v>
          </cell>
          <cell r="B70" t="str">
            <v>ต้นทุนการบริหาร-ค่านายหน้า</v>
          </cell>
          <cell r="C70" t="str">
            <v>BS1</v>
          </cell>
          <cell r="D70" t="str">
            <v>11 สินทรัพย์ไม่หมุนเวียน</v>
          </cell>
          <cell r="E70" t="str">
            <v>22 ต้นทุนการปลูกอ้อยสะสมรอการตัดจ่าย</v>
          </cell>
        </row>
        <row r="71">
          <cell r="A71">
            <v>11670804200</v>
          </cell>
          <cell r="B71" t="str">
            <v>ต้นทุนการบริหาร-โบนัส</v>
          </cell>
          <cell r="C71" t="str">
            <v>BS1</v>
          </cell>
          <cell r="D71" t="str">
            <v>11 สินทรัพย์ไม่หมุนเวียน</v>
          </cell>
          <cell r="E71" t="str">
            <v>22 ต้นทุนการปลูกอ้อยสะสมรอการตัดจ่าย</v>
          </cell>
        </row>
        <row r="72">
          <cell r="A72">
            <v>11670805200</v>
          </cell>
          <cell r="B72" t="str">
            <v>ต้นทุนการบริหาร-เบี้ยขยัน</v>
          </cell>
          <cell r="C72" t="str">
            <v>BS1</v>
          </cell>
          <cell r="D72" t="str">
            <v>11 สินทรัพย์ไม่หมุนเวียน</v>
          </cell>
          <cell r="E72" t="str">
            <v>22 ต้นทุนการปลูกอ้อยสะสมรอการตัดจ่าย</v>
          </cell>
        </row>
        <row r="73">
          <cell r="A73">
            <v>11670806200</v>
          </cell>
          <cell r="B73" t="str">
            <v>ต้นทุนการบริหาร-เงินชดเชย</v>
          </cell>
          <cell r="C73" t="str">
            <v>BS1</v>
          </cell>
          <cell r="D73" t="str">
            <v>11 สินทรัพย์ไม่หมุนเวียน</v>
          </cell>
          <cell r="E73" t="str">
            <v>22 ต้นทุนการปลูกอ้อยสะสมรอการตัดจ่าย</v>
          </cell>
        </row>
        <row r="74">
          <cell r="A74">
            <v>11670807200</v>
          </cell>
          <cell r="B74" t="str">
            <v>ต้นทุนการบริหาร-ค่าสวัสดิการ</v>
          </cell>
          <cell r="C74" t="str">
            <v>BS1</v>
          </cell>
          <cell r="D74" t="str">
            <v>11 สินทรัพย์ไม่หมุนเวียน</v>
          </cell>
          <cell r="E74" t="str">
            <v>22 ต้นทุนการปลูกอ้อยสะสมรอการตัดจ่าย</v>
          </cell>
        </row>
        <row r="75">
          <cell r="A75">
            <v>11670808200</v>
          </cell>
          <cell r="B75" t="str">
            <v>ต้นทุนการบริหาร-ค่าซ่อมยานพาหนะ</v>
          </cell>
          <cell r="C75" t="str">
            <v>BS1</v>
          </cell>
          <cell r="D75" t="str">
            <v>11 สินทรัพย์ไม่หมุนเวียน</v>
          </cell>
          <cell r="E75" t="str">
            <v>22 ต้นทุนการปลูกอ้อยสะสมรอการตัดจ่าย</v>
          </cell>
        </row>
        <row r="76">
          <cell r="A76">
            <v>11670809200</v>
          </cell>
          <cell r="B76" t="str">
            <v>ต้นทุนการบริหาร-ค่าซ่อมเครื่องจักร</v>
          </cell>
          <cell r="C76" t="str">
            <v>BS1</v>
          </cell>
          <cell r="D76" t="str">
            <v>11 สินทรัพย์ไม่หมุนเวียน</v>
          </cell>
          <cell r="E76" t="str">
            <v>22 ต้นทุนการปลูกอ้อยสะสมรอการตัดจ่าย</v>
          </cell>
        </row>
        <row r="77">
          <cell r="A77">
            <v>11670810200</v>
          </cell>
          <cell r="B77" t="str">
            <v>ต้นทุนการบริหาร-ค่าน้ำมัน</v>
          </cell>
          <cell r="C77" t="str">
            <v>BS1</v>
          </cell>
          <cell r="D77" t="str">
            <v>11 สินทรัพย์ไม่หมุนเวียน</v>
          </cell>
          <cell r="E77" t="str">
            <v>22 ต้นทุนการปลูกอ้อยสะสมรอการตัดจ่าย</v>
          </cell>
        </row>
        <row r="78">
          <cell r="A78">
            <v>11670811200</v>
          </cell>
          <cell r="B78" t="str">
            <v>ต้นทุนการบริหาร-ค่าใช้จ่ายเดินทาง</v>
          </cell>
          <cell r="C78" t="str">
            <v>BS1</v>
          </cell>
          <cell r="D78" t="str">
            <v>11 สินทรัพย์ไม่หมุนเวียน</v>
          </cell>
          <cell r="E78" t="str">
            <v>22 ต้นทุนการปลูกอ้อยสะสมรอการตัดจ่าย</v>
          </cell>
        </row>
        <row r="79">
          <cell r="A79">
            <v>11670812200</v>
          </cell>
          <cell r="B79" t="str">
            <v>ต้นทุนการบริหาร-ค่าสาธารณูปโภค</v>
          </cell>
          <cell r="C79" t="str">
            <v>BS1</v>
          </cell>
          <cell r="D79" t="str">
            <v>11 สินทรัพย์ไม่หมุนเวียน</v>
          </cell>
          <cell r="E79" t="str">
            <v>22 ต้นทุนการปลูกอ้อยสะสมรอการตัดจ่าย</v>
          </cell>
        </row>
        <row r="80">
          <cell r="A80">
            <v>11670813200</v>
          </cell>
          <cell r="B80" t="str">
            <v>ต้นทุนการบริหาร-ค่าใช้จ่ายสื่อสาร</v>
          </cell>
          <cell r="C80" t="str">
            <v>BS1</v>
          </cell>
          <cell r="D80" t="str">
            <v>11 สินทรัพย์ไม่หมุนเวียน</v>
          </cell>
          <cell r="E80" t="str">
            <v>22 ต้นทุนการปลูกอ้อยสะสมรอการตัดจ่าย</v>
          </cell>
        </row>
        <row r="81">
          <cell r="A81">
            <v>11670814200</v>
          </cell>
          <cell r="B81" t="str">
            <v>ต้นทุนการบริหาร-ค่ารักษาความปลอดภั</v>
          </cell>
          <cell r="C81" t="str">
            <v>BS1</v>
          </cell>
          <cell r="D81" t="str">
            <v>11 สินทรัพย์ไม่หมุนเวียน</v>
          </cell>
          <cell r="E81" t="str">
            <v>22 ต้นทุนการปลูกอ้อยสะสมรอการตัดจ่าย</v>
          </cell>
        </row>
        <row r="82">
          <cell r="A82">
            <v>11670815200</v>
          </cell>
          <cell r="B82" t="str">
            <v>ต้นทุนการบริหาร-ค่าเครื่องเขียนแบบ</v>
          </cell>
          <cell r="C82" t="str">
            <v>BS1</v>
          </cell>
          <cell r="D82" t="str">
            <v>11 สินทรัพย์ไม่หมุนเวียน</v>
          </cell>
          <cell r="E82" t="str">
            <v>22 ต้นทุนการปลูกอ้อยสะสมรอการตัดจ่าย</v>
          </cell>
        </row>
        <row r="83">
          <cell r="A83">
            <v>11670816200</v>
          </cell>
          <cell r="B83" t="str">
            <v>ต้นทุนการบริหาร-ค่าธรรมเนียมธนาคาร</v>
          </cell>
          <cell r="C83" t="str">
            <v>BS1</v>
          </cell>
          <cell r="D83" t="str">
            <v>11 สินทรัพย์ไม่หมุนเวียน</v>
          </cell>
          <cell r="E83" t="str">
            <v>22 ต้นทุนการปลูกอ้อยสะสมรอการตัดจ่าย</v>
          </cell>
        </row>
        <row r="84">
          <cell r="A84">
            <v>11670817200</v>
          </cell>
          <cell r="B84" t="str">
            <v>ต้นทุนการบริหาร-ค่าภาษีและค่าธรรมเ</v>
          </cell>
          <cell r="C84" t="str">
            <v>BS1</v>
          </cell>
          <cell r="D84" t="str">
            <v>11 สินทรัพย์ไม่หมุนเวียน</v>
          </cell>
          <cell r="E84" t="str">
            <v>22 ต้นทุนการปลูกอ้อยสะสมรอการตัดจ่าย</v>
          </cell>
        </row>
        <row r="85">
          <cell r="A85">
            <v>11670818200</v>
          </cell>
          <cell r="B85" t="str">
            <v>ต้นทุนการบริหาร-ค่าประกันภัย</v>
          </cell>
          <cell r="C85" t="str">
            <v>BS1</v>
          </cell>
          <cell r="D85" t="str">
            <v>11 สินทรัพย์ไม่หมุนเวียน</v>
          </cell>
          <cell r="E85" t="str">
            <v>22 ต้นทุนการปลูกอ้อยสะสมรอการตัดจ่าย</v>
          </cell>
        </row>
        <row r="86">
          <cell r="A86">
            <v>11670819200</v>
          </cell>
          <cell r="B86" t="str">
            <v>ต้นทุนการบริหาร-ค่ารับรอง</v>
          </cell>
          <cell r="C86" t="str">
            <v>BS1</v>
          </cell>
          <cell r="D86" t="str">
            <v>11 สินทรัพย์ไม่หมุนเวียน</v>
          </cell>
          <cell r="E86" t="str">
            <v>22 ต้นทุนการปลูกอ้อยสะสมรอการตัดจ่าย</v>
          </cell>
        </row>
        <row r="87">
          <cell r="A87">
            <v>11670820200</v>
          </cell>
          <cell r="B87" t="str">
            <v>ต้นทุนการบริหาร-ค่าฝึกอบรมและสัมมน</v>
          </cell>
          <cell r="C87" t="str">
            <v>BS1</v>
          </cell>
          <cell r="D87" t="str">
            <v>11 สินทรัพย์ไม่หมุนเวียน</v>
          </cell>
          <cell r="E87" t="str">
            <v>22 ต้นทุนการปลูกอ้อยสะสมรอการตัดจ่าย</v>
          </cell>
        </row>
        <row r="88">
          <cell r="A88">
            <v>11670821200</v>
          </cell>
          <cell r="B88" t="str">
            <v>ต้นทุนการบริหาร-ค่าใช้จ่ายเบ็ดเตล็</v>
          </cell>
          <cell r="C88" t="str">
            <v>BS1</v>
          </cell>
          <cell r="D88" t="str">
            <v>11 สินทรัพย์ไม่หมุนเวียน</v>
          </cell>
          <cell r="E88" t="str">
            <v>22 ต้นทุนการปลูกอ้อยสะสมรอการตัดจ่าย</v>
          </cell>
        </row>
        <row r="89">
          <cell r="A89">
            <v>11670822200</v>
          </cell>
          <cell r="B89" t="str">
            <v>ต้นทุนการบริหาร-ค่านายหน้าจัดหาคนงา</v>
          </cell>
          <cell r="C89" t="str">
            <v>BS1</v>
          </cell>
          <cell r="D89" t="str">
            <v>11 สินทรัพย์ไม่หมุนเวียน</v>
          </cell>
          <cell r="E89" t="str">
            <v>22 ต้นทุนการปลูกอ้อยสะสมรอการตัดจ่าย</v>
          </cell>
        </row>
        <row r="90">
          <cell r="A90">
            <v>11670823200</v>
          </cell>
          <cell r="B90" t="str">
            <v>ต้นทุนการบริหาร-ค่าเสื่อม(อาคาร)</v>
          </cell>
          <cell r="C90" t="str">
            <v>BS1</v>
          </cell>
          <cell r="D90" t="str">
            <v>11 สินทรัพย์ไม่หมุนเวียน</v>
          </cell>
          <cell r="E90" t="str">
            <v>22 ต้นทุนการปลูกอ้อยสะสมรอการตัดจ่าย</v>
          </cell>
        </row>
        <row r="91">
          <cell r="A91">
            <v>11670824200</v>
          </cell>
          <cell r="B91" t="str">
            <v>ต้นทุนการบริหาร-ค่าเสื่อม(ยานพาหนะ)</v>
          </cell>
          <cell r="C91" t="str">
            <v>BS1</v>
          </cell>
          <cell r="D91" t="str">
            <v>11 สินทรัพย์ไม่หมุนเวียน</v>
          </cell>
          <cell r="E91" t="str">
            <v>22 ต้นทุนการปลูกอ้อยสะสมรอการตัดจ่าย</v>
          </cell>
        </row>
        <row r="92">
          <cell r="A92">
            <v>11670825200</v>
          </cell>
          <cell r="B92" t="str">
            <v>ต้นทุนการบริหาร-ค่าเสื่อม(จักรกลการ</v>
          </cell>
          <cell r="C92" t="str">
            <v>BS1</v>
          </cell>
          <cell r="D92" t="str">
            <v>11 สินทรัพย์ไม่หมุนเวียน</v>
          </cell>
          <cell r="E92" t="str">
            <v>22 ต้นทุนการปลูกอ้อยสะสมรอการตัดจ่าย</v>
          </cell>
        </row>
        <row r="93">
          <cell r="A93">
            <v>11670826200</v>
          </cell>
          <cell r="B93" t="str">
            <v>ต้นทุนการบริหาร-ค่าเสื่อม(อุปกรณ์โร</v>
          </cell>
          <cell r="C93" t="str">
            <v>BS1</v>
          </cell>
          <cell r="D93" t="str">
            <v>11 สินทรัพย์ไม่หมุนเวียน</v>
          </cell>
          <cell r="E93" t="str">
            <v>22 ต้นทุนการปลูกอ้อยสะสมรอการตัดจ่าย</v>
          </cell>
        </row>
        <row r="94">
          <cell r="A94">
            <v>11670827200</v>
          </cell>
          <cell r="B94" t="str">
            <v>ต้นทุนการบริหาร-ค่าซ่อมอุปกรณ์โรงง</v>
          </cell>
          <cell r="C94" t="str">
            <v>BS1</v>
          </cell>
          <cell r="D94" t="str">
            <v>11 สินทรัพย์ไม่หมุนเวียน</v>
          </cell>
          <cell r="E94" t="str">
            <v>22 ต้นทุนการปลูกอ้อยสะสมรอการตัดจ่าย</v>
          </cell>
        </row>
        <row r="95">
          <cell r="A95">
            <v>11670828200</v>
          </cell>
          <cell r="B95" t="str">
            <v>ต้นทุนการบริหาร-ค่าน้ำมัน(จักรกลเกษ</v>
          </cell>
          <cell r="C95" t="str">
            <v>BS1</v>
          </cell>
          <cell r="D95" t="str">
            <v>11 สินทรัพย์ไม่หมุนเวียน</v>
          </cell>
          <cell r="E95" t="str">
            <v>22 ต้นทุนการปลูกอ้อยสะสมรอการตัดจ่าย</v>
          </cell>
        </row>
        <row r="96">
          <cell r="A96">
            <v>11670829200</v>
          </cell>
          <cell r="B96" t="str">
            <v>ต้นทุนบริหาร-ค่าพัฒนาที่ดินตัดจ่าย</v>
          </cell>
          <cell r="C96" t="str">
            <v>BS1</v>
          </cell>
          <cell r="D96" t="str">
            <v>11 สินทรัพย์ไม่หมุนเวียน</v>
          </cell>
          <cell r="E96" t="str">
            <v>22 ต้นทุนการปลูกอ้อยสะสมรอการตัดจ่าย</v>
          </cell>
        </row>
        <row r="97">
          <cell r="A97">
            <v>11670900000</v>
          </cell>
          <cell r="B97" t="str">
            <v>สิทธิสัมปทานที่ดินตัดจ่าย</v>
          </cell>
          <cell r="C97" t="str">
            <v>BS1</v>
          </cell>
          <cell r="D97" t="str">
            <v>10 สินทรัพย์หมุนเวียน</v>
          </cell>
          <cell r="E97" t="str">
            <v>15 สินทรัพย์หมุนเวียนอื่น</v>
          </cell>
        </row>
        <row r="98">
          <cell r="A98">
            <v>11690100100</v>
          </cell>
          <cell r="B98" t="str">
            <v>สำรองเผื่อผลขาดทุนจากสินค้าเสียหาย</v>
          </cell>
          <cell r="C98" t="str">
            <v>BS1</v>
          </cell>
          <cell r="D98" t="str">
            <v>10 สินทรัพย์หมุนเวียน</v>
          </cell>
          <cell r="E98" t="str">
            <v>15 สินทรัพย์หมุนเวียนอื่น</v>
          </cell>
        </row>
        <row r="99">
          <cell r="A99">
            <v>11710000000</v>
          </cell>
          <cell r="B99" t="str">
            <v>ลูกหนี้ชาวไร่</v>
          </cell>
          <cell r="C99" t="str">
            <v>BS1</v>
          </cell>
          <cell r="D99" t="str">
            <v>10 สินทรัพย์หมุนเวียน</v>
          </cell>
          <cell r="E99" t="str">
            <v>15 สินทรัพย์หมุนเวียนอื่น</v>
          </cell>
        </row>
        <row r="100">
          <cell r="A100">
            <v>11710100000</v>
          </cell>
          <cell r="B100" t="str">
            <v>ลูกหนี้ชาวไร่-ซื้อลดเช็ค</v>
          </cell>
          <cell r="C100" t="str">
            <v>BS1</v>
          </cell>
          <cell r="D100" t="str">
            <v>10 สินทรัพย์หมุนเวียน</v>
          </cell>
          <cell r="E100" t="str">
            <v>15 สินทรัพย์หมุนเวียนอื่น</v>
          </cell>
        </row>
        <row r="101">
          <cell r="A101">
            <v>11710200000</v>
          </cell>
          <cell r="B101" t="str">
            <v>ลูกหนี้ชาวไร่-เช็คล่วงหน้าจ่าย</v>
          </cell>
          <cell r="C101" t="str">
            <v>BS1</v>
          </cell>
          <cell r="D101" t="str">
            <v>10 สินทรัพย์หมุนเวียน</v>
          </cell>
          <cell r="E101" t="str">
            <v>15 สินทรัพย์หมุนเวียนอื่น</v>
          </cell>
        </row>
        <row r="102">
          <cell r="A102">
            <v>11710300000</v>
          </cell>
          <cell r="B102" t="str">
            <v>ลูกหนี้โควต้าอ้อย</v>
          </cell>
          <cell r="C102" t="str">
            <v>BS1</v>
          </cell>
          <cell r="D102" t="str">
            <v>10 สินทรัพย์หมุนเวียน</v>
          </cell>
          <cell r="E102" t="str">
            <v>15 สินทรัพย์หมุนเวียนอื่น</v>
          </cell>
        </row>
        <row r="103">
          <cell r="A103">
            <v>11710400000</v>
          </cell>
          <cell r="B103" t="str">
            <v>ลูกหนี้เงินยืมส่งเสริมปลูกอ้อย</v>
          </cell>
          <cell r="C103" t="str">
            <v>BS1</v>
          </cell>
          <cell r="D103" t="str">
            <v>10 สินทรัพย์หมุนเวียน</v>
          </cell>
          <cell r="E103" t="str">
            <v>15 สินทรัพย์หมุนเวียนอื่น</v>
          </cell>
        </row>
        <row r="104">
          <cell r="A104">
            <v>11710600000</v>
          </cell>
          <cell r="B104" t="str">
            <v>ลูกหนี้ค่าปุ๋ย</v>
          </cell>
          <cell r="C104" t="str">
            <v>BS1</v>
          </cell>
          <cell r="D104" t="str">
            <v>10 สินทรัพย์หมุนเวียน</v>
          </cell>
          <cell r="E104" t="str">
            <v>15 สินทรัพย์หมุนเวียนอื่น</v>
          </cell>
        </row>
        <row r="105">
          <cell r="A105">
            <v>11710700000</v>
          </cell>
          <cell r="B105" t="str">
            <v>ลูกหนี้ค่าน้ำมัน</v>
          </cell>
          <cell r="C105" t="str">
            <v>BS1</v>
          </cell>
          <cell r="D105" t="str">
            <v>10 สินทรัพย์หมุนเวียน</v>
          </cell>
          <cell r="E105" t="str">
            <v>15 สินทรัพย์หมุนเวียนอื่น</v>
          </cell>
        </row>
        <row r="106">
          <cell r="A106">
            <v>11710800000</v>
          </cell>
          <cell r="B106" t="str">
            <v>เงินทดรองจ่าย</v>
          </cell>
          <cell r="C106" t="str">
            <v>BS1</v>
          </cell>
          <cell r="D106" t="str">
            <v>10 สินทรัพย์หมุนเวียน</v>
          </cell>
          <cell r="E106" t="str">
            <v>15 สินทรัพย์หมุนเวียนอื่น</v>
          </cell>
        </row>
        <row r="107">
          <cell r="A107">
            <v>11719100000</v>
          </cell>
          <cell r="B107" t="str">
            <v>ค่าเผื่อหนี้สงสัยจะสูญเงินทดรองจ่าย</v>
          </cell>
          <cell r="C107" t="str">
            <v>BS1</v>
          </cell>
          <cell r="D107" t="str">
            <v>10 สินทรัพย์หมุนเวียน</v>
          </cell>
          <cell r="E107" t="str">
            <v>15 สินทรัพย์หมุนเวียนอื่น</v>
          </cell>
        </row>
        <row r="108">
          <cell r="A108">
            <v>11719200000</v>
          </cell>
          <cell r="B108" t="str">
            <v>ค่าเผื่อหนี้สงสัยจะสูญลูกหนี้ค่าปุ๋</v>
          </cell>
          <cell r="C108" t="str">
            <v>BS1</v>
          </cell>
          <cell r="D108" t="str">
            <v>10 สินทรัพย์หมุนเวียน</v>
          </cell>
          <cell r="E108" t="str">
            <v>15 สินทรัพย์หมุนเวียนอื่น</v>
          </cell>
        </row>
        <row r="109">
          <cell r="A109">
            <v>11719300000</v>
          </cell>
          <cell r="B109" t="str">
            <v>ค่าเผื่อหนี้สงสัยจะสูญลูกหนี้น้ำมัน</v>
          </cell>
          <cell r="C109" t="str">
            <v>BS1</v>
          </cell>
          <cell r="D109" t="str">
            <v>10 สินทรัพย์หมุนเวียน</v>
          </cell>
          <cell r="E109" t="str">
            <v>15 สินทรัพย์หมุนเวียนอื่น</v>
          </cell>
        </row>
        <row r="110">
          <cell r="A110">
            <v>11719900000</v>
          </cell>
          <cell r="B110" t="str">
            <v>ค่าเผื่อหนี้สงสัยจะสูญลูกหนี้ชาวไร่</v>
          </cell>
          <cell r="C110" t="str">
            <v>BS1</v>
          </cell>
          <cell r="D110" t="str">
            <v>10 สินทรัพย์หมุนเวียน</v>
          </cell>
          <cell r="E110" t="str">
            <v>15 สินทรัพย์หมุนเวียนอื่น</v>
          </cell>
        </row>
        <row r="111">
          <cell r="A111">
            <v>11910100100</v>
          </cell>
          <cell r="B111" t="str">
            <v>ค่าเบี้ยประกันจ่ายล่วงหน้า</v>
          </cell>
          <cell r="C111" t="str">
            <v>BS1</v>
          </cell>
          <cell r="D111" t="str">
            <v>10 สินทรัพย์หมุนเวียน</v>
          </cell>
          <cell r="E111" t="str">
            <v>15 สินทรัพย์หมุนเวียนอื่น</v>
          </cell>
        </row>
        <row r="112">
          <cell r="A112">
            <v>11910600000</v>
          </cell>
          <cell r="B112" t="str">
            <v>ค่าซ่อมแซมจ่ายล่วงหน้า</v>
          </cell>
          <cell r="C112" t="str">
            <v>BS1</v>
          </cell>
          <cell r="D112" t="str">
            <v>10 สินทรัพย์หมุนเวียน</v>
          </cell>
          <cell r="E112" t="str">
            <v>15 สินทรัพย์หมุนเวียนอื่น</v>
          </cell>
        </row>
        <row r="113">
          <cell r="A113">
            <v>11911000000</v>
          </cell>
          <cell r="B113" t="str">
            <v>ค่าใช้จ่ายจ่ายล่วงหน้าอื่น</v>
          </cell>
          <cell r="C113" t="str">
            <v>BS1</v>
          </cell>
          <cell r="D113" t="str">
            <v>10 สินทรัพย์หมุนเวียน</v>
          </cell>
          <cell r="E113" t="str">
            <v>15 สินทรัพย์หมุนเวียนอื่น</v>
          </cell>
        </row>
        <row r="114">
          <cell r="A114">
            <v>11940100000</v>
          </cell>
          <cell r="B114" t="str">
            <v>ดอกเบี้ยค้างรับ</v>
          </cell>
          <cell r="C114" t="str">
            <v>BS1</v>
          </cell>
          <cell r="D114" t="str">
            <v>10 สินทรัพย์หมุนเวียน</v>
          </cell>
          <cell r="E114" t="str">
            <v>15 สินทรัพย์หมุนเวียนอื่น</v>
          </cell>
        </row>
        <row r="115">
          <cell r="A115">
            <v>11941000000</v>
          </cell>
          <cell r="B115" t="str">
            <v>รายได้อื่นๆค้างรับ</v>
          </cell>
          <cell r="C115" t="str">
            <v>BS1</v>
          </cell>
          <cell r="D115" t="str">
            <v>10 สินทรัพย์หมุนเวียน</v>
          </cell>
          <cell r="E115" t="str">
            <v>15 สินทรัพย์หมุนเวียนอื่น</v>
          </cell>
        </row>
        <row r="116">
          <cell r="A116">
            <v>11950900000</v>
          </cell>
          <cell r="B116" t="str">
            <v>เงินทดรองจ่ายอื่นๆ</v>
          </cell>
          <cell r="C116" t="str">
            <v>BS1</v>
          </cell>
          <cell r="D116" t="str">
            <v>10 สินทรัพย์หมุนเวียน</v>
          </cell>
          <cell r="E116" t="str">
            <v>15 สินทรัพย์หมุนเวียนอื่น</v>
          </cell>
        </row>
        <row r="117">
          <cell r="A117">
            <v>11960100100</v>
          </cell>
          <cell r="B117" t="str">
            <v>ภาษีเงินได้นิติบุคคลหักณ.ที่จ่าย</v>
          </cell>
          <cell r="C117" t="str">
            <v>BS1</v>
          </cell>
          <cell r="D117" t="str">
            <v>10 สินทรัพย์หมุนเวียน</v>
          </cell>
          <cell r="E117" t="str">
            <v>15 สินทรัพย์หมุนเวียนอื่น</v>
          </cell>
        </row>
        <row r="118">
          <cell r="A118">
            <v>11960200100</v>
          </cell>
          <cell r="B118" t="str">
            <v>สำรองภาษีนิติบุคคลถูกหักณ.จ่าย</v>
          </cell>
          <cell r="C118" t="str">
            <v>BS1</v>
          </cell>
          <cell r="D118" t="str">
            <v>10 สินทรัพย์หมุนเวียน</v>
          </cell>
          <cell r="E118" t="str">
            <v>15 สินทรัพย์หมุนเวียนอื่น</v>
          </cell>
        </row>
        <row r="119">
          <cell r="A119">
            <v>11970100100</v>
          </cell>
          <cell r="B119" t="str">
            <v>ภาษีเงินได้นิติบุคคลจ่ายล่วงหน้า</v>
          </cell>
          <cell r="C119" t="str">
            <v>BS1</v>
          </cell>
          <cell r="D119" t="str">
            <v>10 สินทรัพย์หมุนเวียน</v>
          </cell>
          <cell r="E119" t="str">
            <v>15 สินทรัพย์หมุนเวียนอื่น</v>
          </cell>
        </row>
        <row r="120">
          <cell r="A120">
            <v>11970200100</v>
          </cell>
          <cell r="B120" t="str">
            <v>สำรองภาษีนิติบุคคลจ่ายล่วงหน้า</v>
          </cell>
          <cell r="C120" t="str">
            <v>BS1</v>
          </cell>
          <cell r="D120" t="str">
            <v>10 สินทรัพย์หมุนเวียน</v>
          </cell>
          <cell r="E120" t="str">
            <v>15 สินทรัพย์หมุนเวียนอื่น</v>
          </cell>
        </row>
        <row r="121">
          <cell r="A121">
            <v>11980100000</v>
          </cell>
          <cell r="B121" t="str">
            <v>ภาษีซื้อ</v>
          </cell>
          <cell r="C121" t="str">
            <v>BS1</v>
          </cell>
          <cell r="D121" t="str">
            <v>10 สินทรัพย์หมุนเวียน</v>
          </cell>
          <cell r="E121" t="str">
            <v>15 สินทรัพย์หมุนเวียนอื่น</v>
          </cell>
        </row>
        <row r="122">
          <cell r="A122">
            <v>11980200000</v>
          </cell>
          <cell r="B122" t="str">
            <v>ภาษีซื้อยังไม่ถึงกำหนด</v>
          </cell>
          <cell r="C122" t="str">
            <v>BS1</v>
          </cell>
          <cell r="D122" t="str">
            <v>10 สินทรัพย์หมุนเวียน</v>
          </cell>
          <cell r="E122" t="str">
            <v>15 สินทรัพย์หมุนเวียนอื่น</v>
          </cell>
        </row>
        <row r="123">
          <cell r="A123">
            <v>11980300100</v>
          </cell>
          <cell r="B123" t="str">
            <v>ภาษีมูลค่าเพิ่มรอนำส่ง(ลูกหนี้)</v>
          </cell>
          <cell r="C123" t="str">
            <v>BS1</v>
          </cell>
          <cell r="D123" t="str">
            <v>10 สินทรัพย์หมุนเวียน</v>
          </cell>
          <cell r="E123" t="str">
            <v>15 สินทรัพย์หมุนเวียนอื่น</v>
          </cell>
        </row>
        <row r="124">
          <cell r="A124">
            <v>11990300000</v>
          </cell>
          <cell r="B124" t="str">
            <v>ลูกหนี้อื่นๆ</v>
          </cell>
          <cell r="C124" t="str">
            <v>BS1</v>
          </cell>
          <cell r="D124" t="str">
            <v>10 สินทรัพย์หมุนเวียน</v>
          </cell>
          <cell r="E124" t="str">
            <v>15 สินทรัพย์หมุนเวียนอื่น</v>
          </cell>
        </row>
        <row r="125">
          <cell r="A125">
            <v>11990400000</v>
          </cell>
          <cell r="B125" t="str">
            <v>ค่าเผื่อหนี้สงสัยจะสูญลูกหนี้อื่นๆ</v>
          </cell>
          <cell r="C125" t="str">
            <v>BS1</v>
          </cell>
          <cell r="D125" t="str">
            <v>10 สินทรัพย์หมุนเวียน</v>
          </cell>
          <cell r="E125" t="str">
            <v>15 สินทรัพย์หมุนเวียนอื่น</v>
          </cell>
        </row>
        <row r="126">
          <cell r="A126">
            <v>11990500000</v>
          </cell>
          <cell r="B126" t="str">
            <v>ลูกหนี้ค่าหุ้น</v>
          </cell>
          <cell r="C126" t="str">
            <v>BS1</v>
          </cell>
          <cell r="D126" t="str">
            <v>10 สินทรัพย์หมุนเวียน</v>
          </cell>
          <cell r="E126" t="str">
            <v>15 สินทรัพย์หมุนเวียนอื่น</v>
          </cell>
        </row>
        <row r="127">
          <cell r="A127">
            <v>12100100100</v>
          </cell>
          <cell r="B127" t="str">
            <v>ลูกหนี้และเงินให้กู้ยืมกรรมการลูกจ้</v>
          </cell>
          <cell r="C127" t="str">
            <v>BS1</v>
          </cell>
          <cell r="D127" t="str">
            <v>10 สินทรัพย์หมุนเวียน</v>
          </cell>
          <cell r="E127" t="str">
            <v>15 สินทรัพย์หมุนเวียนอื่น</v>
          </cell>
        </row>
        <row r="128">
          <cell r="A128">
            <v>13120000000</v>
          </cell>
          <cell r="B128" t="str">
            <v>เงินให้กู้ยืมแก่บริษัทที่เกี่ยวข้อง</v>
          </cell>
          <cell r="C128" t="str">
            <v>BS1</v>
          </cell>
          <cell r="D128" t="str">
            <v>10 สินทรัพย์หมุนเวียน</v>
          </cell>
          <cell r="E128" t="str">
            <v>15 สินทรัพย์หมุนเวียนอื่น</v>
          </cell>
        </row>
        <row r="129">
          <cell r="A129">
            <v>13210000000</v>
          </cell>
          <cell r="B129" t="str">
            <v>เงินลงทุนในกิจการที่เกี่ยวข้อง</v>
          </cell>
          <cell r="C129" t="str">
            <v>BS1</v>
          </cell>
          <cell r="D129" t="str">
            <v>10 สินทรัพย์หมุนเวียน</v>
          </cell>
          <cell r="E129" t="str">
            <v>15 สินทรัพย์หมุนเวียนอื่น</v>
          </cell>
        </row>
        <row r="130">
          <cell r="A130">
            <v>13219900000</v>
          </cell>
          <cell r="B130" t="str">
            <v>ค่าเผื่อการด้อยค่าเงินลงทุน</v>
          </cell>
          <cell r="C130" t="str">
            <v>BS1</v>
          </cell>
          <cell r="D130" t="str">
            <v>10 สินทรัพย์หมุนเวียน</v>
          </cell>
          <cell r="E130" t="str">
            <v>15 สินทรัพย์หมุนเวียนอื่น</v>
          </cell>
        </row>
        <row r="131">
          <cell r="A131">
            <v>15110100000</v>
          </cell>
          <cell r="B131" t="str">
            <v>ที่ดิน</v>
          </cell>
          <cell r="C131" t="str">
            <v>BS1</v>
          </cell>
          <cell r="D131" t="str">
            <v>11 สินทรัพย์ไม่หมุนเวียน</v>
          </cell>
          <cell r="E131" t="str">
            <v>21 ที่ดิน อาคาร และอุปกรณ์สุทธิ</v>
          </cell>
        </row>
        <row r="132">
          <cell r="A132">
            <v>15110200000</v>
          </cell>
          <cell r="B132" t="str">
            <v>สิ่งปลูกสร้าง</v>
          </cell>
          <cell r="C132" t="str">
            <v>BS1</v>
          </cell>
          <cell r="D132" t="str">
            <v>11 สินทรัพย์ไม่หมุนเวียน</v>
          </cell>
          <cell r="E132" t="str">
            <v>21 ที่ดิน อาคาร และอุปกรณ์สุทธิ</v>
          </cell>
        </row>
        <row r="133">
          <cell r="A133">
            <v>15110300000</v>
          </cell>
          <cell r="B133" t="str">
            <v>สิทธิสัมปทานที่ดิน</v>
          </cell>
          <cell r="C133" t="str">
            <v>BS1</v>
          </cell>
          <cell r="D133" t="str">
            <v>11 สินทรัพย์ไม่หมุนเวียน</v>
          </cell>
          <cell r="E133" t="str">
            <v>21 ที่ดิน อาคาร และอุปกรณ์สุทธิ</v>
          </cell>
        </row>
        <row r="134">
          <cell r="A134">
            <v>15210100000</v>
          </cell>
          <cell r="B134" t="str">
            <v>ส่วนปรับปรุงที่ดิน</v>
          </cell>
          <cell r="C134" t="str">
            <v>BS1</v>
          </cell>
          <cell r="D134" t="str">
            <v>11 สินทรัพย์ไม่หมุนเวียน</v>
          </cell>
          <cell r="E134" t="str">
            <v>21 ที่ดิน อาคาร และอุปกรณ์สุทธิ</v>
          </cell>
        </row>
        <row r="135">
          <cell r="A135">
            <v>15210300000</v>
          </cell>
          <cell r="B135" t="str">
            <v>ค่าพัฒนาที่ดิน</v>
          </cell>
          <cell r="C135" t="str">
            <v>BS1</v>
          </cell>
          <cell r="D135" t="str">
            <v>11 สินทรัพย์ไม่หมุนเวียน</v>
          </cell>
          <cell r="E135" t="str">
            <v>21 ที่ดิน อาคาร และอุปกรณ์สุทธิ</v>
          </cell>
        </row>
        <row r="136">
          <cell r="A136">
            <v>15310100000</v>
          </cell>
          <cell r="B136" t="str">
            <v>อาคาร</v>
          </cell>
          <cell r="C136" t="str">
            <v>BS1</v>
          </cell>
          <cell r="D136" t="str">
            <v>11 สินทรัพย์ไม่หมุนเวียน</v>
          </cell>
          <cell r="E136" t="str">
            <v>21 ที่ดิน อาคาร และอุปกรณ์สุทธิ</v>
          </cell>
        </row>
        <row r="137">
          <cell r="A137">
            <v>15310200000</v>
          </cell>
          <cell r="B137" t="str">
            <v>อาคาร-ส่วนที่ตีราคาเพิ่ม</v>
          </cell>
          <cell r="C137" t="str">
            <v>BS1</v>
          </cell>
          <cell r="D137" t="str">
            <v>11 สินทรัพย์ไม่หมุนเวียน</v>
          </cell>
          <cell r="E137" t="str">
            <v>21 ที่ดิน อาคาร และอุปกรณ์สุทธิ</v>
          </cell>
        </row>
        <row r="138">
          <cell r="A138">
            <v>15320100000</v>
          </cell>
          <cell r="B138" t="str">
            <v>ส่วนปรับปรุงอาคาร</v>
          </cell>
          <cell r="C138" t="str">
            <v>BS1</v>
          </cell>
          <cell r="D138" t="str">
            <v>11 สินทรัพย์ไม่หมุนเวียน</v>
          </cell>
          <cell r="E138" t="str">
            <v>21 ที่ดิน อาคาร และอุปกรณ์สุทธิ</v>
          </cell>
        </row>
        <row r="139">
          <cell r="A139">
            <v>15410100200</v>
          </cell>
          <cell r="B139" t="str">
            <v>เครื่องจักร</v>
          </cell>
          <cell r="C139" t="str">
            <v>BS1</v>
          </cell>
          <cell r="D139" t="str">
            <v>11 สินทรัพย์ไม่หมุนเวียน</v>
          </cell>
          <cell r="E139" t="str">
            <v>21 ที่ดิน อาคาร และอุปกรณ์สุทธิ</v>
          </cell>
        </row>
        <row r="140">
          <cell r="A140">
            <v>15410200200</v>
          </cell>
          <cell r="B140" t="str">
            <v>เครื่องจักร-ส่วนที่ตีราคาเพิ่ม</v>
          </cell>
          <cell r="C140" t="str">
            <v>BS1</v>
          </cell>
          <cell r="D140" t="str">
            <v>11 สินทรัพย์ไม่หมุนเวียน</v>
          </cell>
          <cell r="E140" t="str">
            <v>21 ที่ดิน อาคาร และอุปกรณ์สุทธิ</v>
          </cell>
        </row>
        <row r="141">
          <cell r="A141">
            <v>15410400200</v>
          </cell>
          <cell r="B141" t="str">
            <v>อุปกรณ์โรงงาน</v>
          </cell>
          <cell r="C141" t="str">
            <v>BS1</v>
          </cell>
          <cell r="D141" t="str">
            <v>11 สินทรัพย์ไม่หมุนเวียน</v>
          </cell>
          <cell r="E141" t="str">
            <v>21 ที่ดิน อาคาร และอุปกรณ์สุทธิ</v>
          </cell>
        </row>
        <row r="142">
          <cell r="A142">
            <v>15510100000</v>
          </cell>
          <cell r="B142" t="str">
            <v>เครื่องตกแต่งและเครื่องใช้สำนักงาน</v>
          </cell>
          <cell r="C142" t="str">
            <v>BS1</v>
          </cell>
          <cell r="D142" t="str">
            <v>11 สินทรัพย์ไม่หมุนเวียน</v>
          </cell>
          <cell r="E142" t="str">
            <v>21 ที่ดิน อาคาร และอุปกรณ์สุทธิ</v>
          </cell>
        </row>
        <row r="143">
          <cell r="A143">
            <v>15610100000</v>
          </cell>
          <cell r="B143" t="str">
            <v>ยานพาหนะ</v>
          </cell>
          <cell r="C143" t="str">
            <v>BS1</v>
          </cell>
          <cell r="D143" t="str">
            <v>11 สินทรัพย์ไม่หมุนเวียน</v>
          </cell>
          <cell r="E143" t="str">
            <v>21 ที่ดิน อาคาร และอุปกรณ์สุทธิ</v>
          </cell>
        </row>
        <row r="144">
          <cell r="A144">
            <v>15610300000</v>
          </cell>
          <cell r="B144" t="str">
            <v>ยานพาหนะ-ส่วนที่ตีราคาเพิ่ม</v>
          </cell>
          <cell r="C144" t="str">
            <v>BS1</v>
          </cell>
          <cell r="D144" t="str">
            <v>11 สินทรัพย์ไม่หมุนเวียน</v>
          </cell>
          <cell r="E144" t="str">
            <v>21 ที่ดิน อาคาร และอุปกรณ์สุทธิ</v>
          </cell>
        </row>
        <row r="145">
          <cell r="A145">
            <v>15710100200</v>
          </cell>
          <cell r="B145" t="str">
            <v>งานระหว่างก่อสร้างหรือติดตั้ง</v>
          </cell>
          <cell r="C145" t="str">
            <v>BS1</v>
          </cell>
          <cell r="D145" t="str">
            <v>11 สินทรัพย์ไม่หมุนเวียน</v>
          </cell>
          <cell r="E145" t="str">
            <v>21 ที่ดิน อาคาร และอุปกรณ์สุทธิ</v>
          </cell>
        </row>
        <row r="146">
          <cell r="A146">
            <v>15710200200</v>
          </cell>
          <cell r="B146" t="str">
            <v>ทรัพย์สินซื้อมาระหว่างงวด</v>
          </cell>
          <cell r="C146" t="str">
            <v>BS1</v>
          </cell>
          <cell r="D146" t="str">
            <v>11 สินทรัพย์ไม่หมุนเวียน</v>
          </cell>
          <cell r="E146" t="str">
            <v>21 ที่ดิน อาคาร และอุปกรณ์สุทธิ</v>
          </cell>
        </row>
        <row r="147">
          <cell r="A147">
            <v>15710300200</v>
          </cell>
          <cell r="B147" t="str">
            <v>เครื่องจักรและอุปกรณ์ระหว่างทำ</v>
          </cell>
          <cell r="C147" t="str">
            <v>BS1</v>
          </cell>
          <cell r="D147" t="str">
            <v>11 สินทรัพย์ไม่หมุนเวียน</v>
          </cell>
          <cell r="E147" t="str">
            <v>21 ที่ดิน อาคาร และอุปกรณ์สุทธิ</v>
          </cell>
        </row>
        <row r="148">
          <cell r="A148">
            <v>15710400200</v>
          </cell>
          <cell r="B148" t="str">
            <v>เครื่องมือเครื่องใช้ระหว่างทาง</v>
          </cell>
          <cell r="C148" t="str">
            <v>BS1</v>
          </cell>
          <cell r="D148" t="str">
            <v>11 สินทรัพย์ไม่หมุนเวียน</v>
          </cell>
          <cell r="E148" t="str">
            <v>21 ที่ดิน อาคาร และอุปกรณ์สุทธิ</v>
          </cell>
        </row>
        <row r="149">
          <cell r="A149">
            <v>15810100000</v>
          </cell>
          <cell r="B149" t="str">
            <v>สินทรัพย์ระหว่างทาง</v>
          </cell>
          <cell r="C149" t="str">
            <v>BS1</v>
          </cell>
          <cell r="D149" t="str">
            <v>11 สินทรัพย์ไม่หมุนเวียน</v>
          </cell>
          <cell r="E149" t="str">
            <v>21 ที่ดิน อาคาร และอุปกรณ์สุทธิ</v>
          </cell>
        </row>
        <row r="150">
          <cell r="A150">
            <v>15910100000</v>
          </cell>
          <cell r="B150" t="str">
            <v>ค่าลิขสิทธิ์ซอฟแวร์</v>
          </cell>
          <cell r="C150" t="str">
            <v>BS1</v>
          </cell>
          <cell r="D150" t="str">
            <v>11 สินทรัพย์ไม่หมุนเวียน</v>
          </cell>
          <cell r="E150" t="str">
            <v>21 ที่ดิน อาคาร และอุปกรณ์สุทธิ</v>
          </cell>
        </row>
        <row r="151">
          <cell r="A151">
            <v>16110100000</v>
          </cell>
          <cell r="B151" t="str">
            <v>ค่าเสื่อมสะสม-ส่วนปรับปรุงที่ดิน</v>
          </cell>
          <cell r="C151" t="str">
            <v>BS1</v>
          </cell>
          <cell r="D151" t="str">
            <v>11 สินทรัพย์ไม่หมุนเวียน</v>
          </cell>
          <cell r="E151" t="str">
            <v>21 ที่ดิน อาคาร และอุปกรณ์สุทธิ</v>
          </cell>
        </row>
        <row r="152">
          <cell r="A152">
            <v>16110200000</v>
          </cell>
          <cell r="B152" t="str">
            <v>ค่าเสื่อมสะสม-ค่าพัฒนาที่ดิน</v>
          </cell>
          <cell r="C152" t="str">
            <v>BS1</v>
          </cell>
          <cell r="D152" t="str">
            <v>11 สินทรัพย์ไม่หมุนเวียน</v>
          </cell>
          <cell r="E152" t="str">
            <v>21 ที่ดิน อาคาร และอุปกรณ์สุทธิ</v>
          </cell>
        </row>
        <row r="153">
          <cell r="A153">
            <v>16110300000</v>
          </cell>
          <cell r="B153" t="str">
            <v>ค่าเสื่อมสะสม-สิ่งปลูกสร้าง</v>
          </cell>
          <cell r="C153" t="str">
            <v>BS1</v>
          </cell>
          <cell r="D153" t="str">
            <v>11 สินทรัพย์ไม่หมุนเวียน</v>
          </cell>
          <cell r="E153" t="str">
            <v>21 ที่ดิน อาคาร และอุปกรณ์สุทธิ</v>
          </cell>
        </row>
        <row r="154">
          <cell r="A154">
            <v>16120100000</v>
          </cell>
          <cell r="B154" t="str">
            <v>ค่าเสื่อมสะสม-อาคาร</v>
          </cell>
          <cell r="C154" t="str">
            <v>BS1</v>
          </cell>
          <cell r="D154" t="str">
            <v>11 สินทรัพย์ไม่หมุนเวียน</v>
          </cell>
          <cell r="E154" t="str">
            <v>21 ที่ดิน อาคาร และอุปกรณ์สุทธิ</v>
          </cell>
        </row>
        <row r="155">
          <cell r="A155">
            <v>16120800000</v>
          </cell>
          <cell r="B155" t="str">
            <v>ค่าเสื่อมสะสม-ส่วนเกินทุนอาคาร</v>
          </cell>
          <cell r="C155" t="str">
            <v>BS1</v>
          </cell>
          <cell r="D155" t="str">
            <v>11 สินทรัพย์ไม่หมุนเวียน</v>
          </cell>
          <cell r="E155" t="str">
            <v>21 ที่ดิน อาคาร และอุปกรณ์สุทธิ</v>
          </cell>
        </row>
        <row r="156">
          <cell r="A156">
            <v>16130100000</v>
          </cell>
          <cell r="B156" t="str">
            <v>ค่าเสื่อมสะสม-ส่วนปรับปรุงอาคาร</v>
          </cell>
          <cell r="C156" t="str">
            <v>BS1</v>
          </cell>
          <cell r="D156" t="str">
            <v>11 สินทรัพย์ไม่หมุนเวียน</v>
          </cell>
          <cell r="E156" t="str">
            <v>21 ที่ดิน อาคาร และอุปกรณ์สุทธิ</v>
          </cell>
        </row>
        <row r="157">
          <cell r="A157">
            <v>16140100200</v>
          </cell>
          <cell r="B157" t="str">
            <v>ค่าเสื่อมสะสม-เครื่องจักร</v>
          </cell>
          <cell r="C157" t="str">
            <v>BS1</v>
          </cell>
          <cell r="D157" t="str">
            <v>11 สินทรัพย์ไม่หมุนเวียน</v>
          </cell>
          <cell r="E157" t="str">
            <v>21 ที่ดิน อาคาร และอุปกรณ์สุทธิ</v>
          </cell>
        </row>
        <row r="158">
          <cell r="A158">
            <v>16140300200</v>
          </cell>
          <cell r="B158" t="str">
            <v>ค่าเสื่อมสะสม-อุปกรณ์โรงงาน</v>
          </cell>
          <cell r="C158" t="str">
            <v>BS1</v>
          </cell>
          <cell r="D158" t="str">
            <v>11 สินทรัพย์ไม่หมุนเวียน</v>
          </cell>
          <cell r="E158" t="str">
            <v>21 ที่ดิน อาคาร และอุปกรณ์สุทธิ</v>
          </cell>
        </row>
        <row r="159">
          <cell r="A159">
            <v>16140800200</v>
          </cell>
          <cell r="B159" t="str">
            <v>ค่าเสื่อมสะสม-ส่วนเกินทุนเครื่องจัก</v>
          </cell>
          <cell r="C159" t="str">
            <v>BS1</v>
          </cell>
          <cell r="D159" t="str">
            <v>11 สินทรัพย์ไม่หมุนเวียน</v>
          </cell>
          <cell r="E159" t="str">
            <v>21 ที่ดิน อาคาร และอุปกรณ์สุทธิ</v>
          </cell>
        </row>
        <row r="160">
          <cell r="A160">
            <v>16150100000</v>
          </cell>
          <cell r="B160" t="str">
            <v>ค่าเสื่อมสะสมเครื่องตกแต่งเครื่องใช</v>
          </cell>
          <cell r="C160" t="str">
            <v>BS1</v>
          </cell>
          <cell r="D160" t="str">
            <v>11 สินทรัพย์ไม่หมุนเวียน</v>
          </cell>
          <cell r="E160" t="str">
            <v>21 ที่ดิน อาคาร และอุปกรณ์สุทธิ</v>
          </cell>
        </row>
        <row r="161">
          <cell r="A161">
            <v>16160100000</v>
          </cell>
          <cell r="B161" t="str">
            <v>ค่าเสื่อมสะสม-ยานพาหนะ</v>
          </cell>
          <cell r="C161" t="str">
            <v>BS1</v>
          </cell>
          <cell r="D161" t="str">
            <v>11 สินทรัพย์ไม่หมุนเวียน</v>
          </cell>
          <cell r="E161" t="str">
            <v>21 ที่ดิน อาคาร และอุปกรณ์สุทธิ</v>
          </cell>
        </row>
        <row r="162">
          <cell r="A162">
            <v>16160800000</v>
          </cell>
          <cell r="B162" t="str">
            <v>ค่าเสื่อมสะสม-ส่วนเกินทุนยานพาหนะ</v>
          </cell>
          <cell r="C162" t="str">
            <v>BS1</v>
          </cell>
          <cell r="D162" t="str">
            <v>11 สินทรัพย์ไม่หมุนเวียน</v>
          </cell>
          <cell r="E162" t="str">
            <v>21 ที่ดิน อาคาร และอุปกรณ์สุทธิ</v>
          </cell>
        </row>
        <row r="163">
          <cell r="A163">
            <v>16200100000</v>
          </cell>
          <cell r="B163" t="str">
            <v>ค่าเสื่อมสะสม-ค่าลิขสิทธิ์ซอฟแวร์</v>
          </cell>
          <cell r="C163" t="str">
            <v>BS1</v>
          </cell>
          <cell r="D163" t="str">
            <v>11 สินทรัพย์ไม่หมุนเวียน</v>
          </cell>
          <cell r="E163" t="str">
            <v>21 ที่ดิน อาคาร และอุปกรณ์สุทธิ</v>
          </cell>
        </row>
        <row r="164">
          <cell r="A164">
            <v>19110100000</v>
          </cell>
          <cell r="B164" t="str">
            <v>เงินมัดจำ</v>
          </cell>
          <cell r="C164" t="str">
            <v>BS1</v>
          </cell>
          <cell r="D164" t="str">
            <v>10 สินทรัพย์หมุนเวียน</v>
          </cell>
          <cell r="E164" t="str">
            <v>15 สินทรัพย์หมุนเวียนอื่น</v>
          </cell>
        </row>
        <row r="165">
          <cell r="A165">
            <v>19110200000</v>
          </cell>
          <cell r="B165" t="str">
            <v>เงินประกัน</v>
          </cell>
          <cell r="C165" t="str">
            <v>BS1</v>
          </cell>
          <cell r="D165" t="str">
            <v>10 สินทรัพย์หมุนเวียน</v>
          </cell>
          <cell r="E165" t="str">
            <v>15 สินทรัพย์หมุนเวียนอื่น</v>
          </cell>
        </row>
        <row r="166">
          <cell r="A166">
            <v>19112300000</v>
          </cell>
          <cell r="B166" t="str">
            <v>ตราสารหนี้ที่จะถือจนครบกำหนด/พันธบั</v>
          </cell>
          <cell r="C166" t="str">
            <v>BS1</v>
          </cell>
          <cell r="D166" t="str">
            <v>10 สินทรัพย์หมุนเวียน</v>
          </cell>
          <cell r="E166" t="str">
            <v>15 สินทรัพย์หมุนเวียนอื่น</v>
          </cell>
        </row>
        <row r="167">
          <cell r="A167">
            <v>19210100000</v>
          </cell>
          <cell r="B167" t="str">
            <v>ค่าใช้จ่ายก่อตั้งบริษัท</v>
          </cell>
          <cell r="C167" t="str">
            <v>BS1</v>
          </cell>
          <cell r="D167" t="str">
            <v>10 สินทรัพย์หมุนเวียน</v>
          </cell>
          <cell r="E167" t="str">
            <v>15 สินทรัพย์หมุนเวียนอื่น</v>
          </cell>
        </row>
        <row r="168">
          <cell r="A168">
            <v>21110000000</v>
          </cell>
          <cell r="B168" t="str">
            <v>เงินเบิกเกินบัญชีธนาคาร</v>
          </cell>
          <cell r="C168" t="str">
            <v>BS2</v>
          </cell>
          <cell r="D168" t="str">
            <v>20 หนี้สินหมุนเวียน</v>
          </cell>
          <cell r="E168" t="str">
            <v>11 หนี้สินหมุนเวียน</v>
          </cell>
        </row>
        <row r="169">
          <cell r="A169">
            <v>21120000000</v>
          </cell>
          <cell r="B169" t="str">
            <v>ตั๋วสัญญาใช้เงิน</v>
          </cell>
          <cell r="C169" t="str">
            <v>BS2</v>
          </cell>
          <cell r="D169" t="str">
            <v>20 หนี้สินหมุนเวียน</v>
          </cell>
          <cell r="E169" t="str">
            <v>11 หนี้สินหมุนเวียน</v>
          </cell>
        </row>
        <row r="170">
          <cell r="A170">
            <v>21210100000</v>
          </cell>
          <cell r="B170" t="str">
            <v>เจ้าหนี้การค้า-ในประเทศ</v>
          </cell>
          <cell r="C170" t="str">
            <v>BS2</v>
          </cell>
          <cell r="D170" t="str">
            <v>20 หนี้สินหมุนเวียน</v>
          </cell>
          <cell r="E170" t="str">
            <v>11 หนี้สินหมุนเวียน</v>
          </cell>
        </row>
        <row r="171">
          <cell r="A171">
            <v>21210200000</v>
          </cell>
          <cell r="B171" t="str">
            <v>เจ้าหนี้ค่าอ้อย</v>
          </cell>
          <cell r="C171" t="str">
            <v>BS2</v>
          </cell>
          <cell r="D171" t="str">
            <v>20 หนี้สินหมุนเวียน</v>
          </cell>
          <cell r="E171" t="str">
            <v>11 หนี้สินหมุนเวียน</v>
          </cell>
        </row>
        <row r="172">
          <cell r="A172">
            <v>21250100000</v>
          </cell>
          <cell r="B172" t="str">
            <v>เช็คจ่ายลงวันที่ล่วงหน้า</v>
          </cell>
          <cell r="C172" t="str">
            <v>BS2</v>
          </cell>
          <cell r="D172" t="str">
            <v>20 หนี้สินหมุนเวียน</v>
          </cell>
          <cell r="E172" t="str">
            <v>11 หนี้สินหมุนเวียน</v>
          </cell>
        </row>
        <row r="173">
          <cell r="A173">
            <v>21290100000</v>
          </cell>
          <cell r="B173" t="str">
            <v>บัญชีพักเจ้าหนี้</v>
          </cell>
          <cell r="C173" t="str">
            <v>BS2</v>
          </cell>
          <cell r="D173" t="str">
            <v>20 หนี้สินหมุนเวียน</v>
          </cell>
          <cell r="E173" t="str">
            <v>11 หนี้สินหมุนเวียน</v>
          </cell>
        </row>
        <row r="174">
          <cell r="A174">
            <v>21290200000</v>
          </cell>
          <cell r="B174" t="str">
            <v>บัญชีพักรับของรอตั้งเจ้าหนี้</v>
          </cell>
          <cell r="C174" t="str">
            <v>BS2</v>
          </cell>
          <cell r="D174" t="str">
            <v>20 หนี้สินหมุนเวียน</v>
          </cell>
          <cell r="E174" t="str">
            <v>11 หนี้สินหมุนเวียน</v>
          </cell>
        </row>
        <row r="175">
          <cell r="A175">
            <v>21310100000</v>
          </cell>
          <cell r="B175" t="str">
            <v>หนี้สินระยะยาวที่ครบกำหนดชำระใน1ปี</v>
          </cell>
          <cell r="C175" t="str">
            <v>BS2</v>
          </cell>
          <cell r="D175" t="str">
            <v>20 หนี้สินหมุนเวียน</v>
          </cell>
          <cell r="E175" t="str">
            <v>11 หนี้สินหมุนเวียน</v>
          </cell>
        </row>
        <row r="176">
          <cell r="A176">
            <v>21410000000</v>
          </cell>
          <cell r="B176" t="str">
            <v>เงินกู้ยืมระยะสั้น</v>
          </cell>
          <cell r="C176" t="str">
            <v>BS2</v>
          </cell>
          <cell r="D176" t="str">
            <v>20 หนี้สินหมุนเวียน</v>
          </cell>
          <cell r="E176" t="str">
            <v>11 หนี้สินหมุนเวียน</v>
          </cell>
        </row>
        <row r="177">
          <cell r="A177">
            <v>21510100000</v>
          </cell>
          <cell r="B177" t="str">
            <v>อากรตัวเลขธุรกิจค้างจ่าย</v>
          </cell>
          <cell r="C177" t="str">
            <v>BS2</v>
          </cell>
          <cell r="D177" t="str">
            <v>20 หนี้สินหมุนเวียน</v>
          </cell>
          <cell r="E177" t="str">
            <v>11 หนี้สินหมุนเวียน</v>
          </cell>
        </row>
        <row r="178">
          <cell r="A178">
            <v>21520100000</v>
          </cell>
          <cell r="B178" t="str">
            <v>ภงด.พนักงานหัก ณ.ที่จ่ายค้างจ่าย</v>
          </cell>
          <cell r="C178" t="str">
            <v>BS2</v>
          </cell>
          <cell r="D178" t="str">
            <v>20 หนี้สินหมุนเวียน</v>
          </cell>
          <cell r="E178" t="str">
            <v>11 หนี้สินหมุนเวียน</v>
          </cell>
        </row>
        <row r="179">
          <cell r="A179">
            <v>21520200000</v>
          </cell>
          <cell r="B179" t="str">
            <v>ภาษีเงินได้หักณ.ที่จ่ายค้างจ่าย</v>
          </cell>
          <cell r="C179" t="str">
            <v>BS2</v>
          </cell>
          <cell r="D179" t="str">
            <v>20 หนี้สินหมุนเวียน</v>
          </cell>
          <cell r="E179" t="str">
            <v>11 หนี้สินหมุนเวียน</v>
          </cell>
        </row>
        <row r="180">
          <cell r="A180">
            <v>21520600000</v>
          </cell>
          <cell r="B180" t="str">
            <v>อากรรายได้ค้างจ่าย</v>
          </cell>
          <cell r="C180" t="str">
            <v>BS2</v>
          </cell>
          <cell r="D180" t="str">
            <v>20 หนี้สินหมุนเวียน</v>
          </cell>
          <cell r="E180" t="str">
            <v>11 หนี้สินหมุนเวียน</v>
          </cell>
        </row>
        <row r="181">
          <cell r="A181">
            <v>21520700000</v>
          </cell>
          <cell r="B181" t="str">
            <v>ภาษีอ้อยหักณ.ที่จ่ายค้างจ่าย</v>
          </cell>
          <cell r="C181" t="str">
            <v>BS2</v>
          </cell>
          <cell r="D181" t="str">
            <v>20 หนี้สินหมุนเวียน</v>
          </cell>
          <cell r="E181" t="str">
            <v>11 หนี้สินหมุนเวียน</v>
          </cell>
        </row>
        <row r="182">
          <cell r="A182">
            <v>21530100000</v>
          </cell>
          <cell r="B182" t="str">
            <v>เงินประกันสังคมหักณ.ที่จ่ายค้างจ่าย</v>
          </cell>
          <cell r="C182" t="str">
            <v>BS2</v>
          </cell>
          <cell r="D182" t="str">
            <v>20 หนี้สินหมุนเวียน</v>
          </cell>
          <cell r="E182" t="str">
            <v>11 หนี้สินหมุนเวียน</v>
          </cell>
        </row>
        <row r="183">
          <cell r="A183">
            <v>21540100000</v>
          </cell>
          <cell r="B183" t="str">
            <v>ดอกเบี้ยค้างจ่าย</v>
          </cell>
          <cell r="C183" t="str">
            <v>BS2</v>
          </cell>
          <cell r="D183" t="str">
            <v>20 หนี้สินหมุนเวียน</v>
          </cell>
          <cell r="E183" t="str">
            <v>11 หนี้สินหมุนเวียน</v>
          </cell>
        </row>
        <row r="184">
          <cell r="A184">
            <v>21550100000</v>
          </cell>
          <cell r="B184" t="str">
            <v>เงินกองทุนสำรองเลี้ยงชีพค้างจ่าย</v>
          </cell>
          <cell r="C184" t="str">
            <v>BS2</v>
          </cell>
          <cell r="D184" t="str">
            <v>20 หนี้สินหมุนเวียน</v>
          </cell>
          <cell r="E184" t="str">
            <v>11 หนี้สินหมุนเวียน</v>
          </cell>
        </row>
        <row r="185">
          <cell r="A185">
            <v>21590100000</v>
          </cell>
          <cell r="B185" t="str">
            <v>ค่าไฟฟ้าค้างจ่าย</v>
          </cell>
          <cell r="C185" t="str">
            <v>BS2</v>
          </cell>
          <cell r="D185" t="str">
            <v>20 หนี้สินหมุนเวียน</v>
          </cell>
          <cell r="E185" t="str">
            <v>11 หนี้สินหมุนเวียน</v>
          </cell>
        </row>
        <row r="186">
          <cell r="A186">
            <v>21590200000</v>
          </cell>
          <cell r="B186" t="str">
            <v>เงินเดือนและค่าแรงค้างจ่าย</v>
          </cell>
          <cell r="C186" t="str">
            <v>BS2</v>
          </cell>
          <cell r="D186" t="str">
            <v>20 หนี้สินหมุนเวียน</v>
          </cell>
          <cell r="E186" t="str">
            <v>11 หนี้สินหมุนเวียน</v>
          </cell>
        </row>
        <row r="187">
          <cell r="A187">
            <v>21590700000</v>
          </cell>
          <cell r="B187" t="str">
            <v>ค่าโทรศัพท์ค้างจ่าย</v>
          </cell>
          <cell r="C187" t="str">
            <v>BS2</v>
          </cell>
          <cell r="D187" t="str">
            <v>20 หนี้สินหมุนเวียน</v>
          </cell>
          <cell r="E187" t="str">
            <v>11 หนี้สินหมุนเวียน</v>
          </cell>
        </row>
        <row r="188">
          <cell r="A188">
            <v>21590800000</v>
          </cell>
          <cell r="B188" t="str">
            <v>เงินโบนัสค้างจ่าย</v>
          </cell>
          <cell r="C188" t="str">
            <v>BS2</v>
          </cell>
          <cell r="D188" t="str">
            <v>20 หนี้สินหมุนเวียน</v>
          </cell>
          <cell r="E188" t="str">
            <v>11 หนี้สินหมุนเวียน</v>
          </cell>
        </row>
        <row r="189">
          <cell r="A189">
            <v>21591000000</v>
          </cell>
          <cell r="B189" t="str">
            <v>ค่าสอบบัญชีค้างจ่าย</v>
          </cell>
          <cell r="C189" t="str">
            <v>BS2</v>
          </cell>
          <cell r="D189" t="str">
            <v>20 หนี้สินหมุนเวียน</v>
          </cell>
          <cell r="E189" t="str">
            <v>11 หนี้สินหมุนเวียน</v>
          </cell>
        </row>
        <row r="190">
          <cell r="A190">
            <v>21591100000</v>
          </cell>
          <cell r="B190" t="str">
            <v>เงินปันผลค้างจ่าย</v>
          </cell>
          <cell r="C190" t="str">
            <v>BS2</v>
          </cell>
          <cell r="D190" t="str">
            <v>20 หนี้สินหมุนเวียน</v>
          </cell>
          <cell r="E190" t="str">
            <v>11 หนี้สินหมุนเวียน</v>
          </cell>
        </row>
        <row r="191">
          <cell r="A191">
            <v>21598800000</v>
          </cell>
          <cell r="B191" t="str">
            <v>ต้นทุนผลิตค้างจ่าย</v>
          </cell>
          <cell r="C191" t="str">
            <v>BS2</v>
          </cell>
          <cell r="D191" t="str">
            <v>20 หนี้สินหมุนเวียน</v>
          </cell>
          <cell r="E191" t="str">
            <v>11 หนี้สินหมุนเวียน</v>
          </cell>
        </row>
        <row r="192">
          <cell r="A192">
            <v>21599900000</v>
          </cell>
          <cell r="B192" t="str">
            <v>ค่าใช้จ่ายอื่นๆค้างจ่าย</v>
          </cell>
          <cell r="C192" t="str">
            <v>BS2</v>
          </cell>
          <cell r="D192" t="str">
            <v>20 หนี้สินหมุนเวียน</v>
          </cell>
          <cell r="E192" t="str">
            <v>11 หนี้สินหมุนเวียน</v>
          </cell>
        </row>
        <row r="193">
          <cell r="A193">
            <v>21910000000</v>
          </cell>
          <cell r="B193" t="str">
            <v>เงินรับล่วงหน้า</v>
          </cell>
          <cell r="C193" t="str">
            <v>BS2</v>
          </cell>
          <cell r="D193" t="str">
            <v>20 หนี้สินหมุนเวียน</v>
          </cell>
          <cell r="E193" t="str">
            <v>11 หนี้สินหมุนเวียน</v>
          </cell>
        </row>
        <row r="194">
          <cell r="A194">
            <v>21910100000</v>
          </cell>
          <cell r="B194" t="str">
            <v>เงินรับล่วงหน้าค่าสินค้า</v>
          </cell>
          <cell r="C194" t="str">
            <v>BS2</v>
          </cell>
          <cell r="D194" t="str">
            <v>20 หนี้สินหมุนเวียน</v>
          </cell>
          <cell r="E194" t="str">
            <v>11 หนี้สินหมุนเวียน</v>
          </cell>
        </row>
        <row r="195">
          <cell r="A195">
            <v>21920100000</v>
          </cell>
          <cell r="B195" t="str">
            <v>ภาษีขาย</v>
          </cell>
          <cell r="C195" t="str">
            <v>BS2</v>
          </cell>
          <cell r="D195" t="str">
            <v>20 หนี้สินหมุนเวียน</v>
          </cell>
          <cell r="E195" t="str">
            <v>11 หนี้สินหมุนเวียน</v>
          </cell>
        </row>
        <row r="196">
          <cell r="A196">
            <v>21920200000</v>
          </cell>
          <cell r="B196" t="str">
            <v>ภาษีขายที่ยังไม่ถึงกำหนด</v>
          </cell>
          <cell r="C196" t="str">
            <v>BS2</v>
          </cell>
          <cell r="D196" t="str">
            <v>20 หนี้สินหมุนเวียน</v>
          </cell>
          <cell r="E196" t="str">
            <v>11 หนี้สินหมุนเวียน</v>
          </cell>
        </row>
        <row r="197">
          <cell r="A197">
            <v>21920300000</v>
          </cell>
          <cell r="B197" t="str">
            <v>ภาษีมูลค่าเพิ่มรอนำส่ง(เจ้าหนี้)</v>
          </cell>
          <cell r="C197" t="str">
            <v>BS2</v>
          </cell>
          <cell r="D197" t="str">
            <v>20 หนี้สินหมุนเวียน</v>
          </cell>
          <cell r="E197" t="str">
            <v>11 หนี้สินหมุนเวียน</v>
          </cell>
        </row>
        <row r="198">
          <cell r="A198">
            <v>21930000000</v>
          </cell>
          <cell r="B198" t="str">
            <v>เงินประกัน</v>
          </cell>
          <cell r="C198" t="str">
            <v>BS2</v>
          </cell>
          <cell r="D198" t="str">
            <v>20 หนี้สินหมุนเวียน</v>
          </cell>
          <cell r="E198" t="str">
            <v>11 หนี้สินหมุนเวียน</v>
          </cell>
        </row>
        <row r="199">
          <cell r="A199">
            <v>21950100000</v>
          </cell>
          <cell r="B199" t="str">
            <v>เจ้าหนี้อื่น</v>
          </cell>
          <cell r="C199" t="str">
            <v>BS2</v>
          </cell>
          <cell r="D199" t="str">
            <v>20 หนี้สินหมุนเวียน</v>
          </cell>
          <cell r="E199" t="str">
            <v>11 หนี้สินหมุนเวียน</v>
          </cell>
        </row>
        <row r="200">
          <cell r="A200">
            <v>22120100000</v>
          </cell>
          <cell r="B200" t="str">
            <v>เจ้าหนี้เงินยืมกรรมการ</v>
          </cell>
          <cell r="C200" t="str">
            <v>BS2</v>
          </cell>
          <cell r="D200" t="str">
            <v>20 หนี้สินหมุนเวียน</v>
          </cell>
          <cell r="E200" t="str">
            <v>11 หนี้สินหมุนเวียน</v>
          </cell>
        </row>
        <row r="201">
          <cell r="A201">
            <v>23110000000</v>
          </cell>
          <cell r="B201" t="str">
            <v>เงินกู้ยืมจากบริษัทที่เกี่ยวข้อง</v>
          </cell>
          <cell r="C201" t="str">
            <v>BS2</v>
          </cell>
          <cell r="D201" t="str">
            <v>20 หนี้สินไม่หมุนเวียน</v>
          </cell>
          <cell r="E201" t="str">
            <v>21 หนี้สินไม่หมุนเวียน</v>
          </cell>
        </row>
        <row r="202">
          <cell r="A202">
            <v>23110100000</v>
          </cell>
          <cell r="B202" t="str">
            <v>เงินกู้ยืม-บมจ.น้ำตาลขอนแก่น</v>
          </cell>
          <cell r="C202" t="str">
            <v>BS2</v>
          </cell>
          <cell r="D202" t="str">
            <v>20 หนี้สินไม่หมุนเวียน</v>
          </cell>
          <cell r="E202" t="str">
            <v>21 หนี้สินไม่หมุนเวียน</v>
          </cell>
        </row>
        <row r="203">
          <cell r="A203">
            <v>24110000000</v>
          </cell>
          <cell r="B203" t="str">
            <v>เงินกู้ยืมระยะยาว</v>
          </cell>
          <cell r="C203" t="str">
            <v>BS2</v>
          </cell>
          <cell r="D203" t="str">
            <v>20 หนี้สินไม่หมุนเวียน</v>
          </cell>
          <cell r="E203" t="str">
            <v>21 หนี้สินไม่หมุนเวียน</v>
          </cell>
        </row>
        <row r="204">
          <cell r="A204">
            <v>31110100000</v>
          </cell>
          <cell r="B204" t="str">
            <v>ทุนที่ออกและเรียกชำระแล้ว</v>
          </cell>
          <cell r="C204" t="str">
            <v>BS2</v>
          </cell>
          <cell r="D204" t="str">
            <v>30 ส่วนของผู้ถือหุ้น</v>
          </cell>
          <cell r="E204" t="str">
            <v>11 ทุนที่ออกและเรียกชำระแล้ว</v>
          </cell>
        </row>
        <row r="205">
          <cell r="A205">
            <v>31210100000</v>
          </cell>
          <cell r="B205" t="str">
            <v>ส่วนเกินมูลค่าหุ้น</v>
          </cell>
          <cell r="C205" t="str">
            <v>BS2</v>
          </cell>
          <cell r="D205" t="str">
            <v>30 ส่วนของผู้ถือหุ้น</v>
          </cell>
          <cell r="E205" t="str">
            <v>11 ทุนที่ออกและเรียกชำระแล้ว</v>
          </cell>
        </row>
        <row r="206">
          <cell r="A206">
            <v>32110100000</v>
          </cell>
          <cell r="B206" t="str">
            <v>กำไรสะสม-สำรองตามกฎหมาย</v>
          </cell>
          <cell r="C206" t="str">
            <v>BS2</v>
          </cell>
          <cell r="D206" t="str">
            <v>30 ส่วนของผู้ถือหุ้น</v>
          </cell>
          <cell r="E206" t="str">
            <v>21 สำรองตามกฎหมาย</v>
          </cell>
        </row>
        <row r="207">
          <cell r="A207">
            <v>32120100000</v>
          </cell>
          <cell r="B207" t="str">
            <v>กำไรสะสม-สำรองทั่วไป</v>
          </cell>
          <cell r="C207" t="str">
            <v>BS2</v>
          </cell>
          <cell r="D207" t="str">
            <v>30 ส่วนของผู้ถือหุ้น</v>
          </cell>
          <cell r="E207" t="str">
            <v>21 สำรองทั่วไป</v>
          </cell>
        </row>
        <row r="208">
          <cell r="A208">
            <v>32210100000</v>
          </cell>
          <cell r="B208" t="str">
            <v>กำไร(ขาดทุน)สะสม</v>
          </cell>
          <cell r="C208" t="str">
            <v>BS2</v>
          </cell>
          <cell r="D208" t="str">
            <v>30 ส่วนของผู้ถือหุ้น</v>
          </cell>
          <cell r="E208" t="str">
            <v>22 กำไร (ขาดทุน) สะสม</v>
          </cell>
        </row>
        <row r="209">
          <cell r="A209">
            <v>32210200000</v>
          </cell>
          <cell r="B209" t="str">
            <v>กำไร(ขาดทุน)สุทธิ</v>
          </cell>
          <cell r="C209" t="str">
            <v>BS2</v>
          </cell>
          <cell r="D209" t="str">
            <v>30 ส่วนของผู้ถือหุ้น</v>
          </cell>
          <cell r="E209" t="str">
            <v>23 กำไร (ขาดทุน) สุทธิ</v>
          </cell>
        </row>
        <row r="210">
          <cell r="A210">
            <v>32220100000</v>
          </cell>
          <cell r="B210" t="str">
            <v>เงินปันผลจ่าย</v>
          </cell>
          <cell r="C210" t="str">
            <v>BS2</v>
          </cell>
          <cell r="D210" t="str">
            <v>30 ส่วนของผู้ถือหุ้น</v>
          </cell>
          <cell r="E210" t="str">
            <v>24 ส่วนของผู้ถือหุ้น</v>
          </cell>
        </row>
        <row r="211">
          <cell r="A211">
            <v>33120100000</v>
          </cell>
          <cell r="B211" t="str">
            <v>ผลต่างจากการแปลงค่างบการเงิน</v>
          </cell>
          <cell r="C211" t="str">
            <v>BS2</v>
          </cell>
          <cell r="D211" t="str">
            <v>30 ส่วนของผู้ถือหุ้น</v>
          </cell>
          <cell r="E211" t="str">
            <v>24 ส่วนของผู้ถือหุ้น</v>
          </cell>
        </row>
        <row r="212">
          <cell r="A212">
            <v>34110100000</v>
          </cell>
          <cell r="B212" t="str">
            <v>ขาดทุนที่ยังไม่เกิดขึ้นของเงินลงทุน</v>
          </cell>
          <cell r="C212" t="str">
            <v>BS2</v>
          </cell>
          <cell r="D212" t="str">
            <v>30 ส่วนของผู้ถือหุ้น</v>
          </cell>
          <cell r="E212" t="str">
            <v>24 ส่วนของผู้ถือหุ้น</v>
          </cell>
        </row>
        <row r="213">
          <cell r="A213">
            <v>35110100000</v>
          </cell>
          <cell r="B213" t="str">
            <v>ส่วนเกินทุนจากการตีราคาสินทรัพย์</v>
          </cell>
          <cell r="C213" t="str">
            <v>BS2</v>
          </cell>
          <cell r="D213" t="str">
            <v>30 ส่วนของผู้ถือหุ้น</v>
          </cell>
          <cell r="E213" t="str">
            <v>24 ส่วนของผู้ถือหุ้น</v>
          </cell>
        </row>
        <row r="214">
          <cell r="A214">
            <v>41110000000</v>
          </cell>
          <cell r="B214" t="str">
            <v>รายได้จากการขายอ้อย</v>
          </cell>
          <cell r="C214" t="str">
            <v>PL1</v>
          </cell>
          <cell r="D214" t="str">
            <v>40 รายได้</v>
          </cell>
          <cell r="E214" t="str">
            <v>10 รายได้</v>
          </cell>
        </row>
        <row r="215">
          <cell r="A215">
            <v>41120000000</v>
          </cell>
          <cell r="B215" t="str">
            <v>บัญชีตรงข้ามรายได้จากการขายอ้อย</v>
          </cell>
          <cell r="C215" t="str">
            <v>PL1</v>
          </cell>
          <cell r="D215" t="str">
            <v>40 รายได้</v>
          </cell>
          <cell r="E215" t="str">
            <v>10 รายได้</v>
          </cell>
        </row>
        <row r="216">
          <cell r="A216">
            <v>42110100000</v>
          </cell>
          <cell r="B216" t="str">
            <v>รายได้จากการตัดอ้อย</v>
          </cell>
          <cell r="C216" t="str">
            <v>PL1</v>
          </cell>
          <cell r="D216" t="str">
            <v>40 รายได้</v>
          </cell>
          <cell r="E216" t="str">
            <v>10 รายได้</v>
          </cell>
        </row>
        <row r="217">
          <cell r="A217">
            <v>42120100000</v>
          </cell>
          <cell r="B217" t="str">
            <v>รายได้จากการขายกากอ้อย</v>
          </cell>
          <cell r="C217" t="str">
            <v>PL1</v>
          </cell>
          <cell r="D217" t="str">
            <v>40 รายได้</v>
          </cell>
          <cell r="E217" t="str">
            <v>10 รายได้</v>
          </cell>
        </row>
        <row r="218">
          <cell r="A218">
            <v>42210100000</v>
          </cell>
          <cell r="B218" t="str">
            <v>รายได้ค่าบรรทุก</v>
          </cell>
          <cell r="C218" t="str">
            <v>PL1</v>
          </cell>
          <cell r="D218" t="str">
            <v>40 รายได้</v>
          </cell>
          <cell r="E218" t="str">
            <v>10 รายได้</v>
          </cell>
        </row>
        <row r="219">
          <cell r="A219">
            <v>42210300000</v>
          </cell>
          <cell r="B219" t="str">
            <v>ขายวัสดุอุปกรณ์โรงงาน-ในประเทศ</v>
          </cell>
          <cell r="C219" t="str">
            <v>PL1</v>
          </cell>
          <cell r="D219" t="str">
            <v>40 รายได้</v>
          </cell>
          <cell r="E219" t="str">
            <v>10 รายได้</v>
          </cell>
        </row>
        <row r="220">
          <cell r="A220">
            <v>51110000000</v>
          </cell>
          <cell r="B220" t="str">
            <v>ต้นทุนค่าปลูกเอง</v>
          </cell>
          <cell r="C220" t="str">
            <v>PL2</v>
          </cell>
          <cell r="D220" t="str">
            <v>50 ต้นทุนการผลิต</v>
          </cell>
          <cell r="E220" t="str">
            <v>10 ต้นทุนการผลิต</v>
          </cell>
        </row>
        <row r="221">
          <cell r="A221">
            <v>51210000000</v>
          </cell>
          <cell r="B221" t="str">
            <v>ต้นทุนขายสินค้าที่ซื้อมาเพื่อขาย</v>
          </cell>
          <cell r="C221" t="str">
            <v>PL2</v>
          </cell>
          <cell r="D221" t="str">
            <v>50 ต้นทุนการผลิต</v>
          </cell>
          <cell r="E221" t="str">
            <v>10 ต้นทุนการผลิต</v>
          </cell>
        </row>
        <row r="222">
          <cell r="A222">
            <v>51500100200</v>
          </cell>
          <cell r="B222" t="str">
            <v>ต้นทุนขายสินค้าอื่น</v>
          </cell>
          <cell r="C222" t="str">
            <v>PL2</v>
          </cell>
          <cell r="D222" t="str">
            <v>50 ต้นทุนการผลิต</v>
          </cell>
          <cell r="E222" t="str">
            <v>10 ต้นทุนการผลิต</v>
          </cell>
        </row>
        <row r="223">
          <cell r="A223">
            <v>52100100200</v>
          </cell>
          <cell r="B223" t="str">
            <v>ค่าอ้อย</v>
          </cell>
          <cell r="C223" t="str">
            <v>PL2</v>
          </cell>
          <cell r="D223" t="str">
            <v>50 ต้นทุนการผลิต</v>
          </cell>
          <cell r="E223" t="str">
            <v>10 ต้นทุนการผลิต</v>
          </cell>
        </row>
        <row r="224">
          <cell r="A224">
            <v>52100101200</v>
          </cell>
          <cell r="B224" t="str">
            <v>ซื้อปกติ</v>
          </cell>
          <cell r="C224" t="str">
            <v>PL2</v>
          </cell>
          <cell r="D224" t="str">
            <v>50 ต้นทุนการผลิต</v>
          </cell>
          <cell r="E224" t="str">
            <v>10 ต้นทุนการผลิต</v>
          </cell>
        </row>
        <row r="225">
          <cell r="A225">
            <v>52100102200</v>
          </cell>
          <cell r="B225" t="str">
            <v>ซื้อบิล</v>
          </cell>
          <cell r="C225" t="str">
            <v>PL2</v>
          </cell>
          <cell r="D225" t="str">
            <v>50 ต้นทุนการผลิต</v>
          </cell>
          <cell r="E225" t="str">
            <v>10 ต้นทุนการผลิต</v>
          </cell>
        </row>
        <row r="226">
          <cell r="A226">
            <v>52100103200</v>
          </cell>
          <cell r="B226" t="str">
            <v>ตกเขียวและปลูกเอง</v>
          </cell>
          <cell r="C226" t="str">
            <v>PL2</v>
          </cell>
          <cell r="D226" t="str">
            <v>50 ต้นทุนการผลิต</v>
          </cell>
          <cell r="E226" t="str">
            <v>10 ต้นทุนการผลิต</v>
          </cell>
        </row>
        <row r="227">
          <cell r="A227">
            <v>52100201200</v>
          </cell>
          <cell r="B227" t="str">
            <v>ค่าธรรมเนียมการวิจัยอ้อย</v>
          </cell>
          <cell r="C227" t="str">
            <v>PL2</v>
          </cell>
          <cell r="D227" t="str">
            <v>50 ต้นทุนการผลิต</v>
          </cell>
          <cell r="E227" t="str">
            <v>10 ต้นทุนการผลิต</v>
          </cell>
        </row>
        <row r="228">
          <cell r="A228">
            <v>52100301200</v>
          </cell>
          <cell r="B228" t="str">
            <v>ค่าธรรมเนียมรักษาเสถียรภาพอ้อย</v>
          </cell>
          <cell r="C228" t="str">
            <v>PL2</v>
          </cell>
          <cell r="D228" t="str">
            <v>50 ต้นทุนการผลิต</v>
          </cell>
          <cell r="E228" t="str">
            <v>10 ต้นทุนการผลิต</v>
          </cell>
        </row>
        <row r="229">
          <cell r="A229">
            <v>52110101200</v>
          </cell>
          <cell r="B229" t="str">
            <v>ค่าเคมีภัณฑ์</v>
          </cell>
          <cell r="C229" t="str">
            <v>PL2</v>
          </cell>
          <cell r="D229" t="str">
            <v>50 ต้นทุนการผลิต</v>
          </cell>
          <cell r="E229" t="str">
            <v>10 ต้นทุนการผลิต</v>
          </cell>
        </row>
        <row r="230">
          <cell r="A230">
            <v>52120101200</v>
          </cell>
          <cell r="B230" t="str">
            <v>ภาชนะบรรจุ</v>
          </cell>
          <cell r="C230" t="str">
            <v>PL2</v>
          </cell>
          <cell r="D230" t="str">
            <v>50 ต้นทุนการผลิต</v>
          </cell>
          <cell r="E230" t="str">
            <v>10 ต้นทุนการผลิต</v>
          </cell>
        </row>
        <row r="231">
          <cell r="A231">
            <v>53100210200</v>
          </cell>
          <cell r="B231" t="str">
            <v>ค่าแรงงานปกติ-คงที่</v>
          </cell>
          <cell r="C231" t="str">
            <v>PL2</v>
          </cell>
          <cell r="D231" t="str">
            <v>50 ต้นทุนการผลิต</v>
          </cell>
          <cell r="E231" t="str">
            <v>10 ต้นทุนการผลิต</v>
          </cell>
        </row>
        <row r="232">
          <cell r="A232">
            <v>53110211200</v>
          </cell>
          <cell r="B232" t="str">
            <v>ค่าแรงงานปกติ-ผันแปร</v>
          </cell>
          <cell r="C232" t="str">
            <v>PL2</v>
          </cell>
          <cell r="D232" t="str">
            <v>50 ต้นทุนการผลิต</v>
          </cell>
          <cell r="E232" t="str">
            <v>10 ต้นทุนการผลิต</v>
          </cell>
        </row>
        <row r="233">
          <cell r="A233">
            <v>53110310200</v>
          </cell>
          <cell r="B233" t="str">
            <v>ค่าล่วงแวลาคงที่</v>
          </cell>
          <cell r="C233" t="str">
            <v>PL2</v>
          </cell>
          <cell r="D233" t="str">
            <v>50 ต้นทุนการผลิต</v>
          </cell>
          <cell r="E233" t="str">
            <v>10 ต้นทุนการผลิต</v>
          </cell>
        </row>
        <row r="234">
          <cell r="A234">
            <v>53110311200</v>
          </cell>
          <cell r="B234" t="str">
            <v>ค่าล่วงเวลาผันแปร</v>
          </cell>
          <cell r="C234" t="str">
            <v>PL2</v>
          </cell>
          <cell r="D234" t="str">
            <v>50 ต้นทุนการผลิต</v>
          </cell>
          <cell r="E234" t="str">
            <v>10 ต้นทุนการผลิต</v>
          </cell>
        </row>
        <row r="235">
          <cell r="A235">
            <v>54100420200</v>
          </cell>
          <cell r="B235" t="str">
            <v>ค่าเครื่องมือใช้ไป</v>
          </cell>
          <cell r="C235" t="str">
            <v>PL2</v>
          </cell>
          <cell r="D235" t="str">
            <v>50 ต้นทุนการผลิต</v>
          </cell>
          <cell r="E235" t="str">
            <v>10 ต้นทุนการผลิต</v>
          </cell>
        </row>
        <row r="236">
          <cell r="A236">
            <v>54110910200</v>
          </cell>
          <cell r="B236" t="str">
            <v>เงินสมทบประกันสังคม</v>
          </cell>
          <cell r="C236" t="str">
            <v>PL2</v>
          </cell>
          <cell r="D236" t="str">
            <v>50 ต้นทุนการผลิต</v>
          </cell>
          <cell r="E236" t="str">
            <v>10 ต้นทุนการผลิต</v>
          </cell>
        </row>
        <row r="237">
          <cell r="A237">
            <v>54111000200</v>
          </cell>
          <cell r="B237" t="str">
            <v>ค่าซ่อมแซมรถยนต์</v>
          </cell>
          <cell r="C237" t="str">
            <v>PL2</v>
          </cell>
          <cell r="D237" t="str">
            <v>50 ต้นทุนการผลิต</v>
          </cell>
          <cell r="E237" t="str">
            <v>10 ต้นทุนการผลิต</v>
          </cell>
        </row>
        <row r="238">
          <cell r="A238">
            <v>54111200200</v>
          </cell>
          <cell r="B238" t="str">
            <v>ค่าของใช้สิ้นเปลือง</v>
          </cell>
          <cell r="C238" t="str">
            <v>PL2</v>
          </cell>
          <cell r="D238" t="str">
            <v>50 ต้นทุนการผลิต</v>
          </cell>
          <cell r="E238" t="str">
            <v>10 ต้นทุนการผลิต</v>
          </cell>
        </row>
        <row r="239">
          <cell r="A239">
            <v>54111210200</v>
          </cell>
          <cell r="B239" t="str">
            <v>ค่าสวัสดิการ</v>
          </cell>
          <cell r="C239" t="str">
            <v>PL2</v>
          </cell>
          <cell r="D239" t="str">
            <v>50 ต้นทุนการผลิต</v>
          </cell>
          <cell r="E239" t="str">
            <v>10 ต้นทุนการผลิต</v>
          </cell>
        </row>
        <row r="240">
          <cell r="A240">
            <v>54111700200</v>
          </cell>
          <cell r="B240" t="str">
            <v>ค่าจ้างเหมา</v>
          </cell>
          <cell r="C240" t="str">
            <v>PL2</v>
          </cell>
          <cell r="D240" t="str">
            <v>50 ต้นทุนการผลิต</v>
          </cell>
          <cell r="E240" t="str">
            <v>10 ต้นทุนการผลิต</v>
          </cell>
        </row>
        <row r="241">
          <cell r="A241">
            <v>54111710200</v>
          </cell>
          <cell r="B241" t="str">
            <v>รายได้อื่นของพนักงาน</v>
          </cell>
          <cell r="C241" t="str">
            <v>PL2</v>
          </cell>
          <cell r="D241" t="str">
            <v>50 ต้นทุนการผลิต</v>
          </cell>
          <cell r="E241" t="str">
            <v>10 ต้นทุนการผลิต</v>
          </cell>
        </row>
        <row r="242">
          <cell r="A242">
            <v>54111800200</v>
          </cell>
          <cell r="B242" t="str">
            <v>ค่าเช่า</v>
          </cell>
          <cell r="C242" t="str">
            <v>PL2</v>
          </cell>
          <cell r="D242" t="str">
            <v>50 ต้นทุนการผลิต</v>
          </cell>
          <cell r="E242" t="str">
            <v>10 ต้นทุนการผลิต</v>
          </cell>
        </row>
        <row r="243">
          <cell r="A243">
            <v>54111900200</v>
          </cell>
          <cell r="B243" t="str">
            <v>ค่าใช้จ่ายในการขนส่ง</v>
          </cell>
          <cell r="C243" t="str">
            <v>PL2</v>
          </cell>
          <cell r="D243" t="str">
            <v>50 ต้นทุนการผลิต</v>
          </cell>
          <cell r="E243" t="str">
            <v>10 ต้นทุนการผลิต</v>
          </cell>
        </row>
        <row r="244">
          <cell r="A244">
            <v>54112500200</v>
          </cell>
          <cell r="B244" t="str">
            <v>ค่าใช้จ่ายศูนย์วิจัยอ้อย</v>
          </cell>
          <cell r="C244" t="str">
            <v>PL2</v>
          </cell>
          <cell r="D244" t="str">
            <v>50 ต้นทุนการผลิต</v>
          </cell>
          <cell r="E244" t="str">
            <v>10 ต้นทุนการผลิต</v>
          </cell>
        </row>
        <row r="245">
          <cell r="A245">
            <v>54112600200</v>
          </cell>
          <cell r="B245" t="str">
            <v>เงินสมทบกองทุนสำรองเลี้ยงชีพ</v>
          </cell>
          <cell r="C245" t="str">
            <v>PL2</v>
          </cell>
          <cell r="D245" t="str">
            <v>50 ต้นทุนการผลิต</v>
          </cell>
          <cell r="E245" t="str">
            <v>10 ต้นทุนการผลิต</v>
          </cell>
        </row>
        <row r="246">
          <cell r="A246">
            <v>54120100200</v>
          </cell>
          <cell r="B246" t="str">
            <v>ค่าน้ำมันเชื้อเพลิงและหล่อลื่น</v>
          </cell>
          <cell r="C246" t="str">
            <v>PL2</v>
          </cell>
          <cell r="D246" t="str">
            <v>50 ต้นทุนการผลิต</v>
          </cell>
          <cell r="E246" t="str">
            <v>10 ต้นทุนการผลิต</v>
          </cell>
        </row>
        <row r="247">
          <cell r="A247">
            <v>54120200200</v>
          </cell>
          <cell r="B247" t="str">
            <v>ค่าใช้จ่ายในการเดินทาง</v>
          </cell>
          <cell r="C247" t="str">
            <v>PL2</v>
          </cell>
          <cell r="D247" t="str">
            <v>50 ต้นทุนการผลิต</v>
          </cell>
          <cell r="E247" t="str">
            <v>10 ต้นทุนการผลิต</v>
          </cell>
        </row>
        <row r="248">
          <cell r="A248">
            <v>54120510200</v>
          </cell>
          <cell r="B248" t="str">
            <v>ค่าเบี้ยเลี้ยง</v>
          </cell>
          <cell r="C248" t="str">
            <v>PL2</v>
          </cell>
          <cell r="D248" t="str">
            <v>50 ต้นทุนการผลิต</v>
          </cell>
          <cell r="E248" t="str">
            <v>10 ต้นทุนการผลิต</v>
          </cell>
        </row>
        <row r="249">
          <cell r="A249">
            <v>54130110200</v>
          </cell>
          <cell r="B249" t="str">
            <v>ค่าไฟฟ้า</v>
          </cell>
          <cell r="C249" t="str">
            <v>PL2</v>
          </cell>
          <cell r="D249" t="str">
            <v>50 ต้นทุนการผลิต</v>
          </cell>
          <cell r="E249" t="str">
            <v>10 ต้นทุนการผลิต</v>
          </cell>
        </row>
        <row r="250">
          <cell r="A250">
            <v>54130510200</v>
          </cell>
          <cell r="B250" t="str">
            <v>ค่าใช้จ่ายในการสื่อสาร</v>
          </cell>
          <cell r="C250" t="str">
            <v>PL2</v>
          </cell>
          <cell r="D250" t="str">
            <v>50 ต้นทุนการผลิต</v>
          </cell>
          <cell r="E250" t="str">
            <v>10 ต้นทุนการผลิต</v>
          </cell>
        </row>
        <row r="251">
          <cell r="A251">
            <v>54150120200</v>
          </cell>
          <cell r="B251" t="str">
            <v>ค่าซ่อมแซมและบำรุงรักษา</v>
          </cell>
          <cell r="C251" t="str">
            <v>PL2</v>
          </cell>
          <cell r="D251" t="str">
            <v>50 ต้นทุนการผลิต</v>
          </cell>
          <cell r="E251" t="str">
            <v>10 ต้นทุนการผลิต</v>
          </cell>
        </row>
        <row r="252">
          <cell r="A252">
            <v>54160040200</v>
          </cell>
          <cell r="B252" t="str">
            <v>ค่าเสื่อมราคา-ส่วนปรับปรุงที่ดิน</v>
          </cell>
          <cell r="C252" t="str">
            <v>PL2</v>
          </cell>
          <cell r="D252" t="str">
            <v>50 ต้นทุนการผลิต</v>
          </cell>
          <cell r="E252" t="str">
            <v>10 ต้นทุนการผลิต</v>
          </cell>
        </row>
        <row r="253">
          <cell r="A253">
            <v>54160140200</v>
          </cell>
          <cell r="B253" t="str">
            <v>ค่าเสื่อมราคา-อาคาร</v>
          </cell>
          <cell r="C253" t="str">
            <v>PL2</v>
          </cell>
          <cell r="D253" t="str">
            <v>50 ต้นทุนการผลิต</v>
          </cell>
          <cell r="E253" t="str">
            <v>10 ต้นทุนการผลิต</v>
          </cell>
        </row>
        <row r="254">
          <cell r="A254">
            <v>54160240200</v>
          </cell>
          <cell r="B254" t="str">
            <v>ค่าเสื่อมราคา-ส่วนปรับปรุงอาคาร</v>
          </cell>
          <cell r="C254" t="str">
            <v>PL2</v>
          </cell>
          <cell r="D254" t="str">
            <v>50 ต้นทุนการผลิต</v>
          </cell>
          <cell r="E254" t="str">
            <v>10 ต้นทุนการผลิต</v>
          </cell>
        </row>
        <row r="255">
          <cell r="A255">
            <v>54160340200</v>
          </cell>
          <cell r="B255" t="str">
            <v>ค่าเสื่อมราคา-เครื่องจักร</v>
          </cell>
          <cell r="C255" t="str">
            <v>PL2</v>
          </cell>
          <cell r="D255" t="str">
            <v>50 ต้นทุนการผลิต</v>
          </cell>
          <cell r="E255" t="str">
            <v>10 ต้นทุนการผลิต</v>
          </cell>
        </row>
        <row r="256">
          <cell r="A256">
            <v>54160440200</v>
          </cell>
          <cell r="B256" t="str">
            <v>ค่าเสื่อมราคาเครื่องตกแต่งเครื่องใช</v>
          </cell>
          <cell r="C256" t="str">
            <v>PL2</v>
          </cell>
          <cell r="D256" t="str">
            <v>50 ต้นทุนการผลิต</v>
          </cell>
          <cell r="E256" t="str">
            <v>10 ต้นทุนการผลิต</v>
          </cell>
        </row>
        <row r="257">
          <cell r="A257">
            <v>54160540200</v>
          </cell>
          <cell r="B257" t="str">
            <v>ค่าเสื่อมราคา-อุปกรณ์โรงงาน</v>
          </cell>
          <cell r="C257" t="str">
            <v>PL2</v>
          </cell>
          <cell r="D257" t="str">
            <v>50 ต้นทุนการผลิต</v>
          </cell>
          <cell r="E257" t="str">
            <v>10 ต้นทุนการผลิต</v>
          </cell>
        </row>
        <row r="258">
          <cell r="A258">
            <v>54160640200</v>
          </cell>
          <cell r="B258" t="str">
            <v>ค่าเสื่อมราคา-ยานพาหนะ</v>
          </cell>
          <cell r="C258" t="str">
            <v>PL2</v>
          </cell>
          <cell r="D258" t="str">
            <v>50 ต้นทุนการผลิต</v>
          </cell>
          <cell r="E258" t="str">
            <v>10 ต้นทุนการผลิต</v>
          </cell>
        </row>
        <row r="259">
          <cell r="A259">
            <v>54160740200</v>
          </cell>
          <cell r="B259" t="str">
            <v>ค่าลิขสิทธิตัดจ่าย</v>
          </cell>
          <cell r="C259" t="str">
            <v>PL2</v>
          </cell>
          <cell r="D259" t="str">
            <v>50 ต้นทุนการผลิต</v>
          </cell>
          <cell r="E259" t="str">
            <v>10 ต้นทุนการผลิต</v>
          </cell>
        </row>
        <row r="260">
          <cell r="A260">
            <v>54170400200</v>
          </cell>
          <cell r="B260" t="str">
            <v>ค่าเครื่องเขียนแบบพิมพ์</v>
          </cell>
          <cell r="C260" t="str">
            <v>PL2</v>
          </cell>
          <cell r="D260" t="str">
            <v>50 ต้นทุนการผลิต</v>
          </cell>
          <cell r="E260" t="str">
            <v>10 ต้นทุนการผลิต</v>
          </cell>
        </row>
        <row r="261">
          <cell r="A261">
            <v>54170700200</v>
          </cell>
          <cell r="B261" t="str">
            <v>ค่าธรรมเนียมธนาคาร</v>
          </cell>
          <cell r="C261" t="str">
            <v>PL2</v>
          </cell>
          <cell r="D261" t="str">
            <v>50 ต้นทุนการผลิต</v>
          </cell>
          <cell r="E261" t="str">
            <v>10 ต้นทุนการผลิต</v>
          </cell>
        </row>
        <row r="262">
          <cell r="A262">
            <v>54170900200</v>
          </cell>
          <cell r="B262" t="str">
            <v>ค่าภาษีและค่าธรรมเนียมอื่นๆ</v>
          </cell>
          <cell r="C262" t="str">
            <v>PL2</v>
          </cell>
          <cell r="D262" t="str">
            <v>50 ต้นทุนการผลิต</v>
          </cell>
          <cell r="E262" t="str">
            <v>10 ต้นทุนการผลิต</v>
          </cell>
        </row>
        <row r="263">
          <cell r="A263">
            <v>54171100200</v>
          </cell>
          <cell r="B263" t="str">
            <v>ค่าประกันภัย</v>
          </cell>
          <cell r="C263" t="str">
            <v>PL2</v>
          </cell>
          <cell r="D263" t="str">
            <v>50 ต้นทุนการผลิต</v>
          </cell>
          <cell r="E263" t="str">
            <v>10 ต้นทุนการผลิต</v>
          </cell>
        </row>
        <row r="264">
          <cell r="A264">
            <v>54171600200</v>
          </cell>
          <cell r="B264" t="str">
            <v>ค่ารับรอง</v>
          </cell>
          <cell r="C264" t="str">
            <v>PL2</v>
          </cell>
          <cell r="D264" t="str">
            <v>50 ต้นทุนการผลิต</v>
          </cell>
          <cell r="E264" t="str">
            <v>10 ต้นทุนการผลิต</v>
          </cell>
        </row>
        <row r="265">
          <cell r="A265">
            <v>54171700200</v>
          </cell>
          <cell r="B265" t="str">
            <v>ค่าการกุศล</v>
          </cell>
          <cell r="C265" t="str">
            <v>PL2</v>
          </cell>
          <cell r="D265" t="str">
            <v>50 ต้นทุนการผลิต</v>
          </cell>
          <cell r="E265" t="str">
            <v>10 ต้นทุนการผลิต</v>
          </cell>
        </row>
        <row r="266">
          <cell r="A266">
            <v>54172510200</v>
          </cell>
          <cell r="B266" t="str">
            <v>ค่าฝึกอบรมและสมมนา</v>
          </cell>
          <cell r="C266" t="str">
            <v>PL2</v>
          </cell>
          <cell r="D266" t="str">
            <v>50 ต้นทุนการผลิต</v>
          </cell>
          <cell r="E266" t="str">
            <v>10 ต้นทุนการผลิต</v>
          </cell>
        </row>
        <row r="267">
          <cell r="A267">
            <v>54174100200</v>
          </cell>
          <cell r="B267" t="str">
            <v>ค่าธุรกิจสัมพันธ์</v>
          </cell>
          <cell r="C267" t="str">
            <v>PL2</v>
          </cell>
          <cell r="D267" t="str">
            <v>50 ต้นทุนการผลิต</v>
          </cell>
          <cell r="E267" t="str">
            <v>10 ต้นทุนการผลิต</v>
          </cell>
        </row>
        <row r="268">
          <cell r="A268">
            <v>54179910200</v>
          </cell>
          <cell r="B268" t="str">
            <v>ค่าใช้จายเบ็ดเตล็ด</v>
          </cell>
          <cell r="C268" t="str">
            <v>PL2</v>
          </cell>
          <cell r="D268" t="str">
            <v>50 ต้นทุนการผลิต</v>
          </cell>
          <cell r="E268" t="str">
            <v>10 ต้นทุนการผลิต</v>
          </cell>
        </row>
        <row r="269">
          <cell r="A269">
            <v>59110000000</v>
          </cell>
          <cell r="B269" t="str">
            <v>สินค้าต้นงวด-เพื่องบกำไรขาดทุน</v>
          </cell>
          <cell r="C269" t="str">
            <v>PL2</v>
          </cell>
          <cell r="D269" t="str">
            <v>50 ต้นทุนการผลิต</v>
          </cell>
          <cell r="E269" t="str">
            <v>10 ต้นทุนการผลิต</v>
          </cell>
        </row>
        <row r="270">
          <cell r="A270">
            <v>59220000000</v>
          </cell>
          <cell r="B270" t="str">
            <v>สินค้าสำเร็จรูปปลายงวด-งบกำไรขาดทุน</v>
          </cell>
          <cell r="C270" t="str">
            <v>PL2</v>
          </cell>
          <cell r="D270" t="str">
            <v>50 ต้นทุนการผลิต</v>
          </cell>
          <cell r="E270" t="str">
            <v>10 ต้นทุนการผลิต</v>
          </cell>
        </row>
        <row r="271">
          <cell r="A271">
            <v>61110010100</v>
          </cell>
          <cell r="B271" t="str">
            <v>เงินเดือนและค่าแรง</v>
          </cell>
          <cell r="C271" t="str">
            <v>PL3</v>
          </cell>
          <cell r="D271" t="str">
            <v>60 ค่าใช้จ่ายในการขายและบริหาร</v>
          </cell>
          <cell r="E271" t="str">
            <v>10 ค่าใช้จ่ายในการขายและบริหาร</v>
          </cell>
        </row>
        <row r="272">
          <cell r="A272">
            <v>61110310100</v>
          </cell>
          <cell r="B272" t="str">
            <v>ค่าล่วงเวลา-พนักงานประจำ</v>
          </cell>
          <cell r="C272" t="str">
            <v>PL3</v>
          </cell>
          <cell r="D272" t="str">
            <v>60 ค่าใช้จ่ายในการขายและบริหาร</v>
          </cell>
          <cell r="E272" t="str">
            <v>10 ค่าใช้จ่ายในการขายและบริหาร</v>
          </cell>
        </row>
        <row r="273">
          <cell r="A273">
            <v>61110410100</v>
          </cell>
          <cell r="B273" t="str">
            <v>ค่านายหน้า</v>
          </cell>
          <cell r="C273" t="str">
            <v>PL3</v>
          </cell>
          <cell r="D273" t="str">
            <v>60 ค่าใช้จ่ายในการขายและบริหาร</v>
          </cell>
          <cell r="E273" t="str">
            <v>10 ค่าใช้จ่ายในการขายและบริหาร</v>
          </cell>
        </row>
        <row r="274">
          <cell r="A274">
            <v>61110510100</v>
          </cell>
          <cell r="B274" t="str">
            <v>โบนัส</v>
          </cell>
          <cell r="C274" t="str">
            <v>PL3</v>
          </cell>
          <cell r="D274" t="str">
            <v>60 ค่าใช้จ่ายในการขายและบริหาร</v>
          </cell>
          <cell r="E274" t="str">
            <v>10 ค่าใช้จ่ายในการขายและบริหาร</v>
          </cell>
        </row>
        <row r="275">
          <cell r="A275">
            <v>61110610100</v>
          </cell>
          <cell r="B275" t="str">
            <v>เบี้ยขยัน</v>
          </cell>
          <cell r="C275" t="str">
            <v>PL3</v>
          </cell>
          <cell r="D275" t="str">
            <v>60 ค่าใช้จ่ายในการขายและบริหาร</v>
          </cell>
          <cell r="E275" t="str">
            <v>10 ค่าใช้จ่ายในการขายและบริหาร</v>
          </cell>
        </row>
        <row r="276">
          <cell r="A276">
            <v>61110810100</v>
          </cell>
          <cell r="B276" t="str">
            <v>ค่ารักษาพยาบาล</v>
          </cell>
          <cell r="C276" t="str">
            <v>PL3</v>
          </cell>
          <cell r="D276" t="str">
            <v>60 ค่าใช้จ่ายในการขายและบริหาร</v>
          </cell>
          <cell r="E276" t="str">
            <v>10 ค่าใช้จ่ายในการขายและบริหาร</v>
          </cell>
        </row>
        <row r="277">
          <cell r="A277">
            <v>61110910100</v>
          </cell>
          <cell r="B277" t="str">
            <v>เงินสมทบประกันสังคม</v>
          </cell>
          <cell r="C277" t="str">
            <v>PL3</v>
          </cell>
          <cell r="D277" t="str">
            <v>60 ค่าใช้จ่ายในการขายและบริหาร</v>
          </cell>
          <cell r="E277" t="str">
            <v>10 ค่าใช้จ่ายในการขายและบริหาร</v>
          </cell>
        </row>
        <row r="278">
          <cell r="A278">
            <v>61111010100</v>
          </cell>
          <cell r="B278" t="str">
            <v>เงินสมทบกองทุนเงินทดแทน</v>
          </cell>
          <cell r="C278" t="str">
            <v>PL3</v>
          </cell>
          <cell r="D278" t="str">
            <v>60 ค่าใช้จ่ายในการขายและบริหาร</v>
          </cell>
          <cell r="E278" t="str">
            <v>10 ค่าใช้จ่ายในการขายและบริหาร</v>
          </cell>
        </row>
        <row r="279">
          <cell r="A279">
            <v>61111110100</v>
          </cell>
          <cell r="B279" t="str">
            <v>ค่าเบี้ยประกันภัย</v>
          </cell>
          <cell r="C279" t="str">
            <v>PL3</v>
          </cell>
          <cell r="D279" t="str">
            <v>60 ค่าใช้จ่ายในการขายและบริหาร</v>
          </cell>
          <cell r="E279" t="str">
            <v>10 ค่าใช้จ่ายในการขายและบริหาร</v>
          </cell>
        </row>
        <row r="280">
          <cell r="A280">
            <v>61111210100</v>
          </cell>
          <cell r="B280" t="str">
            <v>ค่าสวัสดิการ</v>
          </cell>
          <cell r="C280" t="str">
            <v>PL3</v>
          </cell>
          <cell r="D280" t="str">
            <v>60 ค่าใช้จ่ายในการขายและบริหาร</v>
          </cell>
          <cell r="E280" t="str">
            <v>10 ค่าใช้จ่ายในการขายและบริหาร</v>
          </cell>
        </row>
        <row r="281">
          <cell r="A281">
            <v>61111510100</v>
          </cell>
          <cell r="B281" t="str">
            <v>เงินชดเชย</v>
          </cell>
          <cell r="C281" t="str">
            <v>PL3</v>
          </cell>
          <cell r="D281" t="str">
            <v>60 ค่าใช้จ่ายในการขายและบริหาร</v>
          </cell>
          <cell r="E281" t="str">
            <v>10 ค่าใช้จ่ายในการขายและบริหาร</v>
          </cell>
        </row>
        <row r="282">
          <cell r="A282">
            <v>61111710100</v>
          </cell>
          <cell r="B282" t="str">
            <v>รายได้อื่นของพนักงาน</v>
          </cell>
          <cell r="C282" t="str">
            <v>PL3</v>
          </cell>
          <cell r="D282" t="str">
            <v>60 ค่าใช้จ่ายในการขายและบริหาร</v>
          </cell>
          <cell r="E282" t="str">
            <v>10 ค่าใช้จ่ายในการขายและบริหาร</v>
          </cell>
        </row>
        <row r="283">
          <cell r="A283">
            <v>61111810100</v>
          </cell>
          <cell r="B283" t="str">
            <v>เงินสมทบกองทุนสำรองเลี้ยงชีพ</v>
          </cell>
          <cell r="C283" t="str">
            <v>PL3</v>
          </cell>
          <cell r="D283" t="str">
            <v>60 ค่าใช้จ่ายในการขายและบริหาร</v>
          </cell>
          <cell r="E283" t="str">
            <v>10 ค่าใช้จ่ายในการขายและบริหาร</v>
          </cell>
        </row>
        <row r="284">
          <cell r="A284">
            <v>61120020100</v>
          </cell>
          <cell r="B284" t="str">
            <v>ค่าใช้จ่ายในการเดินทาง</v>
          </cell>
          <cell r="C284" t="str">
            <v>PL3</v>
          </cell>
          <cell r="D284" t="str">
            <v>60 ค่าใช้จ่ายในการขายและบริหาร</v>
          </cell>
          <cell r="E284" t="str">
            <v>10 ค่าใช้จ่ายในการขายและบริหาร</v>
          </cell>
        </row>
        <row r="285">
          <cell r="A285">
            <v>61120100100</v>
          </cell>
          <cell r="B285" t="str">
            <v>ค่าน้ำมัน</v>
          </cell>
          <cell r="C285" t="str">
            <v>PL3</v>
          </cell>
          <cell r="D285" t="str">
            <v>60 ค่าใช้จ่ายในการขายและบริหาร</v>
          </cell>
          <cell r="E285" t="str">
            <v>10 ค่าใช้จ่ายในการขายและบริหาร</v>
          </cell>
        </row>
        <row r="286">
          <cell r="A286">
            <v>61120510100</v>
          </cell>
          <cell r="B286" t="str">
            <v>ค่าเบี้ยเลี้ยง</v>
          </cell>
          <cell r="C286" t="str">
            <v>PL3</v>
          </cell>
          <cell r="D286" t="str">
            <v>60 ค่าใช้จ่ายในการขายและบริหาร</v>
          </cell>
          <cell r="E286" t="str">
            <v>10 ค่าใช้จ่ายในการขายและบริหาร</v>
          </cell>
        </row>
        <row r="287">
          <cell r="A287">
            <v>61130110100</v>
          </cell>
          <cell r="B287" t="str">
            <v>ค่าไฟฟ้า</v>
          </cell>
          <cell r="C287" t="str">
            <v>PL3</v>
          </cell>
          <cell r="D287" t="str">
            <v>60 ค่าใช้จ่ายในการขายและบริหาร</v>
          </cell>
          <cell r="E287" t="str">
            <v>10 ค่าใช้จ่ายในการขายและบริหาร</v>
          </cell>
        </row>
        <row r="288">
          <cell r="A288">
            <v>61130510100</v>
          </cell>
          <cell r="B288" t="str">
            <v>ค่าใช้จ่ายในการสื่อสาร</v>
          </cell>
          <cell r="C288" t="str">
            <v>PL3</v>
          </cell>
          <cell r="D288" t="str">
            <v>60 ค่าใช้จ่ายในการขายและบริหาร</v>
          </cell>
          <cell r="E288" t="str">
            <v>10 ค่าใช้จ่ายในการขายและบริหาร</v>
          </cell>
        </row>
        <row r="289">
          <cell r="A289">
            <v>61140200100</v>
          </cell>
          <cell r="B289" t="str">
            <v>ค่าส่งเสริมการขาย</v>
          </cell>
          <cell r="C289" t="str">
            <v>PL3</v>
          </cell>
          <cell r="D289" t="str">
            <v>60 ค่าใช้จ่ายในการขายและบริหาร</v>
          </cell>
          <cell r="E289" t="str">
            <v>10 ค่าใช้จ่ายในการขายและบริหาร</v>
          </cell>
        </row>
        <row r="290">
          <cell r="A290">
            <v>61141500100</v>
          </cell>
          <cell r="B290" t="str">
            <v>ค่าใช้จ่ายในการขนส่ง</v>
          </cell>
          <cell r="C290" t="str">
            <v>PL3</v>
          </cell>
          <cell r="D290" t="str">
            <v>60 ค่าใช้จ่ายในการขายและบริหาร</v>
          </cell>
          <cell r="E290" t="str">
            <v>10 ค่าใช้จ่ายในการขายและบริหาร</v>
          </cell>
        </row>
        <row r="291">
          <cell r="A291">
            <v>61141600100</v>
          </cell>
          <cell r="B291" t="str">
            <v>ค่าธรรมเนียมนำส่งอกองทุนอ้อยน้ำตาล</v>
          </cell>
          <cell r="C291" t="str">
            <v>PL3</v>
          </cell>
          <cell r="D291" t="str">
            <v>60 ค่าใช้จ่ายในการขายและบริหาร</v>
          </cell>
          <cell r="E291" t="str">
            <v>10 ค่าใช้จ่ายในการขายและบริหาร</v>
          </cell>
        </row>
        <row r="292">
          <cell r="A292">
            <v>61141800100</v>
          </cell>
          <cell r="B292" t="str">
            <v>ค่านายหน้า</v>
          </cell>
          <cell r="C292" t="str">
            <v>PL3</v>
          </cell>
          <cell r="D292" t="str">
            <v>60 ค่าใช้จ่ายในการขายและบริหาร</v>
          </cell>
          <cell r="E292" t="str">
            <v>10 ค่าใช้จ่ายในการขายและบริหาร</v>
          </cell>
        </row>
        <row r="293">
          <cell r="A293">
            <v>61141900100</v>
          </cell>
          <cell r="B293" t="str">
            <v>ค่าใช้จ่ายในการขายอื่นๆ</v>
          </cell>
          <cell r="C293" t="str">
            <v>PL3</v>
          </cell>
          <cell r="D293" t="str">
            <v>60 ค่าใช้จ่ายในการขายและบริหาร</v>
          </cell>
          <cell r="E293" t="str">
            <v>10 ค่าใช้จ่ายในการขายและบริหาร</v>
          </cell>
        </row>
        <row r="294">
          <cell r="A294">
            <v>61150120000</v>
          </cell>
          <cell r="B294" t="str">
            <v>ค่าซ่อมแซมและบำรุงรักษา</v>
          </cell>
          <cell r="C294" t="str">
            <v>PL3</v>
          </cell>
          <cell r="D294" t="str">
            <v>60 ค่าใช้จ่ายในการขายและบริหาร</v>
          </cell>
          <cell r="E294" t="str">
            <v>10 ค่าใช้จ่ายในการขายและบริหาร</v>
          </cell>
        </row>
        <row r="295">
          <cell r="A295">
            <v>61160140100</v>
          </cell>
          <cell r="B295" t="str">
            <v>ค่าเสื่อมราคา-สิ่งปลูกสร้าง</v>
          </cell>
          <cell r="C295" t="str">
            <v>PL3</v>
          </cell>
          <cell r="D295" t="str">
            <v>60 ค่าใช้จ่ายในการขายและบริหาร</v>
          </cell>
          <cell r="E295" t="str">
            <v>10 ค่าใช้จ่ายในการขายและบริหาร</v>
          </cell>
        </row>
        <row r="296">
          <cell r="A296">
            <v>61160240100</v>
          </cell>
          <cell r="B296" t="str">
            <v>ค่าเสื่อมราคา-อาคาร</v>
          </cell>
          <cell r="C296" t="str">
            <v>PL3</v>
          </cell>
          <cell r="D296" t="str">
            <v>60 ค่าใช้จ่ายในการขายและบริหาร</v>
          </cell>
          <cell r="E296" t="str">
            <v>10 ค่าใช้จ่ายในการขายและบริหาร</v>
          </cell>
        </row>
        <row r="297">
          <cell r="A297">
            <v>61160340100</v>
          </cell>
          <cell r="B297" t="str">
            <v>ค่าเสื่อมราคา-ส่วนปรับปรุงอาคาร</v>
          </cell>
          <cell r="C297" t="str">
            <v>PL3</v>
          </cell>
          <cell r="D297" t="str">
            <v>60 ค่าใช้จ่ายในการขายและบริหาร</v>
          </cell>
          <cell r="E297" t="str">
            <v>10 ค่าใช้จ่ายในการขายและบริหาร</v>
          </cell>
        </row>
        <row r="298">
          <cell r="A298">
            <v>61160540100</v>
          </cell>
          <cell r="B298" t="str">
            <v>ค่าเสื่อมราคา-เครื่องตกแต่งเครื่องใ</v>
          </cell>
          <cell r="C298" t="str">
            <v>PL3</v>
          </cell>
          <cell r="D298" t="str">
            <v>60 ค่าใช้จ่ายในการขายและบริหาร</v>
          </cell>
          <cell r="E298" t="str">
            <v>10 ค่าใช้จ่ายในการขายและบริหาร</v>
          </cell>
        </row>
        <row r="299">
          <cell r="A299">
            <v>61160740100</v>
          </cell>
          <cell r="B299" t="str">
            <v>ค่าเสื่อมราคา-ยานพาหนะ</v>
          </cell>
          <cell r="C299" t="str">
            <v>PL3</v>
          </cell>
          <cell r="D299" t="str">
            <v>60 ค่าใช้จ่ายในการขายและบริหาร</v>
          </cell>
          <cell r="E299" t="str">
            <v>10 ค่าใช้จ่ายในการขายและบริหาร</v>
          </cell>
        </row>
        <row r="300">
          <cell r="A300">
            <v>61160840100</v>
          </cell>
          <cell r="B300" t="str">
            <v>ค่าลิขสิทธิ์ตัดจ่าย</v>
          </cell>
          <cell r="C300" t="str">
            <v>PL3</v>
          </cell>
          <cell r="D300" t="str">
            <v>60 ค่าใช้จ่ายในการขายและบริหาร</v>
          </cell>
          <cell r="E300" t="str">
            <v>10 ค่าใช้จ่ายในการขายและบริหาร</v>
          </cell>
        </row>
        <row r="301">
          <cell r="A301">
            <v>61160940100</v>
          </cell>
          <cell r="B301" t="str">
            <v>ค่าเสื่อมราคาส่วนที่เกิน1ล้าน</v>
          </cell>
          <cell r="C301" t="str">
            <v>PL3</v>
          </cell>
          <cell r="D301" t="str">
            <v>60 ค่าใช้จ่ายในการขายและบริหาร</v>
          </cell>
          <cell r="E301" t="str">
            <v>10 ค่าใช้จ่ายในการขายและบริหาร</v>
          </cell>
        </row>
        <row r="302">
          <cell r="A302">
            <v>61160940200</v>
          </cell>
          <cell r="B302" t="str">
            <v>ค่าเสื่อมส่วนทีเกิน1ล้าน-โรงงาน</v>
          </cell>
          <cell r="C302" t="str">
            <v>PL3</v>
          </cell>
          <cell r="D302" t="str">
            <v>60 ค่าใช้จ่ายในการขายและบริหาร</v>
          </cell>
          <cell r="E302" t="str">
            <v>10 ค่าใช้จ่ายในการขายและบริหาร</v>
          </cell>
        </row>
        <row r="303">
          <cell r="A303">
            <v>61170100100</v>
          </cell>
          <cell r="B303" t="str">
            <v>หนี้สูญ</v>
          </cell>
          <cell r="C303" t="str">
            <v>PL3</v>
          </cell>
          <cell r="D303" t="str">
            <v>60 ค่าใช้จ่ายในการขายและบริหาร</v>
          </cell>
          <cell r="E303" t="str">
            <v>10 ค่าใช้จ่ายในการขายและบริหาร</v>
          </cell>
        </row>
        <row r="304">
          <cell r="A304">
            <v>61170200100</v>
          </cell>
          <cell r="B304" t="str">
            <v>หนี้สงสัยจะสูญ</v>
          </cell>
          <cell r="C304" t="str">
            <v>PL3</v>
          </cell>
          <cell r="D304" t="str">
            <v>60 ค่าใช้จ่ายในการขายและบริหาร</v>
          </cell>
          <cell r="E304" t="str">
            <v>10 ค่าใช้จ่ายในการขายและบริหาร</v>
          </cell>
        </row>
        <row r="305">
          <cell r="A305">
            <v>61170300100</v>
          </cell>
          <cell r="B305" t="str">
            <v>ค่าถ่ายเอกสาร</v>
          </cell>
          <cell r="C305" t="str">
            <v>PL3</v>
          </cell>
          <cell r="D305" t="str">
            <v>60 ค่าใช้จ่ายในการขายและบริหาร</v>
          </cell>
          <cell r="E305" t="str">
            <v>10 ค่าใช้จ่ายในการขายและบริหาร</v>
          </cell>
        </row>
        <row r="306">
          <cell r="A306">
            <v>61170400100</v>
          </cell>
          <cell r="B306" t="str">
            <v>ค่าเครื่องเขียนแบบพิมพ์</v>
          </cell>
          <cell r="C306" t="str">
            <v>PL3</v>
          </cell>
          <cell r="D306" t="str">
            <v>60 ค่าใช้จ่ายในการขายและบริหาร</v>
          </cell>
          <cell r="E306" t="str">
            <v>10 ค่าใช้จ่ายในการขายและบริหาร</v>
          </cell>
        </row>
        <row r="307">
          <cell r="A307">
            <v>61170700100</v>
          </cell>
          <cell r="B307" t="str">
            <v>ค่าธรรมเนียมธนาคาร</v>
          </cell>
          <cell r="C307" t="str">
            <v>PL3</v>
          </cell>
          <cell r="D307" t="str">
            <v>60 ค่าใช้จ่ายในการขายและบริหาร</v>
          </cell>
          <cell r="E307" t="str">
            <v>10 ค่าใช้จ่ายในการขายและบริหาร</v>
          </cell>
        </row>
        <row r="308">
          <cell r="A308">
            <v>61170800100</v>
          </cell>
          <cell r="B308" t="str">
            <v>ค่าธรรมเนียมวิชาชีพอิสระ</v>
          </cell>
          <cell r="C308" t="str">
            <v>PL3</v>
          </cell>
          <cell r="D308" t="str">
            <v>60 ค่าใช้จ่ายในการขายและบริหาร</v>
          </cell>
          <cell r="E308" t="str">
            <v>10 ค่าใช้จ่ายในการขายและบริหาร</v>
          </cell>
        </row>
        <row r="309">
          <cell r="A309">
            <v>61170900100</v>
          </cell>
          <cell r="B309" t="str">
            <v>ค่าภาษีและค่าธรรมเนียมอื่นๆ</v>
          </cell>
          <cell r="C309" t="str">
            <v>PL3</v>
          </cell>
          <cell r="D309" t="str">
            <v>60 ค่าใช้จ่ายในการขายและบริหาร</v>
          </cell>
          <cell r="E309" t="str">
            <v>10 ค่าใช้จ่ายในการขายและบริหาร</v>
          </cell>
        </row>
        <row r="310">
          <cell r="A310">
            <v>61171100100</v>
          </cell>
          <cell r="B310" t="str">
            <v>ค่าประกันภัย</v>
          </cell>
          <cell r="C310" t="str">
            <v>PL3</v>
          </cell>
          <cell r="D310" t="str">
            <v>60 ค่าใช้จ่ายในการขายและบริหาร</v>
          </cell>
          <cell r="E310" t="str">
            <v>10 ค่าใช้จ่ายในการขายและบริหาร</v>
          </cell>
        </row>
        <row r="311">
          <cell r="A311">
            <v>61171300100</v>
          </cell>
          <cell r="B311" t="str">
            <v>ค่าเช่า</v>
          </cell>
          <cell r="C311" t="str">
            <v>PL3</v>
          </cell>
          <cell r="D311" t="str">
            <v>60 ค่าใช้จ่ายในการขายและบริหาร</v>
          </cell>
          <cell r="E311" t="str">
            <v>10 ค่าใช้จ่ายในการขายและบริหาร</v>
          </cell>
        </row>
        <row r="312">
          <cell r="A312">
            <v>61171400100</v>
          </cell>
          <cell r="B312" t="str">
            <v>สิทธิสัมปทานที่ดินตัดจ่าย</v>
          </cell>
          <cell r="C312" t="str">
            <v>PL3</v>
          </cell>
          <cell r="D312" t="str">
            <v>60 ค่าใช้จ่ายในการขายและบริหาร</v>
          </cell>
          <cell r="E312" t="str">
            <v>10 ค่าใช้จ่ายในการขายและบริหาร</v>
          </cell>
        </row>
        <row r="313">
          <cell r="A313">
            <v>61171500100</v>
          </cell>
          <cell r="B313" t="str">
            <v>ขาดทุนจากค่าพัฒนาที่ดินไม่ได้ใช้งาน</v>
          </cell>
          <cell r="C313" t="str">
            <v>PL3</v>
          </cell>
          <cell r="D313" t="str">
            <v>60 ค่าใช้จ่ายในการขายและบริหาร</v>
          </cell>
          <cell r="E313" t="str">
            <v>10 ค่าใช้จ่ายในการขายและบริหาร</v>
          </cell>
        </row>
        <row r="314">
          <cell r="A314">
            <v>61171600100</v>
          </cell>
          <cell r="B314" t="str">
            <v>ค่ารับรอง</v>
          </cell>
          <cell r="C314" t="str">
            <v>PL3</v>
          </cell>
          <cell r="D314" t="str">
            <v>60 ค่าใช้จ่ายในการขายและบริหาร</v>
          </cell>
          <cell r="E314" t="str">
            <v>10 ค่าใช้จ่ายในการขายและบริหาร</v>
          </cell>
        </row>
        <row r="315">
          <cell r="A315">
            <v>61171700100</v>
          </cell>
          <cell r="B315" t="str">
            <v>เงินบริจาคและค่าการกุศล</v>
          </cell>
          <cell r="C315" t="str">
            <v>PL3</v>
          </cell>
          <cell r="D315" t="str">
            <v>60 ค่าใช้จ่ายในการขายและบริหาร</v>
          </cell>
          <cell r="E315" t="str">
            <v>10 ค่าใช้จ่ายในการขายและบริหาร</v>
          </cell>
        </row>
        <row r="316">
          <cell r="A316">
            <v>61172000100</v>
          </cell>
          <cell r="B316" t="str">
            <v>ค่าภาษีโรงเรือน(เช่าที่ดิน-โรงงาน)</v>
          </cell>
          <cell r="C316" t="str">
            <v>PL3</v>
          </cell>
          <cell r="D316" t="str">
            <v>60 ค่าใช้จ่ายในการขายและบริหาร</v>
          </cell>
          <cell r="E316" t="str">
            <v>10 ค่าใช้จ่ายในการขายและบริหาร</v>
          </cell>
        </row>
        <row r="317">
          <cell r="A317">
            <v>61172200100</v>
          </cell>
          <cell r="B317" t="str">
            <v>ค่าภาษีธุรกิจเฉพาะ</v>
          </cell>
          <cell r="C317" t="str">
            <v>PL3</v>
          </cell>
          <cell r="D317" t="str">
            <v>60 ค่าใช้จ่ายในการขายและบริหาร</v>
          </cell>
          <cell r="E317" t="str">
            <v>10 ค่าใช้จ่ายในการขายและบริหาร</v>
          </cell>
        </row>
        <row r="318">
          <cell r="A318">
            <v>61172300100</v>
          </cell>
          <cell r="B318" t="str">
            <v>ค่าเบี้ยปรับเงินเพิ่ม</v>
          </cell>
          <cell r="C318" t="str">
            <v>PL3</v>
          </cell>
          <cell r="D318" t="str">
            <v>60 ค่าใช้จ่ายในการขายและบริหาร</v>
          </cell>
          <cell r="E318" t="str">
            <v>10 ค่าใช้จ่ายในการขายและบริหาร</v>
          </cell>
        </row>
        <row r="319">
          <cell r="A319">
            <v>61172400100</v>
          </cell>
          <cell r="B319" t="str">
            <v>ภาษีซื้อที่ไม่สามารถขอคืนได้</v>
          </cell>
          <cell r="C319" t="str">
            <v>PL3</v>
          </cell>
          <cell r="D319" t="str">
            <v>60 ค่าใช้จ่ายในการขายและบริหาร</v>
          </cell>
          <cell r="E319" t="str">
            <v>10 ค่าใช้จ่ายในการขายและบริหาร</v>
          </cell>
        </row>
        <row r="320">
          <cell r="A320">
            <v>61172400200</v>
          </cell>
          <cell r="B320" t="str">
            <v>ภาษีซื้อที่ไม่สามารถขอคืนได้-โรงงาน</v>
          </cell>
          <cell r="C320" t="str">
            <v>PL3</v>
          </cell>
          <cell r="D320" t="str">
            <v>60 ค่าใช้จ่ายในการขายและบริหาร</v>
          </cell>
          <cell r="E320" t="str">
            <v>10 ค่าใช้จ่ายในการขายและบริหาร</v>
          </cell>
        </row>
        <row r="321">
          <cell r="A321">
            <v>61172510100</v>
          </cell>
          <cell r="B321" t="str">
            <v>ค่าฝึกอบรมและสัมนา</v>
          </cell>
          <cell r="C321" t="str">
            <v>PL3</v>
          </cell>
          <cell r="D321" t="str">
            <v>60 ค่าใช้จ่ายในการขายและบริหาร</v>
          </cell>
          <cell r="E321" t="str">
            <v>10 ค่าใช้จ่ายในการขายและบริหาร</v>
          </cell>
        </row>
        <row r="322">
          <cell r="A322">
            <v>61172600100</v>
          </cell>
          <cell r="B322" t="str">
            <v>ค่าวัสดุสิ้นเปลือง</v>
          </cell>
          <cell r="C322" t="str">
            <v>PL3</v>
          </cell>
          <cell r="D322" t="str">
            <v>60 ค่าใช้จ่ายในการขายและบริหาร</v>
          </cell>
          <cell r="E322" t="str">
            <v>10 ค่าใช้จ่ายในการขายและบริหาร</v>
          </cell>
        </row>
        <row r="323">
          <cell r="A323">
            <v>61172700100</v>
          </cell>
          <cell r="B323" t="str">
            <v>ค่าเครื่องมือเครื่องใช้</v>
          </cell>
          <cell r="C323" t="str">
            <v>PL3</v>
          </cell>
          <cell r="D323" t="str">
            <v>60 ค่าใช้จ่ายในการขายและบริหาร</v>
          </cell>
          <cell r="E323" t="str">
            <v>10 ค่าใช้จ่ายในการขายและบริหาร</v>
          </cell>
        </row>
        <row r="324">
          <cell r="A324">
            <v>61172800100</v>
          </cell>
          <cell r="B324" t="str">
            <v>ค่าที่ปรึกษาอื่นๆ</v>
          </cell>
          <cell r="C324" t="str">
            <v>PL3</v>
          </cell>
          <cell r="D324" t="str">
            <v>60 ค่าใช้จ่ายในการขายและบริหาร</v>
          </cell>
          <cell r="E324" t="str">
            <v>10 ค่าใช้จ่ายในการขายและบริหาร</v>
          </cell>
        </row>
        <row r="325">
          <cell r="A325">
            <v>61172900100</v>
          </cell>
          <cell r="B325" t="str">
            <v>ค่าบริการเทคโนโลยี่สารสนเทศ</v>
          </cell>
          <cell r="C325" t="str">
            <v>PL3</v>
          </cell>
          <cell r="D325" t="str">
            <v>60 ค่าใช้จ่ายในการขายและบริหาร</v>
          </cell>
          <cell r="E325" t="str">
            <v>10 ค่าใช้จ่ายในการขายและบริหาร</v>
          </cell>
        </row>
        <row r="326">
          <cell r="A326">
            <v>61173600100</v>
          </cell>
          <cell r="B326" t="str">
            <v>ค่าบำรุงสมาคม</v>
          </cell>
          <cell r="C326" t="str">
            <v>PL3</v>
          </cell>
          <cell r="D326" t="str">
            <v>60 ค่าใช้จ่ายในการขายและบริหาร</v>
          </cell>
          <cell r="E326" t="str">
            <v>10 ค่าใช้จ่ายในการขายและบริหาร</v>
          </cell>
        </row>
        <row r="327">
          <cell r="A327">
            <v>61173700100</v>
          </cell>
          <cell r="B327" t="str">
            <v>ค่าใช้จ่ายเกี่ยวกับคอมฯ</v>
          </cell>
          <cell r="C327" t="str">
            <v>PL3</v>
          </cell>
          <cell r="D327" t="str">
            <v>60 ค่าใช้จ่ายในการขายและบริหาร</v>
          </cell>
          <cell r="E327" t="str">
            <v>10 ค่าใช้จ่ายในการขายและบริหาร</v>
          </cell>
        </row>
        <row r="328">
          <cell r="A328">
            <v>61174100100</v>
          </cell>
          <cell r="B328" t="str">
            <v>ค่าธุรกิจสัมพันธ์</v>
          </cell>
          <cell r="C328" t="str">
            <v>PL3</v>
          </cell>
          <cell r="D328" t="str">
            <v>60 ค่าใช้จ่ายในการขายและบริหาร</v>
          </cell>
          <cell r="E328" t="str">
            <v>10 ค่าใช้จ่ายในการขายและบริหาร</v>
          </cell>
        </row>
        <row r="329">
          <cell r="A329">
            <v>61174200100</v>
          </cell>
          <cell r="B329" t="str">
            <v>รายจ่ายต้องห้าม</v>
          </cell>
          <cell r="C329" t="str">
            <v>PL3</v>
          </cell>
          <cell r="D329" t="str">
            <v>60 ค่าใช้จ่ายในการขายและบริหาร</v>
          </cell>
          <cell r="E329" t="str">
            <v>10 ค่าใช้จ่ายในการขายและบริหาร</v>
          </cell>
        </row>
        <row r="330">
          <cell r="A330">
            <v>61174500100</v>
          </cell>
          <cell r="B330" t="str">
            <v>ค่าใช้จ่ายในการจัดตั้งบริษัท</v>
          </cell>
          <cell r="C330" t="str">
            <v>PL3</v>
          </cell>
          <cell r="D330" t="str">
            <v>60 ค่าใช้จ่ายในการขายและบริหาร</v>
          </cell>
          <cell r="E330" t="str">
            <v>10 ค่าใช้จ่ายในการขายและบริหาร</v>
          </cell>
        </row>
        <row r="331">
          <cell r="A331">
            <v>61174600100</v>
          </cell>
          <cell r="B331" t="str">
            <v>ส่วนต่างการปัดเศษ</v>
          </cell>
          <cell r="C331" t="str">
            <v>PL3</v>
          </cell>
          <cell r="D331" t="str">
            <v>60 ค่าใช้จ่ายในการขายและบริหาร</v>
          </cell>
          <cell r="E331" t="str">
            <v>10 ค่าใช้จ่ายในการขายและบริหาร</v>
          </cell>
        </row>
        <row r="332">
          <cell r="A332">
            <v>61174700100</v>
          </cell>
          <cell r="B332" t="str">
            <v>ค่าธรรมเนียมนำส่งกอลทุนอ้อย</v>
          </cell>
          <cell r="C332" t="str">
            <v>PL3</v>
          </cell>
          <cell r="D332" t="str">
            <v>60 ค่าใช้จ่ายในการขายและบริหาร</v>
          </cell>
          <cell r="E332" t="str">
            <v>10 ค่าใช้จ่ายในการขายและบริหาร</v>
          </cell>
        </row>
        <row r="333">
          <cell r="A333">
            <v>61174900100</v>
          </cell>
          <cell r="B333" t="str">
            <v>ขาดทุนจากการลงทุนในหุ้น</v>
          </cell>
          <cell r="C333" t="str">
            <v>PL3</v>
          </cell>
          <cell r="D333" t="str">
            <v>60 ค่าใช้จ่ายในการขายและบริหาร</v>
          </cell>
          <cell r="E333" t="str">
            <v>10 ค่าใช้จ่ายในการขายและบริหาร</v>
          </cell>
        </row>
        <row r="334">
          <cell r="A334">
            <v>61175100100</v>
          </cell>
          <cell r="B334" t="str">
            <v>ค่าใช้จ่ายสาธารณูปโภค</v>
          </cell>
          <cell r="C334" t="str">
            <v>PL3</v>
          </cell>
          <cell r="D334" t="str">
            <v>60 ค่าใช้จ่ายในการขายและบริหาร</v>
          </cell>
          <cell r="E334" t="str">
            <v>10 ค่าใช้จ่ายในการขายและบริหาร</v>
          </cell>
        </row>
        <row r="335">
          <cell r="A335">
            <v>61175340100</v>
          </cell>
          <cell r="B335" t="str">
            <v>ขาดทุนจากการด้อยค่าเงินลงทุน</v>
          </cell>
          <cell r="C335" t="str">
            <v>PL3</v>
          </cell>
          <cell r="D335" t="str">
            <v>60 ค่าใช้จ่ายในการขายและบริหาร</v>
          </cell>
          <cell r="E335" t="str">
            <v>10 ค่าใช้จ่ายในการขายและบริหาร</v>
          </cell>
        </row>
        <row r="336">
          <cell r="A336">
            <v>61175410100</v>
          </cell>
          <cell r="B336" t="str">
            <v>ขาดทุนจากการตีราคาของสินทรัพย์</v>
          </cell>
          <cell r="C336" t="str">
            <v>PL3</v>
          </cell>
          <cell r="D336" t="str">
            <v>60 ค่าใช้จ่ายในการขายและบริหาร</v>
          </cell>
          <cell r="E336" t="str">
            <v>10 ค่าใช้จ่ายในการขายและบริหาร</v>
          </cell>
        </row>
        <row r="337">
          <cell r="A337">
            <v>61179910100</v>
          </cell>
          <cell r="B337" t="str">
            <v>ค่าใช้จ่ายเบ็ดเตล็ด</v>
          </cell>
          <cell r="C337" t="str">
            <v>PL3</v>
          </cell>
          <cell r="D337" t="str">
            <v>60 ค่าใช้จ่ายในการขายและบริหาร</v>
          </cell>
          <cell r="E337" t="str">
            <v>10 ค่าใช้จ่ายในการขายและบริหาร</v>
          </cell>
        </row>
        <row r="338">
          <cell r="A338">
            <v>71110100000</v>
          </cell>
          <cell r="B338" t="str">
            <v>กำไร(ขาดทุน)จากการขายสินทรัพย์</v>
          </cell>
          <cell r="C338" t="str">
            <v>PL4</v>
          </cell>
          <cell r="D338" t="str">
            <v>70 รายได้อื่นๆ</v>
          </cell>
          <cell r="E338" t="str">
            <v>10 รายได้อื่นๆ</v>
          </cell>
        </row>
        <row r="339">
          <cell r="A339">
            <v>71110200000</v>
          </cell>
          <cell r="B339" t="str">
            <v>รายได้จากการขายเศษซาก</v>
          </cell>
          <cell r="C339" t="str">
            <v>PL4</v>
          </cell>
          <cell r="D339" t="str">
            <v>70 รายได้อื่นๆ</v>
          </cell>
          <cell r="E339" t="str">
            <v>10 รายได้อื่นๆ</v>
          </cell>
        </row>
        <row r="340">
          <cell r="A340">
            <v>71110600000</v>
          </cell>
          <cell r="B340" t="str">
            <v>รายได้เบ็ดเตล็ดส่วนที่มี VAT</v>
          </cell>
          <cell r="C340" t="str">
            <v>PL4</v>
          </cell>
          <cell r="D340" t="str">
            <v>70 รายได้อื่นๆ</v>
          </cell>
          <cell r="E340" t="str">
            <v>10 รายได้อื่นๆ</v>
          </cell>
        </row>
        <row r="341">
          <cell r="A341">
            <v>71111000000</v>
          </cell>
          <cell r="B341" t="str">
            <v>กำไร(ขาดทุน)จากขายเงินลงทุน</v>
          </cell>
          <cell r="C341" t="str">
            <v>PL4</v>
          </cell>
          <cell r="D341" t="str">
            <v>70 รายได้อื่นๆ</v>
          </cell>
          <cell r="E341" t="str">
            <v>10 รายได้อื่นๆ</v>
          </cell>
        </row>
        <row r="342">
          <cell r="A342">
            <v>71120500000</v>
          </cell>
          <cell r="B342" t="str">
            <v>รายได้เบ็ดเตล็ด(ไม่มีภาษี)</v>
          </cell>
          <cell r="C342" t="str">
            <v>PL4</v>
          </cell>
          <cell r="D342" t="str">
            <v>70 รายได้อื่นๆ</v>
          </cell>
          <cell r="E342" t="str">
            <v>10 รายได้อื่นๆ</v>
          </cell>
        </row>
        <row r="343">
          <cell r="A343">
            <v>71120700000</v>
          </cell>
          <cell r="B343" t="str">
            <v>รายได้หนี้สูญได้รับกลับคืน</v>
          </cell>
          <cell r="C343" t="str">
            <v>PL4</v>
          </cell>
          <cell r="D343" t="str">
            <v>70 รายได้อื่นๆ</v>
          </cell>
          <cell r="E343" t="str">
            <v>10 รายได้อื่นๆ</v>
          </cell>
        </row>
        <row r="344">
          <cell r="A344">
            <v>71130100000</v>
          </cell>
          <cell r="B344" t="str">
            <v>ดอกเบี้ยรับจากสถาบันการเงิน</v>
          </cell>
          <cell r="C344" t="str">
            <v>PL4</v>
          </cell>
          <cell r="D344" t="str">
            <v>70 รายได้อื่นๆ</v>
          </cell>
          <cell r="E344" t="str">
            <v>10 รายได้อื่นๆ</v>
          </cell>
        </row>
        <row r="345">
          <cell r="A345">
            <v>71130200000</v>
          </cell>
          <cell r="B345" t="str">
            <v>ส่วนลดรับจากการซื้อลดเช็ค</v>
          </cell>
          <cell r="C345" t="str">
            <v>PL4</v>
          </cell>
          <cell r="D345" t="str">
            <v>70 รายได้อื่นๆ</v>
          </cell>
          <cell r="E345" t="str">
            <v>10 รายได้อื่นๆ</v>
          </cell>
        </row>
        <row r="346">
          <cell r="A346">
            <v>71130300000</v>
          </cell>
          <cell r="B346" t="str">
            <v>ดอกเบี้ยรับจากการกู้ยืมบริษัทเกี่ยว</v>
          </cell>
          <cell r="C346" t="str">
            <v>PL4</v>
          </cell>
          <cell r="D346" t="str">
            <v>70 รายได้อื่นๆ</v>
          </cell>
          <cell r="E346" t="str">
            <v>10 รายได้อื่นๆ</v>
          </cell>
        </row>
        <row r="347">
          <cell r="A347">
            <v>71139900000</v>
          </cell>
          <cell r="B347" t="str">
            <v>ดอกเบี้ยรับอื่นๆ</v>
          </cell>
          <cell r="C347" t="str">
            <v>PL4</v>
          </cell>
          <cell r="D347" t="str">
            <v>70 รายได้อื่นๆ</v>
          </cell>
          <cell r="E347" t="str">
            <v>10 รายได้อื่นๆ</v>
          </cell>
        </row>
        <row r="348">
          <cell r="A348">
            <v>71140100000</v>
          </cell>
          <cell r="B348" t="str">
            <v>กำไร(ขาดทุน)จากอัตราแลกเปลี่ยน</v>
          </cell>
          <cell r="C348" t="str">
            <v>PL4</v>
          </cell>
          <cell r="D348" t="str">
            <v>70 รายได้อื่นๆ</v>
          </cell>
          <cell r="E348" t="str">
            <v>10 กำไร(ขาดทุน)จากอัตราแลกเปลี่ยน</v>
          </cell>
        </row>
        <row r="349">
          <cell r="A349">
            <v>71150100000</v>
          </cell>
          <cell r="B349" t="str">
            <v>เงินปันผลรับ</v>
          </cell>
          <cell r="C349" t="str">
            <v>PL4</v>
          </cell>
          <cell r="D349" t="str">
            <v>70 รายได้อื่นๆ</v>
          </cell>
          <cell r="E349" t="str">
            <v>10 รายได้อื่นๆ</v>
          </cell>
        </row>
        <row r="350">
          <cell r="A350">
            <v>71190100000</v>
          </cell>
          <cell r="B350" t="str">
            <v>รายได้อื่น</v>
          </cell>
          <cell r="C350" t="str">
            <v>PL4</v>
          </cell>
          <cell r="D350" t="str">
            <v>70 รายได้อื่นๆ</v>
          </cell>
          <cell r="E350" t="str">
            <v>10 รายได้อื่นๆ</v>
          </cell>
        </row>
        <row r="351">
          <cell r="A351">
            <v>72110100000</v>
          </cell>
          <cell r="B351" t="str">
            <v>ดอกเบี้ยจ่ายเงินเบิกเกินบัญชี</v>
          </cell>
          <cell r="C351" t="str">
            <v>PL5</v>
          </cell>
          <cell r="D351" t="str">
            <v>70 ค่าใช้จ่ายอื่นๆ</v>
          </cell>
          <cell r="E351" t="str">
            <v>20 ค่าใช้จ่ายอื่นๆ</v>
          </cell>
        </row>
        <row r="352">
          <cell r="A352">
            <v>72110200000</v>
          </cell>
          <cell r="B352" t="str">
            <v>ดอกเบี้ยจ่ายเงินกู้ยืมสถาบันการเงิน</v>
          </cell>
          <cell r="C352" t="str">
            <v>PL5</v>
          </cell>
          <cell r="D352" t="str">
            <v>70 ค่าใช้จ่ายอื่นๆ</v>
          </cell>
          <cell r="E352" t="str">
            <v>20 ค่าใช้จ่ายอื่นๆ</v>
          </cell>
        </row>
        <row r="353">
          <cell r="A353">
            <v>72110500000</v>
          </cell>
          <cell r="B353" t="str">
            <v>ดอกเบี้ยจ่ายเงินกู้ยืมบริษัทเกี่ยว</v>
          </cell>
          <cell r="C353" t="str">
            <v>PL5</v>
          </cell>
          <cell r="D353" t="str">
            <v>70 ค่าใช้จ่ายอื่นๆ</v>
          </cell>
          <cell r="E353" t="str">
            <v>20 ค่าใช้จ่ายอื่นๆ</v>
          </cell>
        </row>
        <row r="354">
          <cell r="A354">
            <v>72119900000</v>
          </cell>
          <cell r="B354" t="str">
            <v>ดอกเบี้ยจ่ายเงินกู้ยืมอื่นๆ</v>
          </cell>
          <cell r="C354" t="str">
            <v>PL5</v>
          </cell>
          <cell r="D354" t="str">
            <v>70 ค่าใช้จ่ายอื่นๆ</v>
          </cell>
          <cell r="E354" t="str">
            <v>20 ค่าใช้จ่ายอื่นๆ</v>
          </cell>
        </row>
        <row r="355">
          <cell r="A355">
            <v>72150100000</v>
          </cell>
          <cell r="B355" t="str">
            <v>ค่าใช้จ่ายต้องห้ามมาตรา 65</v>
          </cell>
          <cell r="C355" t="str">
            <v>PL5</v>
          </cell>
          <cell r="D355" t="str">
            <v>70 ค่าใช้จ่ายอื่นๆ</v>
          </cell>
          <cell r="E355" t="str">
            <v>20 ค่าใช้จ่ายอื่นๆ</v>
          </cell>
        </row>
        <row r="356">
          <cell r="A356">
            <v>72190100000</v>
          </cell>
          <cell r="B356" t="str">
            <v>ค่าใช้จ่ายอื่นๆ</v>
          </cell>
          <cell r="C356" t="str">
            <v>PL5</v>
          </cell>
          <cell r="D356" t="str">
            <v>70 ค่าใช้จ่ายอื่นๆ</v>
          </cell>
          <cell r="E356" t="str">
            <v>20 ค่าใช้จ่ายอื่นๆ</v>
          </cell>
        </row>
        <row r="357">
          <cell r="A357">
            <v>91110100000</v>
          </cell>
          <cell r="B357" t="str">
            <v>ภาษีเงินได้นิติบุคคล</v>
          </cell>
          <cell r="C357" t="str">
            <v>XX</v>
          </cell>
          <cell r="D357" t="str">
            <v>90 บัญชีพัก</v>
          </cell>
          <cell r="E357" t="str">
            <v>10 บัญชีพัก</v>
          </cell>
        </row>
        <row r="358">
          <cell r="A358">
            <v>92110100000</v>
          </cell>
          <cell r="B358" t="str">
            <v>รายการพิเศษ</v>
          </cell>
          <cell r="C358" t="str">
            <v>XX</v>
          </cell>
          <cell r="D358" t="str">
            <v>90 บัญชีพัก</v>
          </cell>
          <cell r="E358" t="str">
            <v>10 บัญชีพัก</v>
          </cell>
        </row>
        <row r="359">
          <cell r="A359">
            <v>93110100000</v>
          </cell>
          <cell r="B359" t="str">
            <v>บัญชีพัก</v>
          </cell>
          <cell r="C359" t="str">
            <v>XX</v>
          </cell>
          <cell r="D359" t="str">
            <v>90 บัญชีพัก</v>
          </cell>
          <cell r="E359" t="str">
            <v>10 บัญชีพัก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-BG2005"/>
      <sheetName val="PL_Best"/>
      <sheetName val="BS_Best"/>
      <sheetName val="Total"/>
      <sheetName val="BK001"/>
      <sheetName val="BK003"/>
      <sheetName val="BK002"/>
      <sheetName val="BC"/>
      <sheetName val="AsumBK001"/>
      <sheetName val="AsumBK002"/>
      <sheetName val="AsumBK003"/>
      <sheetName val="ac_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28-2-53"/>
      <sheetName val="6m'53"/>
      <sheetName val="12m'53"/>
      <sheetName val="งบทดลอง"/>
      <sheetName val="งบทดลอง (2)"/>
      <sheetName val="สรุปรายได้ต้นทุน"/>
      <sheetName val="งบทดลอง (3)"/>
      <sheetName val="WDR"/>
      <sheetName val="POB"/>
      <sheetName val="ใบคำนวณTAX"/>
      <sheetName val="MAT"/>
      <sheetName val="ใบตรวจนับเงินสดย่อย"/>
      <sheetName val="Index"/>
      <sheetName val="TB 31-8-53"/>
      <sheetName val="WBS"/>
      <sheetName val="WPL"/>
      <sheetName val="TB 31-12-53"/>
      <sheetName val="A"/>
      <sheetName val="B"/>
      <sheetName val="C"/>
      <sheetName val="D"/>
      <sheetName val="E"/>
      <sheetName val="F"/>
      <sheetName val="G"/>
      <sheetName val="I"/>
      <sheetName val="FA"/>
      <sheetName val="J"/>
      <sheetName val="K"/>
      <sheetName val="OS"/>
      <sheetName val="BB"/>
      <sheetName val="CC"/>
      <sheetName val="II"/>
      <sheetName val="SE"/>
      <sheetName val="10"/>
      <sheetName val="20"/>
      <sheetName val="30"/>
      <sheetName val="31"/>
      <sheetName val="32"/>
      <sheetName val="33"/>
      <sheetName val="34"/>
      <sheetName val="35"/>
      <sheetName val="36"/>
      <sheetName val="37"/>
      <sheetName val="50"/>
      <sheetName val="60"/>
      <sheetName val="cdj"/>
      <sheetName val="adj"/>
      <sheetName val="RE"/>
      <sheetName val="RE (2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1209"/>
  <sheetViews>
    <sheetView tabSelected="1" zoomScaleNormal="100" zoomScaleSheetLayoutView="90" workbookViewId="0">
      <selection activeCell="I12" sqref="I12"/>
    </sheetView>
  </sheetViews>
  <sheetFormatPr defaultRowHeight="14.45" customHeight="1" x14ac:dyDescent="0.2"/>
  <cols>
    <col min="1" max="1" width="6.5" style="2" customWidth="1"/>
    <col min="2" max="2" width="14.375" style="1" customWidth="1"/>
    <col min="3" max="3" width="13.125" style="1" customWidth="1"/>
    <col min="4" max="4" width="36.125" style="1" customWidth="1"/>
    <col min="5" max="5" width="18.125" style="1" bestFit="1" customWidth="1"/>
    <col min="6" max="6" width="13.375" style="1" bestFit="1" customWidth="1"/>
    <col min="7" max="7" width="9" style="1"/>
    <col min="8" max="8" width="0" style="1" hidden="1" customWidth="1"/>
    <col min="9" max="242" width="9" style="1"/>
    <col min="243" max="243" width="11.75" style="1" bestFit="1" customWidth="1"/>
    <col min="244" max="244" width="7.75" style="1" bestFit="1" customWidth="1"/>
    <col min="245" max="245" width="12.875" style="1" bestFit="1" customWidth="1"/>
    <col min="246" max="246" width="47" style="1" bestFit="1" customWidth="1"/>
    <col min="247" max="247" width="12.125" style="1" bestFit="1" customWidth="1"/>
    <col min="248" max="248" width="14.875" style="1" bestFit="1" customWidth="1"/>
    <col min="249" max="249" width="11.75" style="1" bestFit="1" customWidth="1"/>
    <col min="250" max="250" width="11.75" style="1" customWidth="1"/>
    <col min="251" max="251" width="18.375" style="1" bestFit="1" customWidth="1"/>
    <col min="252" max="252" width="16.375" style="1" customWidth="1"/>
    <col min="253" max="253" width="13" style="1" bestFit="1" customWidth="1"/>
    <col min="254" max="254" width="10.875" style="1" bestFit="1" customWidth="1"/>
    <col min="255" max="498" width="9" style="1"/>
    <col min="499" max="499" width="11.75" style="1" bestFit="1" customWidth="1"/>
    <col min="500" max="500" width="7.75" style="1" bestFit="1" customWidth="1"/>
    <col min="501" max="501" width="12.875" style="1" bestFit="1" customWidth="1"/>
    <col min="502" max="502" width="47" style="1" bestFit="1" customWidth="1"/>
    <col min="503" max="503" width="12.125" style="1" bestFit="1" customWidth="1"/>
    <col min="504" max="504" width="14.875" style="1" bestFit="1" customWidth="1"/>
    <col min="505" max="505" width="11.75" style="1" bestFit="1" customWidth="1"/>
    <col min="506" max="506" width="11.75" style="1" customWidth="1"/>
    <col min="507" max="507" width="18.375" style="1" bestFit="1" customWidth="1"/>
    <col min="508" max="508" width="16.375" style="1" customWidth="1"/>
    <col min="509" max="509" width="13" style="1" bestFit="1" customWidth="1"/>
    <col min="510" max="510" width="10.875" style="1" bestFit="1" customWidth="1"/>
    <col min="511" max="754" width="9" style="1"/>
    <col min="755" max="755" width="11.75" style="1" bestFit="1" customWidth="1"/>
    <col min="756" max="756" width="7.75" style="1" bestFit="1" customWidth="1"/>
    <col min="757" max="757" width="12.875" style="1" bestFit="1" customWidth="1"/>
    <col min="758" max="758" width="47" style="1" bestFit="1" customWidth="1"/>
    <col min="759" max="759" width="12.125" style="1" bestFit="1" customWidth="1"/>
    <col min="760" max="760" width="14.875" style="1" bestFit="1" customWidth="1"/>
    <col min="761" max="761" width="11.75" style="1" bestFit="1" customWidth="1"/>
    <col min="762" max="762" width="11.75" style="1" customWidth="1"/>
    <col min="763" max="763" width="18.375" style="1" bestFit="1" customWidth="1"/>
    <col min="764" max="764" width="16.375" style="1" customWidth="1"/>
    <col min="765" max="765" width="13" style="1" bestFit="1" customWidth="1"/>
    <col min="766" max="766" width="10.875" style="1" bestFit="1" customWidth="1"/>
    <col min="767" max="1010" width="9" style="1"/>
    <col min="1011" max="1011" width="11.75" style="1" bestFit="1" customWidth="1"/>
    <col min="1012" max="1012" width="7.75" style="1" bestFit="1" customWidth="1"/>
    <col min="1013" max="1013" width="12.875" style="1" bestFit="1" customWidth="1"/>
    <col min="1014" max="1014" width="47" style="1" bestFit="1" customWidth="1"/>
    <col min="1015" max="1015" width="12.125" style="1" bestFit="1" customWidth="1"/>
    <col min="1016" max="1016" width="14.875" style="1" bestFit="1" customWidth="1"/>
    <col min="1017" max="1017" width="11.75" style="1" bestFit="1" customWidth="1"/>
    <col min="1018" max="1018" width="11.75" style="1" customWidth="1"/>
    <col min="1019" max="1019" width="18.375" style="1" bestFit="1" customWidth="1"/>
    <col min="1020" max="1020" width="16.375" style="1" customWidth="1"/>
    <col min="1021" max="1021" width="13" style="1" bestFit="1" customWidth="1"/>
    <col min="1022" max="1022" width="10.875" style="1" bestFit="1" customWidth="1"/>
    <col min="1023" max="1266" width="9" style="1"/>
    <col min="1267" max="1267" width="11.75" style="1" bestFit="1" customWidth="1"/>
    <col min="1268" max="1268" width="7.75" style="1" bestFit="1" customWidth="1"/>
    <col min="1269" max="1269" width="12.875" style="1" bestFit="1" customWidth="1"/>
    <col min="1270" max="1270" width="47" style="1" bestFit="1" customWidth="1"/>
    <col min="1271" max="1271" width="12.125" style="1" bestFit="1" customWidth="1"/>
    <col min="1272" max="1272" width="14.875" style="1" bestFit="1" customWidth="1"/>
    <col min="1273" max="1273" width="11.75" style="1" bestFit="1" customWidth="1"/>
    <col min="1274" max="1274" width="11.75" style="1" customWidth="1"/>
    <col min="1275" max="1275" width="18.375" style="1" bestFit="1" customWidth="1"/>
    <col min="1276" max="1276" width="16.375" style="1" customWidth="1"/>
    <col min="1277" max="1277" width="13" style="1" bestFit="1" customWidth="1"/>
    <col min="1278" max="1278" width="10.875" style="1" bestFit="1" customWidth="1"/>
    <col min="1279" max="1522" width="9" style="1"/>
    <col min="1523" max="1523" width="11.75" style="1" bestFit="1" customWidth="1"/>
    <col min="1524" max="1524" width="7.75" style="1" bestFit="1" customWidth="1"/>
    <col min="1525" max="1525" width="12.875" style="1" bestFit="1" customWidth="1"/>
    <col min="1526" max="1526" width="47" style="1" bestFit="1" customWidth="1"/>
    <col min="1527" max="1527" width="12.125" style="1" bestFit="1" customWidth="1"/>
    <col min="1528" max="1528" width="14.875" style="1" bestFit="1" customWidth="1"/>
    <col min="1529" max="1529" width="11.75" style="1" bestFit="1" customWidth="1"/>
    <col min="1530" max="1530" width="11.75" style="1" customWidth="1"/>
    <col min="1531" max="1531" width="18.375" style="1" bestFit="1" customWidth="1"/>
    <col min="1532" max="1532" width="16.375" style="1" customWidth="1"/>
    <col min="1533" max="1533" width="13" style="1" bestFit="1" customWidth="1"/>
    <col min="1534" max="1534" width="10.875" style="1" bestFit="1" customWidth="1"/>
    <col min="1535" max="1778" width="9" style="1"/>
    <col min="1779" max="1779" width="11.75" style="1" bestFit="1" customWidth="1"/>
    <col min="1780" max="1780" width="7.75" style="1" bestFit="1" customWidth="1"/>
    <col min="1781" max="1781" width="12.875" style="1" bestFit="1" customWidth="1"/>
    <col min="1782" max="1782" width="47" style="1" bestFit="1" customWidth="1"/>
    <col min="1783" max="1783" width="12.125" style="1" bestFit="1" customWidth="1"/>
    <col min="1784" max="1784" width="14.875" style="1" bestFit="1" customWidth="1"/>
    <col min="1785" max="1785" width="11.75" style="1" bestFit="1" customWidth="1"/>
    <col min="1786" max="1786" width="11.75" style="1" customWidth="1"/>
    <col min="1787" max="1787" width="18.375" style="1" bestFit="1" customWidth="1"/>
    <col min="1788" max="1788" width="16.375" style="1" customWidth="1"/>
    <col min="1789" max="1789" width="13" style="1" bestFit="1" customWidth="1"/>
    <col min="1790" max="1790" width="10.875" style="1" bestFit="1" customWidth="1"/>
    <col min="1791" max="2034" width="9" style="1"/>
    <col min="2035" max="2035" width="11.75" style="1" bestFit="1" customWidth="1"/>
    <col min="2036" max="2036" width="7.75" style="1" bestFit="1" customWidth="1"/>
    <col min="2037" max="2037" width="12.875" style="1" bestFit="1" customWidth="1"/>
    <col min="2038" max="2038" width="47" style="1" bestFit="1" customWidth="1"/>
    <col min="2039" max="2039" width="12.125" style="1" bestFit="1" customWidth="1"/>
    <col min="2040" max="2040" width="14.875" style="1" bestFit="1" customWidth="1"/>
    <col min="2041" max="2041" width="11.75" style="1" bestFit="1" customWidth="1"/>
    <col min="2042" max="2042" width="11.75" style="1" customWidth="1"/>
    <col min="2043" max="2043" width="18.375" style="1" bestFit="1" customWidth="1"/>
    <col min="2044" max="2044" width="16.375" style="1" customWidth="1"/>
    <col min="2045" max="2045" width="13" style="1" bestFit="1" customWidth="1"/>
    <col min="2046" max="2046" width="10.875" style="1" bestFit="1" customWidth="1"/>
    <col min="2047" max="2290" width="9" style="1"/>
    <col min="2291" max="2291" width="11.75" style="1" bestFit="1" customWidth="1"/>
    <col min="2292" max="2292" width="7.75" style="1" bestFit="1" customWidth="1"/>
    <col min="2293" max="2293" width="12.875" style="1" bestFit="1" customWidth="1"/>
    <col min="2294" max="2294" width="47" style="1" bestFit="1" customWidth="1"/>
    <col min="2295" max="2295" width="12.125" style="1" bestFit="1" customWidth="1"/>
    <col min="2296" max="2296" width="14.875" style="1" bestFit="1" customWidth="1"/>
    <col min="2297" max="2297" width="11.75" style="1" bestFit="1" customWidth="1"/>
    <col min="2298" max="2298" width="11.75" style="1" customWidth="1"/>
    <col min="2299" max="2299" width="18.375" style="1" bestFit="1" customWidth="1"/>
    <col min="2300" max="2300" width="16.375" style="1" customWidth="1"/>
    <col min="2301" max="2301" width="13" style="1" bestFit="1" customWidth="1"/>
    <col min="2302" max="2302" width="10.875" style="1" bestFit="1" customWidth="1"/>
    <col min="2303" max="2546" width="9" style="1"/>
    <col min="2547" max="2547" width="11.75" style="1" bestFit="1" customWidth="1"/>
    <col min="2548" max="2548" width="7.75" style="1" bestFit="1" customWidth="1"/>
    <col min="2549" max="2549" width="12.875" style="1" bestFit="1" customWidth="1"/>
    <col min="2550" max="2550" width="47" style="1" bestFit="1" customWidth="1"/>
    <col min="2551" max="2551" width="12.125" style="1" bestFit="1" customWidth="1"/>
    <col min="2552" max="2552" width="14.875" style="1" bestFit="1" customWidth="1"/>
    <col min="2553" max="2553" width="11.75" style="1" bestFit="1" customWidth="1"/>
    <col min="2554" max="2554" width="11.75" style="1" customWidth="1"/>
    <col min="2555" max="2555" width="18.375" style="1" bestFit="1" customWidth="1"/>
    <col min="2556" max="2556" width="16.375" style="1" customWidth="1"/>
    <col min="2557" max="2557" width="13" style="1" bestFit="1" customWidth="1"/>
    <col min="2558" max="2558" width="10.875" style="1" bestFit="1" customWidth="1"/>
    <col min="2559" max="2802" width="9" style="1"/>
    <col min="2803" max="2803" width="11.75" style="1" bestFit="1" customWidth="1"/>
    <col min="2804" max="2804" width="7.75" style="1" bestFit="1" customWidth="1"/>
    <col min="2805" max="2805" width="12.875" style="1" bestFit="1" customWidth="1"/>
    <col min="2806" max="2806" width="47" style="1" bestFit="1" customWidth="1"/>
    <col min="2807" max="2807" width="12.125" style="1" bestFit="1" customWidth="1"/>
    <col min="2808" max="2808" width="14.875" style="1" bestFit="1" customWidth="1"/>
    <col min="2809" max="2809" width="11.75" style="1" bestFit="1" customWidth="1"/>
    <col min="2810" max="2810" width="11.75" style="1" customWidth="1"/>
    <col min="2811" max="2811" width="18.375" style="1" bestFit="1" customWidth="1"/>
    <col min="2812" max="2812" width="16.375" style="1" customWidth="1"/>
    <col min="2813" max="2813" width="13" style="1" bestFit="1" customWidth="1"/>
    <col min="2814" max="2814" width="10.875" style="1" bestFit="1" customWidth="1"/>
    <col min="2815" max="3058" width="9" style="1"/>
    <col min="3059" max="3059" width="11.75" style="1" bestFit="1" customWidth="1"/>
    <col min="3060" max="3060" width="7.75" style="1" bestFit="1" customWidth="1"/>
    <col min="3061" max="3061" width="12.875" style="1" bestFit="1" customWidth="1"/>
    <col min="3062" max="3062" width="47" style="1" bestFit="1" customWidth="1"/>
    <col min="3063" max="3063" width="12.125" style="1" bestFit="1" customWidth="1"/>
    <col min="3064" max="3064" width="14.875" style="1" bestFit="1" customWidth="1"/>
    <col min="3065" max="3065" width="11.75" style="1" bestFit="1" customWidth="1"/>
    <col min="3066" max="3066" width="11.75" style="1" customWidth="1"/>
    <col min="3067" max="3067" width="18.375" style="1" bestFit="1" customWidth="1"/>
    <col min="3068" max="3068" width="16.375" style="1" customWidth="1"/>
    <col min="3069" max="3069" width="13" style="1" bestFit="1" customWidth="1"/>
    <col min="3070" max="3070" width="10.875" style="1" bestFit="1" customWidth="1"/>
    <col min="3071" max="3314" width="9" style="1"/>
    <col min="3315" max="3315" width="11.75" style="1" bestFit="1" customWidth="1"/>
    <col min="3316" max="3316" width="7.75" style="1" bestFit="1" customWidth="1"/>
    <col min="3317" max="3317" width="12.875" style="1" bestFit="1" customWidth="1"/>
    <col min="3318" max="3318" width="47" style="1" bestFit="1" customWidth="1"/>
    <col min="3319" max="3319" width="12.125" style="1" bestFit="1" customWidth="1"/>
    <col min="3320" max="3320" width="14.875" style="1" bestFit="1" customWidth="1"/>
    <col min="3321" max="3321" width="11.75" style="1" bestFit="1" customWidth="1"/>
    <col min="3322" max="3322" width="11.75" style="1" customWidth="1"/>
    <col min="3323" max="3323" width="18.375" style="1" bestFit="1" customWidth="1"/>
    <col min="3324" max="3324" width="16.375" style="1" customWidth="1"/>
    <col min="3325" max="3325" width="13" style="1" bestFit="1" customWidth="1"/>
    <col min="3326" max="3326" width="10.875" style="1" bestFit="1" customWidth="1"/>
    <col min="3327" max="3570" width="9" style="1"/>
    <col min="3571" max="3571" width="11.75" style="1" bestFit="1" customWidth="1"/>
    <col min="3572" max="3572" width="7.75" style="1" bestFit="1" customWidth="1"/>
    <col min="3573" max="3573" width="12.875" style="1" bestFit="1" customWidth="1"/>
    <col min="3574" max="3574" width="47" style="1" bestFit="1" customWidth="1"/>
    <col min="3575" max="3575" width="12.125" style="1" bestFit="1" customWidth="1"/>
    <col min="3576" max="3576" width="14.875" style="1" bestFit="1" customWidth="1"/>
    <col min="3577" max="3577" width="11.75" style="1" bestFit="1" customWidth="1"/>
    <col min="3578" max="3578" width="11.75" style="1" customWidth="1"/>
    <col min="3579" max="3579" width="18.375" style="1" bestFit="1" customWidth="1"/>
    <col min="3580" max="3580" width="16.375" style="1" customWidth="1"/>
    <col min="3581" max="3581" width="13" style="1" bestFit="1" customWidth="1"/>
    <col min="3582" max="3582" width="10.875" style="1" bestFit="1" customWidth="1"/>
    <col min="3583" max="3826" width="9" style="1"/>
    <col min="3827" max="3827" width="11.75" style="1" bestFit="1" customWidth="1"/>
    <col min="3828" max="3828" width="7.75" style="1" bestFit="1" customWidth="1"/>
    <col min="3829" max="3829" width="12.875" style="1" bestFit="1" customWidth="1"/>
    <col min="3830" max="3830" width="47" style="1" bestFit="1" customWidth="1"/>
    <col min="3831" max="3831" width="12.125" style="1" bestFit="1" customWidth="1"/>
    <col min="3832" max="3832" width="14.875" style="1" bestFit="1" customWidth="1"/>
    <col min="3833" max="3833" width="11.75" style="1" bestFit="1" customWidth="1"/>
    <col min="3834" max="3834" width="11.75" style="1" customWidth="1"/>
    <col min="3835" max="3835" width="18.375" style="1" bestFit="1" customWidth="1"/>
    <col min="3836" max="3836" width="16.375" style="1" customWidth="1"/>
    <col min="3837" max="3837" width="13" style="1" bestFit="1" customWidth="1"/>
    <col min="3838" max="3838" width="10.875" style="1" bestFit="1" customWidth="1"/>
    <col min="3839" max="4082" width="9" style="1"/>
    <col min="4083" max="4083" width="11.75" style="1" bestFit="1" customWidth="1"/>
    <col min="4084" max="4084" width="7.75" style="1" bestFit="1" customWidth="1"/>
    <col min="4085" max="4085" width="12.875" style="1" bestFit="1" customWidth="1"/>
    <col min="4086" max="4086" width="47" style="1" bestFit="1" customWidth="1"/>
    <col min="4087" max="4087" width="12.125" style="1" bestFit="1" customWidth="1"/>
    <col min="4088" max="4088" width="14.875" style="1" bestFit="1" customWidth="1"/>
    <col min="4089" max="4089" width="11.75" style="1" bestFit="1" customWidth="1"/>
    <col min="4090" max="4090" width="11.75" style="1" customWidth="1"/>
    <col min="4091" max="4091" width="18.375" style="1" bestFit="1" customWidth="1"/>
    <col min="4092" max="4092" width="16.375" style="1" customWidth="1"/>
    <col min="4093" max="4093" width="13" style="1" bestFit="1" customWidth="1"/>
    <col min="4094" max="4094" width="10.875" style="1" bestFit="1" customWidth="1"/>
    <col min="4095" max="4338" width="9" style="1"/>
    <col min="4339" max="4339" width="11.75" style="1" bestFit="1" customWidth="1"/>
    <col min="4340" max="4340" width="7.75" style="1" bestFit="1" customWidth="1"/>
    <col min="4341" max="4341" width="12.875" style="1" bestFit="1" customWidth="1"/>
    <col min="4342" max="4342" width="47" style="1" bestFit="1" customWidth="1"/>
    <col min="4343" max="4343" width="12.125" style="1" bestFit="1" customWidth="1"/>
    <col min="4344" max="4344" width="14.875" style="1" bestFit="1" customWidth="1"/>
    <col min="4345" max="4345" width="11.75" style="1" bestFit="1" customWidth="1"/>
    <col min="4346" max="4346" width="11.75" style="1" customWidth="1"/>
    <col min="4347" max="4347" width="18.375" style="1" bestFit="1" customWidth="1"/>
    <col min="4348" max="4348" width="16.375" style="1" customWidth="1"/>
    <col min="4349" max="4349" width="13" style="1" bestFit="1" customWidth="1"/>
    <col min="4350" max="4350" width="10.875" style="1" bestFit="1" customWidth="1"/>
    <col min="4351" max="4594" width="9" style="1"/>
    <col min="4595" max="4595" width="11.75" style="1" bestFit="1" customWidth="1"/>
    <col min="4596" max="4596" width="7.75" style="1" bestFit="1" customWidth="1"/>
    <col min="4597" max="4597" width="12.875" style="1" bestFit="1" customWidth="1"/>
    <col min="4598" max="4598" width="47" style="1" bestFit="1" customWidth="1"/>
    <col min="4599" max="4599" width="12.125" style="1" bestFit="1" customWidth="1"/>
    <col min="4600" max="4600" width="14.875" style="1" bestFit="1" customWidth="1"/>
    <col min="4601" max="4601" width="11.75" style="1" bestFit="1" customWidth="1"/>
    <col min="4602" max="4602" width="11.75" style="1" customWidth="1"/>
    <col min="4603" max="4603" width="18.375" style="1" bestFit="1" customWidth="1"/>
    <col min="4604" max="4604" width="16.375" style="1" customWidth="1"/>
    <col min="4605" max="4605" width="13" style="1" bestFit="1" customWidth="1"/>
    <col min="4606" max="4606" width="10.875" style="1" bestFit="1" customWidth="1"/>
    <col min="4607" max="4850" width="9" style="1"/>
    <col min="4851" max="4851" width="11.75" style="1" bestFit="1" customWidth="1"/>
    <col min="4852" max="4852" width="7.75" style="1" bestFit="1" customWidth="1"/>
    <col min="4853" max="4853" width="12.875" style="1" bestFit="1" customWidth="1"/>
    <col min="4854" max="4854" width="47" style="1" bestFit="1" customWidth="1"/>
    <col min="4855" max="4855" width="12.125" style="1" bestFit="1" customWidth="1"/>
    <col min="4856" max="4856" width="14.875" style="1" bestFit="1" customWidth="1"/>
    <col min="4857" max="4857" width="11.75" style="1" bestFit="1" customWidth="1"/>
    <col min="4858" max="4858" width="11.75" style="1" customWidth="1"/>
    <col min="4859" max="4859" width="18.375" style="1" bestFit="1" customWidth="1"/>
    <col min="4860" max="4860" width="16.375" style="1" customWidth="1"/>
    <col min="4861" max="4861" width="13" style="1" bestFit="1" customWidth="1"/>
    <col min="4862" max="4862" width="10.875" style="1" bestFit="1" customWidth="1"/>
    <col min="4863" max="5106" width="9" style="1"/>
    <col min="5107" max="5107" width="11.75" style="1" bestFit="1" customWidth="1"/>
    <col min="5108" max="5108" width="7.75" style="1" bestFit="1" customWidth="1"/>
    <col min="5109" max="5109" width="12.875" style="1" bestFit="1" customWidth="1"/>
    <col min="5110" max="5110" width="47" style="1" bestFit="1" customWidth="1"/>
    <col min="5111" max="5111" width="12.125" style="1" bestFit="1" customWidth="1"/>
    <col min="5112" max="5112" width="14.875" style="1" bestFit="1" customWidth="1"/>
    <col min="5113" max="5113" width="11.75" style="1" bestFit="1" customWidth="1"/>
    <col min="5114" max="5114" width="11.75" style="1" customWidth="1"/>
    <col min="5115" max="5115" width="18.375" style="1" bestFit="1" customWidth="1"/>
    <col min="5116" max="5116" width="16.375" style="1" customWidth="1"/>
    <col min="5117" max="5117" width="13" style="1" bestFit="1" customWidth="1"/>
    <col min="5118" max="5118" width="10.875" style="1" bestFit="1" customWidth="1"/>
    <col min="5119" max="5362" width="9" style="1"/>
    <col min="5363" max="5363" width="11.75" style="1" bestFit="1" customWidth="1"/>
    <col min="5364" max="5364" width="7.75" style="1" bestFit="1" customWidth="1"/>
    <col min="5365" max="5365" width="12.875" style="1" bestFit="1" customWidth="1"/>
    <col min="5366" max="5366" width="47" style="1" bestFit="1" customWidth="1"/>
    <col min="5367" max="5367" width="12.125" style="1" bestFit="1" customWidth="1"/>
    <col min="5368" max="5368" width="14.875" style="1" bestFit="1" customWidth="1"/>
    <col min="5369" max="5369" width="11.75" style="1" bestFit="1" customWidth="1"/>
    <col min="5370" max="5370" width="11.75" style="1" customWidth="1"/>
    <col min="5371" max="5371" width="18.375" style="1" bestFit="1" customWidth="1"/>
    <col min="5372" max="5372" width="16.375" style="1" customWidth="1"/>
    <col min="5373" max="5373" width="13" style="1" bestFit="1" customWidth="1"/>
    <col min="5374" max="5374" width="10.875" style="1" bestFit="1" customWidth="1"/>
    <col min="5375" max="5618" width="9" style="1"/>
    <col min="5619" max="5619" width="11.75" style="1" bestFit="1" customWidth="1"/>
    <col min="5620" max="5620" width="7.75" style="1" bestFit="1" customWidth="1"/>
    <col min="5621" max="5621" width="12.875" style="1" bestFit="1" customWidth="1"/>
    <col min="5622" max="5622" width="47" style="1" bestFit="1" customWidth="1"/>
    <col min="5623" max="5623" width="12.125" style="1" bestFit="1" customWidth="1"/>
    <col min="5624" max="5624" width="14.875" style="1" bestFit="1" customWidth="1"/>
    <col min="5625" max="5625" width="11.75" style="1" bestFit="1" customWidth="1"/>
    <col min="5626" max="5626" width="11.75" style="1" customWidth="1"/>
    <col min="5627" max="5627" width="18.375" style="1" bestFit="1" customWidth="1"/>
    <col min="5628" max="5628" width="16.375" style="1" customWidth="1"/>
    <col min="5629" max="5629" width="13" style="1" bestFit="1" customWidth="1"/>
    <col min="5630" max="5630" width="10.875" style="1" bestFit="1" customWidth="1"/>
    <col min="5631" max="5874" width="9" style="1"/>
    <col min="5875" max="5875" width="11.75" style="1" bestFit="1" customWidth="1"/>
    <col min="5876" max="5876" width="7.75" style="1" bestFit="1" customWidth="1"/>
    <col min="5877" max="5877" width="12.875" style="1" bestFit="1" customWidth="1"/>
    <col min="5878" max="5878" width="47" style="1" bestFit="1" customWidth="1"/>
    <col min="5879" max="5879" width="12.125" style="1" bestFit="1" customWidth="1"/>
    <col min="5880" max="5880" width="14.875" style="1" bestFit="1" customWidth="1"/>
    <col min="5881" max="5881" width="11.75" style="1" bestFit="1" customWidth="1"/>
    <col min="5882" max="5882" width="11.75" style="1" customWidth="1"/>
    <col min="5883" max="5883" width="18.375" style="1" bestFit="1" customWidth="1"/>
    <col min="5884" max="5884" width="16.375" style="1" customWidth="1"/>
    <col min="5885" max="5885" width="13" style="1" bestFit="1" customWidth="1"/>
    <col min="5886" max="5886" width="10.875" style="1" bestFit="1" customWidth="1"/>
    <col min="5887" max="6130" width="9" style="1"/>
    <col min="6131" max="6131" width="11.75" style="1" bestFit="1" customWidth="1"/>
    <col min="6132" max="6132" width="7.75" style="1" bestFit="1" customWidth="1"/>
    <col min="6133" max="6133" width="12.875" style="1" bestFit="1" customWidth="1"/>
    <col min="6134" max="6134" width="47" style="1" bestFit="1" customWidth="1"/>
    <col min="6135" max="6135" width="12.125" style="1" bestFit="1" customWidth="1"/>
    <col min="6136" max="6136" width="14.875" style="1" bestFit="1" customWidth="1"/>
    <col min="6137" max="6137" width="11.75" style="1" bestFit="1" customWidth="1"/>
    <col min="6138" max="6138" width="11.75" style="1" customWidth="1"/>
    <col min="6139" max="6139" width="18.375" style="1" bestFit="1" customWidth="1"/>
    <col min="6140" max="6140" width="16.375" style="1" customWidth="1"/>
    <col min="6141" max="6141" width="13" style="1" bestFit="1" customWidth="1"/>
    <col min="6142" max="6142" width="10.875" style="1" bestFit="1" customWidth="1"/>
    <col min="6143" max="6386" width="9" style="1"/>
    <col min="6387" max="6387" width="11.75" style="1" bestFit="1" customWidth="1"/>
    <col min="6388" max="6388" width="7.75" style="1" bestFit="1" customWidth="1"/>
    <col min="6389" max="6389" width="12.875" style="1" bestFit="1" customWidth="1"/>
    <col min="6390" max="6390" width="47" style="1" bestFit="1" customWidth="1"/>
    <col min="6391" max="6391" width="12.125" style="1" bestFit="1" customWidth="1"/>
    <col min="6392" max="6392" width="14.875" style="1" bestFit="1" customWidth="1"/>
    <col min="6393" max="6393" width="11.75" style="1" bestFit="1" customWidth="1"/>
    <col min="6394" max="6394" width="11.75" style="1" customWidth="1"/>
    <col min="6395" max="6395" width="18.375" style="1" bestFit="1" customWidth="1"/>
    <col min="6396" max="6396" width="16.375" style="1" customWidth="1"/>
    <col min="6397" max="6397" width="13" style="1" bestFit="1" customWidth="1"/>
    <col min="6398" max="6398" width="10.875" style="1" bestFit="1" customWidth="1"/>
    <col min="6399" max="6642" width="9" style="1"/>
    <col min="6643" max="6643" width="11.75" style="1" bestFit="1" customWidth="1"/>
    <col min="6644" max="6644" width="7.75" style="1" bestFit="1" customWidth="1"/>
    <col min="6645" max="6645" width="12.875" style="1" bestFit="1" customWidth="1"/>
    <col min="6646" max="6646" width="47" style="1" bestFit="1" customWidth="1"/>
    <col min="6647" max="6647" width="12.125" style="1" bestFit="1" customWidth="1"/>
    <col min="6648" max="6648" width="14.875" style="1" bestFit="1" customWidth="1"/>
    <col min="6649" max="6649" width="11.75" style="1" bestFit="1" customWidth="1"/>
    <col min="6650" max="6650" width="11.75" style="1" customWidth="1"/>
    <col min="6651" max="6651" width="18.375" style="1" bestFit="1" customWidth="1"/>
    <col min="6652" max="6652" width="16.375" style="1" customWidth="1"/>
    <col min="6653" max="6653" width="13" style="1" bestFit="1" customWidth="1"/>
    <col min="6654" max="6654" width="10.875" style="1" bestFit="1" customWidth="1"/>
    <col min="6655" max="6898" width="9" style="1"/>
    <col min="6899" max="6899" width="11.75" style="1" bestFit="1" customWidth="1"/>
    <col min="6900" max="6900" width="7.75" style="1" bestFit="1" customWidth="1"/>
    <col min="6901" max="6901" width="12.875" style="1" bestFit="1" customWidth="1"/>
    <col min="6902" max="6902" width="47" style="1" bestFit="1" customWidth="1"/>
    <col min="6903" max="6903" width="12.125" style="1" bestFit="1" customWidth="1"/>
    <col min="6904" max="6904" width="14.875" style="1" bestFit="1" customWidth="1"/>
    <col min="6905" max="6905" width="11.75" style="1" bestFit="1" customWidth="1"/>
    <col min="6906" max="6906" width="11.75" style="1" customWidth="1"/>
    <col min="6907" max="6907" width="18.375" style="1" bestFit="1" customWidth="1"/>
    <col min="6908" max="6908" width="16.375" style="1" customWidth="1"/>
    <col min="6909" max="6909" width="13" style="1" bestFit="1" customWidth="1"/>
    <col min="6910" max="6910" width="10.875" style="1" bestFit="1" customWidth="1"/>
    <col min="6911" max="7154" width="9" style="1"/>
    <col min="7155" max="7155" width="11.75" style="1" bestFit="1" customWidth="1"/>
    <col min="7156" max="7156" width="7.75" style="1" bestFit="1" customWidth="1"/>
    <col min="7157" max="7157" width="12.875" style="1" bestFit="1" customWidth="1"/>
    <col min="7158" max="7158" width="47" style="1" bestFit="1" customWidth="1"/>
    <col min="7159" max="7159" width="12.125" style="1" bestFit="1" customWidth="1"/>
    <col min="7160" max="7160" width="14.875" style="1" bestFit="1" customWidth="1"/>
    <col min="7161" max="7161" width="11.75" style="1" bestFit="1" customWidth="1"/>
    <col min="7162" max="7162" width="11.75" style="1" customWidth="1"/>
    <col min="7163" max="7163" width="18.375" style="1" bestFit="1" customWidth="1"/>
    <col min="7164" max="7164" width="16.375" style="1" customWidth="1"/>
    <col min="7165" max="7165" width="13" style="1" bestFit="1" customWidth="1"/>
    <col min="7166" max="7166" width="10.875" style="1" bestFit="1" customWidth="1"/>
    <col min="7167" max="7410" width="9" style="1"/>
    <col min="7411" max="7411" width="11.75" style="1" bestFit="1" customWidth="1"/>
    <col min="7412" max="7412" width="7.75" style="1" bestFit="1" customWidth="1"/>
    <col min="7413" max="7413" width="12.875" style="1" bestFit="1" customWidth="1"/>
    <col min="7414" max="7414" width="47" style="1" bestFit="1" customWidth="1"/>
    <col min="7415" max="7415" width="12.125" style="1" bestFit="1" customWidth="1"/>
    <col min="7416" max="7416" width="14.875" style="1" bestFit="1" customWidth="1"/>
    <col min="7417" max="7417" width="11.75" style="1" bestFit="1" customWidth="1"/>
    <col min="7418" max="7418" width="11.75" style="1" customWidth="1"/>
    <col min="7419" max="7419" width="18.375" style="1" bestFit="1" customWidth="1"/>
    <col min="7420" max="7420" width="16.375" style="1" customWidth="1"/>
    <col min="7421" max="7421" width="13" style="1" bestFit="1" customWidth="1"/>
    <col min="7422" max="7422" width="10.875" style="1" bestFit="1" customWidth="1"/>
    <col min="7423" max="7666" width="9" style="1"/>
    <col min="7667" max="7667" width="11.75" style="1" bestFit="1" customWidth="1"/>
    <col min="7668" max="7668" width="7.75" style="1" bestFit="1" customWidth="1"/>
    <col min="7669" max="7669" width="12.875" style="1" bestFit="1" customWidth="1"/>
    <col min="7670" max="7670" width="47" style="1" bestFit="1" customWidth="1"/>
    <col min="7671" max="7671" width="12.125" style="1" bestFit="1" customWidth="1"/>
    <col min="7672" max="7672" width="14.875" style="1" bestFit="1" customWidth="1"/>
    <col min="7673" max="7673" width="11.75" style="1" bestFit="1" customWidth="1"/>
    <col min="7674" max="7674" width="11.75" style="1" customWidth="1"/>
    <col min="7675" max="7675" width="18.375" style="1" bestFit="1" customWidth="1"/>
    <col min="7676" max="7676" width="16.375" style="1" customWidth="1"/>
    <col min="7677" max="7677" width="13" style="1" bestFit="1" customWidth="1"/>
    <col min="7678" max="7678" width="10.875" style="1" bestFit="1" customWidth="1"/>
    <col min="7679" max="7922" width="9" style="1"/>
    <col min="7923" max="7923" width="11.75" style="1" bestFit="1" customWidth="1"/>
    <col min="7924" max="7924" width="7.75" style="1" bestFit="1" customWidth="1"/>
    <col min="7925" max="7925" width="12.875" style="1" bestFit="1" customWidth="1"/>
    <col min="7926" max="7926" width="47" style="1" bestFit="1" customWidth="1"/>
    <col min="7927" max="7927" width="12.125" style="1" bestFit="1" customWidth="1"/>
    <col min="7928" max="7928" width="14.875" style="1" bestFit="1" customWidth="1"/>
    <col min="7929" max="7929" width="11.75" style="1" bestFit="1" customWidth="1"/>
    <col min="7930" max="7930" width="11.75" style="1" customWidth="1"/>
    <col min="7931" max="7931" width="18.375" style="1" bestFit="1" customWidth="1"/>
    <col min="7932" max="7932" width="16.375" style="1" customWidth="1"/>
    <col min="7933" max="7933" width="13" style="1" bestFit="1" customWidth="1"/>
    <col min="7934" max="7934" width="10.875" style="1" bestFit="1" customWidth="1"/>
    <col min="7935" max="8178" width="9" style="1"/>
    <col min="8179" max="8179" width="11.75" style="1" bestFit="1" customWidth="1"/>
    <col min="8180" max="8180" width="7.75" style="1" bestFit="1" customWidth="1"/>
    <col min="8181" max="8181" width="12.875" style="1" bestFit="1" customWidth="1"/>
    <col min="8182" max="8182" width="47" style="1" bestFit="1" customWidth="1"/>
    <col min="8183" max="8183" width="12.125" style="1" bestFit="1" customWidth="1"/>
    <col min="8184" max="8184" width="14.875" style="1" bestFit="1" customWidth="1"/>
    <col min="8185" max="8185" width="11.75" style="1" bestFit="1" customWidth="1"/>
    <col min="8186" max="8186" width="11.75" style="1" customWidth="1"/>
    <col min="8187" max="8187" width="18.375" style="1" bestFit="1" customWidth="1"/>
    <col min="8188" max="8188" width="16.375" style="1" customWidth="1"/>
    <col min="8189" max="8189" width="13" style="1" bestFit="1" customWidth="1"/>
    <col min="8190" max="8190" width="10.875" style="1" bestFit="1" customWidth="1"/>
    <col min="8191" max="8434" width="9" style="1"/>
    <col min="8435" max="8435" width="11.75" style="1" bestFit="1" customWidth="1"/>
    <col min="8436" max="8436" width="7.75" style="1" bestFit="1" customWidth="1"/>
    <col min="8437" max="8437" width="12.875" style="1" bestFit="1" customWidth="1"/>
    <col min="8438" max="8438" width="47" style="1" bestFit="1" customWidth="1"/>
    <col min="8439" max="8439" width="12.125" style="1" bestFit="1" customWidth="1"/>
    <col min="8440" max="8440" width="14.875" style="1" bestFit="1" customWidth="1"/>
    <col min="8441" max="8441" width="11.75" style="1" bestFit="1" customWidth="1"/>
    <col min="8442" max="8442" width="11.75" style="1" customWidth="1"/>
    <col min="8443" max="8443" width="18.375" style="1" bestFit="1" customWidth="1"/>
    <col min="8444" max="8444" width="16.375" style="1" customWidth="1"/>
    <col min="8445" max="8445" width="13" style="1" bestFit="1" customWidth="1"/>
    <col min="8446" max="8446" width="10.875" style="1" bestFit="1" customWidth="1"/>
    <col min="8447" max="8690" width="9" style="1"/>
    <col min="8691" max="8691" width="11.75" style="1" bestFit="1" customWidth="1"/>
    <col min="8692" max="8692" width="7.75" style="1" bestFit="1" customWidth="1"/>
    <col min="8693" max="8693" width="12.875" style="1" bestFit="1" customWidth="1"/>
    <col min="8694" max="8694" width="47" style="1" bestFit="1" customWidth="1"/>
    <col min="8695" max="8695" width="12.125" style="1" bestFit="1" customWidth="1"/>
    <col min="8696" max="8696" width="14.875" style="1" bestFit="1" customWidth="1"/>
    <col min="8697" max="8697" width="11.75" style="1" bestFit="1" customWidth="1"/>
    <col min="8698" max="8698" width="11.75" style="1" customWidth="1"/>
    <col min="8699" max="8699" width="18.375" style="1" bestFit="1" customWidth="1"/>
    <col min="8700" max="8700" width="16.375" style="1" customWidth="1"/>
    <col min="8701" max="8701" width="13" style="1" bestFit="1" customWidth="1"/>
    <col min="8702" max="8702" width="10.875" style="1" bestFit="1" customWidth="1"/>
    <col min="8703" max="8946" width="9" style="1"/>
    <col min="8947" max="8947" width="11.75" style="1" bestFit="1" customWidth="1"/>
    <col min="8948" max="8948" width="7.75" style="1" bestFit="1" customWidth="1"/>
    <col min="8949" max="8949" width="12.875" style="1" bestFit="1" customWidth="1"/>
    <col min="8950" max="8950" width="47" style="1" bestFit="1" customWidth="1"/>
    <col min="8951" max="8951" width="12.125" style="1" bestFit="1" customWidth="1"/>
    <col min="8952" max="8952" width="14.875" style="1" bestFit="1" customWidth="1"/>
    <col min="8953" max="8953" width="11.75" style="1" bestFit="1" customWidth="1"/>
    <col min="8954" max="8954" width="11.75" style="1" customWidth="1"/>
    <col min="8955" max="8955" width="18.375" style="1" bestFit="1" customWidth="1"/>
    <col min="8956" max="8956" width="16.375" style="1" customWidth="1"/>
    <col min="8957" max="8957" width="13" style="1" bestFit="1" customWidth="1"/>
    <col min="8958" max="8958" width="10.875" style="1" bestFit="1" customWidth="1"/>
    <col min="8959" max="9202" width="9" style="1"/>
    <col min="9203" max="9203" width="11.75" style="1" bestFit="1" customWidth="1"/>
    <col min="9204" max="9204" width="7.75" style="1" bestFit="1" customWidth="1"/>
    <col min="9205" max="9205" width="12.875" style="1" bestFit="1" customWidth="1"/>
    <col min="9206" max="9206" width="47" style="1" bestFit="1" customWidth="1"/>
    <col min="9207" max="9207" width="12.125" style="1" bestFit="1" customWidth="1"/>
    <col min="9208" max="9208" width="14.875" style="1" bestFit="1" customWidth="1"/>
    <col min="9209" max="9209" width="11.75" style="1" bestFit="1" customWidth="1"/>
    <col min="9210" max="9210" width="11.75" style="1" customWidth="1"/>
    <col min="9211" max="9211" width="18.375" style="1" bestFit="1" customWidth="1"/>
    <col min="9212" max="9212" width="16.375" style="1" customWidth="1"/>
    <col min="9213" max="9213" width="13" style="1" bestFit="1" customWidth="1"/>
    <col min="9214" max="9214" width="10.875" style="1" bestFit="1" customWidth="1"/>
    <col min="9215" max="9458" width="9" style="1"/>
    <col min="9459" max="9459" width="11.75" style="1" bestFit="1" customWidth="1"/>
    <col min="9460" max="9460" width="7.75" style="1" bestFit="1" customWidth="1"/>
    <col min="9461" max="9461" width="12.875" style="1" bestFit="1" customWidth="1"/>
    <col min="9462" max="9462" width="47" style="1" bestFit="1" customWidth="1"/>
    <col min="9463" max="9463" width="12.125" style="1" bestFit="1" customWidth="1"/>
    <col min="9464" max="9464" width="14.875" style="1" bestFit="1" customWidth="1"/>
    <col min="9465" max="9465" width="11.75" style="1" bestFit="1" customWidth="1"/>
    <col min="9466" max="9466" width="11.75" style="1" customWidth="1"/>
    <col min="9467" max="9467" width="18.375" style="1" bestFit="1" customWidth="1"/>
    <col min="9468" max="9468" width="16.375" style="1" customWidth="1"/>
    <col min="9469" max="9469" width="13" style="1" bestFit="1" customWidth="1"/>
    <col min="9470" max="9470" width="10.875" style="1" bestFit="1" customWidth="1"/>
    <col min="9471" max="9714" width="9" style="1"/>
    <col min="9715" max="9715" width="11.75" style="1" bestFit="1" customWidth="1"/>
    <col min="9716" max="9716" width="7.75" style="1" bestFit="1" customWidth="1"/>
    <col min="9717" max="9717" width="12.875" style="1" bestFit="1" customWidth="1"/>
    <col min="9718" max="9718" width="47" style="1" bestFit="1" customWidth="1"/>
    <col min="9719" max="9719" width="12.125" style="1" bestFit="1" customWidth="1"/>
    <col min="9720" max="9720" width="14.875" style="1" bestFit="1" customWidth="1"/>
    <col min="9721" max="9721" width="11.75" style="1" bestFit="1" customWidth="1"/>
    <col min="9722" max="9722" width="11.75" style="1" customWidth="1"/>
    <col min="9723" max="9723" width="18.375" style="1" bestFit="1" customWidth="1"/>
    <col min="9724" max="9724" width="16.375" style="1" customWidth="1"/>
    <col min="9725" max="9725" width="13" style="1" bestFit="1" customWidth="1"/>
    <col min="9726" max="9726" width="10.875" style="1" bestFit="1" customWidth="1"/>
    <col min="9727" max="9970" width="9" style="1"/>
    <col min="9971" max="9971" width="11.75" style="1" bestFit="1" customWidth="1"/>
    <col min="9972" max="9972" width="7.75" style="1" bestFit="1" customWidth="1"/>
    <col min="9973" max="9973" width="12.875" style="1" bestFit="1" customWidth="1"/>
    <col min="9974" max="9974" width="47" style="1" bestFit="1" customWidth="1"/>
    <col min="9975" max="9975" width="12.125" style="1" bestFit="1" customWidth="1"/>
    <col min="9976" max="9976" width="14.875" style="1" bestFit="1" customWidth="1"/>
    <col min="9977" max="9977" width="11.75" style="1" bestFit="1" customWidth="1"/>
    <col min="9978" max="9978" width="11.75" style="1" customWidth="1"/>
    <col min="9979" max="9979" width="18.375" style="1" bestFit="1" customWidth="1"/>
    <col min="9980" max="9980" width="16.375" style="1" customWidth="1"/>
    <col min="9981" max="9981" width="13" style="1" bestFit="1" customWidth="1"/>
    <col min="9982" max="9982" width="10.875" style="1" bestFit="1" customWidth="1"/>
    <col min="9983" max="10226" width="9" style="1"/>
    <col min="10227" max="10227" width="11.75" style="1" bestFit="1" customWidth="1"/>
    <col min="10228" max="10228" width="7.75" style="1" bestFit="1" customWidth="1"/>
    <col min="10229" max="10229" width="12.875" style="1" bestFit="1" customWidth="1"/>
    <col min="10230" max="10230" width="47" style="1" bestFit="1" customWidth="1"/>
    <col min="10231" max="10231" width="12.125" style="1" bestFit="1" customWidth="1"/>
    <col min="10232" max="10232" width="14.875" style="1" bestFit="1" customWidth="1"/>
    <col min="10233" max="10233" width="11.75" style="1" bestFit="1" customWidth="1"/>
    <col min="10234" max="10234" width="11.75" style="1" customWidth="1"/>
    <col min="10235" max="10235" width="18.375" style="1" bestFit="1" customWidth="1"/>
    <col min="10236" max="10236" width="16.375" style="1" customWidth="1"/>
    <col min="10237" max="10237" width="13" style="1" bestFit="1" customWidth="1"/>
    <col min="10238" max="10238" width="10.875" style="1" bestFit="1" customWidth="1"/>
    <col min="10239" max="10482" width="9" style="1"/>
    <col min="10483" max="10483" width="11.75" style="1" bestFit="1" customWidth="1"/>
    <col min="10484" max="10484" width="7.75" style="1" bestFit="1" customWidth="1"/>
    <col min="10485" max="10485" width="12.875" style="1" bestFit="1" customWidth="1"/>
    <col min="10486" max="10486" width="47" style="1" bestFit="1" customWidth="1"/>
    <col min="10487" max="10487" width="12.125" style="1" bestFit="1" customWidth="1"/>
    <col min="10488" max="10488" width="14.875" style="1" bestFit="1" customWidth="1"/>
    <col min="10489" max="10489" width="11.75" style="1" bestFit="1" customWidth="1"/>
    <col min="10490" max="10490" width="11.75" style="1" customWidth="1"/>
    <col min="10491" max="10491" width="18.375" style="1" bestFit="1" customWidth="1"/>
    <col min="10492" max="10492" width="16.375" style="1" customWidth="1"/>
    <col min="10493" max="10493" width="13" style="1" bestFit="1" customWidth="1"/>
    <col min="10494" max="10494" width="10.875" style="1" bestFit="1" customWidth="1"/>
    <col min="10495" max="10738" width="9" style="1"/>
    <col min="10739" max="10739" width="11.75" style="1" bestFit="1" customWidth="1"/>
    <col min="10740" max="10740" width="7.75" style="1" bestFit="1" customWidth="1"/>
    <col min="10741" max="10741" width="12.875" style="1" bestFit="1" customWidth="1"/>
    <col min="10742" max="10742" width="47" style="1" bestFit="1" customWidth="1"/>
    <col min="10743" max="10743" width="12.125" style="1" bestFit="1" customWidth="1"/>
    <col min="10744" max="10744" width="14.875" style="1" bestFit="1" customWidth="1"/>
    <col min="10745" max="10745" width="11.75" style="1" bestFit="1" customWidth="1"/>
    <col min="10746" max="10746" width="11.75" style="1" customWidth="1"/>
    <col min="10747" max="10747" width="18.375" style="1" bestFit="1" customWidth="1"/>
    <col min="10748" max="10748" width="16.375" style="1" customWidth="1"/>
    <col min="10749" max="10749" width="13" style="1" bestFit="1" customWidth="1"/>
    <col min="10750" max="10750" width="10.875" style="1" bestFit="1" customWidth="1"/>
    <col min="10751" max="10994" width="9" style="1"/>
    <col min="10995" max="10995" width="11.75" style="1" bestFit="1" customWidth="1"/>
    <col min="10996" max="10996" width="7.75" style="1" bestFit="1" customWidth="1"/>
    <col min="10997" max="10997" width="12.875" style="1" bestFit="1" customWidth="1"/>
    <col min="10998" max="10998" width="47" style="1" bestFit="1" customWidth="1"/>
    <col min="10999" max="10999" width="12.125" style="1" bestFit="1" customWidth="1"/>
    <col min="11000" max="11000" width="14.875" style="1" bestFit="1" customWidth="1"/>
    <col min="11001" max="11001" width="11.75" style="1" bestFit="1" customWidth="1"/>
    <col min="11002" max="11002" width="11.75" style="1" customWidth="1"/>
    <col min="11003" max="11003" width="18.375" style="1" bestFit="1" customWidth="1"/>
    <col min="11004" max="11004" width="16.375" style="1" customWidth="1"/>
    <col min="11005" max="11005" width="13" style="1" bestFit="1" customWidth="1"/>
    <col min="11006" max="11006" width="10.875" style="1" bestFit="1" customWidth="1"/>
    <col min="11007" max="11250" width="9" style="1"/>
    <col min="11251" max="11251" width="11.75" style="1" bestFit="1" customWidth="1"/>
    <col min="11252" max="11252" width="7.75" style="1" bestFit="1" customWidth="1"/>
    <col min="11253" max="11253" width="12.875" style="1" bestFit="1" customWidth="1"/>
    <col min="11254" max="11254" width="47" style="1" bestFit="1" customWidth="1"/>
    <col min="11255" max="11255" width="12.125" style="1" bestFit="1" customWidth="1"/>
    <col min="11256" max="11256" width="14.875" style="1" bestFit="1" customWidth="1"/>
    <col min="11257" max="11257" width="11.75" style="1" bestFit="1" customWidth="1"/>
    <col min="11258" max="11258" width="11.75" style="1" customWidth="1"/>
    <col min="11259" max="11259" width="18.375" style="1" bestFit="1" customWidth="1"/>
    <col min="11260" max="11260" width="16.375" style="1" customWidth="1"/>
    <col min="11261" max="11261" width="13" style="1" bestFit="1" customWidth="1"/>
    <col min="11262" max="11262" width="10.875" style="1" bestFit="1" customWidth="1"/>
    <col min="11263" max="11506" width="9" style="1"/>
    <col min="11507" max="11507" width="11.75" style="1" bestFit="1" customWidth="1"/>
    <col min="11508" max="11508" width="7.75" style="1" bestFit="1" customWidth="1"/>
    <col min="11509" max="11509" width="12.875" style="1" bestFit="1" customWidth="1"/>
    <col min="11510" max="11510" width="47" style="1" bestFit="1" customWidth="1"/>
    <col min="11511" max="11511" width="12.125" style="1" bestFit="1" customWidth="1"/>
    <col min="11512" max="11512" width="14.875" style="1" bestFit="1" customWidth="1"/>
    <col min="11513" max="11513" width="11.75" style="1" bestFit="1" customWidth="1"/>
    <col min="11514" max="11514" width="11.75" style="1" customWidth="1"/>
    <col min="11515" max="11515" width="18.375" style="1" bestFit="1" customWidth="1"/>
    <col min="11516" max="11516" width="16.375" style="1" customWidth="1"/>
    <col min="11517" max="11517" width="13" style="1" bestFit="1" customWidth="1"/>
    <col min="11518" max="11518" width="10.875" style="1" bestFit="1" customWidth="1"/>
    <col min="11519" max="11762" width="9" style="1"/>
    <col min="11763" max="11763" width="11.75" style="1" bestFit="1" customWidth="1"/>
    <col min="11764" max="11764" width="7.75" style="1" bestFit="1" customWidth="1"/>
    <col min="11765" max="11765" width="12.875" style="1" bestFit="1" customWidth="1"/>
    <col min="11766" max="11766" width="47" style="1" bestFit="1" customWidth="1"/>
    <col min="11767" max="11767" width="12.125" style="1" bestFit="1" customWidth="1"/>
    <col min="11768" max="11768" width="14.875" style="1" bestFit="1" customWidth="1"/>
    <col min="11769" max="11769" width="11.75" style="1" bestFit="1" customWidth="1"/>
    <col min="11770" max="11770" width="11.75" style="1" customWidth="1"/>
    <col min="11771" max="11771" width="18.375" style="1" bestFit="1" customWidth="1"/>
    <col min="11772" max="11772" width="16.375" style="1" customWidth="1"/>
    <col min="11773" max="11773" width="13" style="1" bestFit="1" customWidth="1"/>
    <col min="11774" max="11774" width="10.875" style="1" bestFit="1" customWidth="1"/>
    <col min="11775" max="12018" width="9" style="1"/>
    <col min="12019" max="12019" width="11.75" style="1" bestFit="1" customWidth="1"/>
    <col min="12020" max="12020" width="7.75" style="1" bestFit="1" customWidth="1"/>
    <col min="12021" max="12021" width="12.875" style="1" bestFit="1" customWidth="1"/>
    <col min="12022" max="12022" width="47" style="1" bestFit="1" customWidth="1"/>
    <col min="12023" max="12023" width="12.125" style="1" bestFit="1" customWidth="1"/>
    <col min="12024" max="12024" width="14.875" style="1" bestFit="1" customWidth="1"/>
    <col min="12025" max="12025" width="11.75" style="1" bestFit="1" customWidth="1"/>
    <col min="12026" max="12026" width="11.75" style="1" customWidth="1"/>
    <col min="12027" max="12027" width="18.375" style="1" bestFit="1" customWidth="1"/>
    <col min="12028" max="12028" width="16.375" style="1" customWidth="1"/>
    <col min="12029" max="12029" width="13" style="1" bestFit="1" customWidth="1"/>
    <col min="12030" max="12030" width="10.875" style="1" bestFit="1" customWidth="1"/>
    <col min="12031" max="12274" width="9" style="1"/>
    <col min="12275" max="12275" width="11.75" style="1" bestFit="1" customWidth="1"/>
    <col min="12276" max="12276" width="7.75" style="1" bestFit="1" customWidth="1"/>
    <col min="12277" max="12277" width="12.875" style="1" bestFit="1" customWidth="1"/>
    <col min="12278" max="12278" width="47" style="1" bestFit="1" customWidth="1"/>
    <col min="12279" max="12279" width="12.125" style="1" bestFit="1" customWidth="1"/>
    <col min="12280" max="12280" width="14.875" style="1" bestFit="1" customWidth="1"/>
    <col min="12281" max="12281" width="11.75" style="1" bestFit="1" customWidth="1"/>
    <col min="12282" max="12282" width="11.75" style="1" customWidth="1"/>
    <col min="12283" max="12283" width="18.375" style="1" bestFit="1" customWidth="1"/>
    <col min="12284" max="12284" width="16.375" style="1" customWidth="1"/>
    <col min="12285" max="12285" width="13" style="1" bestFit="1" customWidth="1"/>
    <col min="12286" max="12286" width="10.875" style="1" bestFit="1" customWidth="1"/>
    <col min="12287" max="12530" width="9" style="1"/>
    <col min="12531" max="12531" width="11.75" style="1" bestFit="1" customWidth="1"/>
    <col min="12532" max="12532" width="7.75" style="1" bestFit="1" customWidth="1"/>
    <col min="12533" max="12533" width="12.875" style="1" bestFit="1" customWidth="1"/>
    <col min="12534" max="12534" width="47" style="1" bestFit="1" customWidth="1"/>
    <col min="12535" max="12535" width="12.125" style="1" bestFit="1" customWidth="1"/>
    <col min="12536" max="12536" width="14.875" style="1" bestFit="1" customWidth="1"/>
    <col min="12537" max="12537" width="11.75" style="1" bestFit="1" customWidth="1"/>
    <col min="12538" max="12538" width="11.75" style="1" customWidth="1"/>
    <col min="12539" max="12539" width="18.375" style="1" bestFit="1" customWidth="1"/>
    <col min="12540" max="12540" width="16.375" style="1" customWidth="1"/>
    <col min="12541" max="12541" width="13" style="1" bestFit="1" customWidth="1"/>
    <col min="12542" max="12542" width="10.875" style="1" bestFit="1" customWidth="1"/>
    <col min="12543" max="12786" width="9" style="1"/>
    <col min="12787" max="12787" width="11.75" style="1" bestFit="1" customWidth="1"/>
    <col min="12788" max="12788" width="7.75" style="1" bestFit="1" customWidth="1"/>
    <col min="12789" max="12789" width="12.875" style="1" bestFit="1" customWidth="1"/>
    <col min="12790" max="12790" width="47" style="1" bestFit="1" customWidth="1"/>
    <col min="12791" max="12791" width="12.125" style="1" bestFit="1" customWidth="1"/>
    <col min="12792" max="12792" width="14.875" style="1" bestFit="1" customWidth="1"/>
    <col min="12793" max="12793" width="11.75" style="1" bestFit="1" customWidth="1"/>
    <col min="12794" max="12794" width="11.75" style="1" customWidth="1"/>
    <col min="12795" max="12795" width="18.375" style="1" bestFit="1" customWidth="1"/>
    <col min="12796" max="12796" width="16.375" style="1" customWidth="1"/>
    <col min="12797" max="12797" width="13" style="1" bestFit="1" customWidth="1"/>
    <col min="12798" max="12798" width="10.875" style="1" bestFit="1" customWidth="1"/>
    <col min="12799" max="13042" width="9" style="1"/>
    <col min="13043" max="13043" width="11.75" style="1" bestFit="1" customWidth="1"/>
    <col min="13044" max="13044" width="7.75" style="1" bestFit="1" customWidth="1"/>
    <col min="13045" max="13045" width="12.875" style="1" bestFit="1" customWidth="1"/>
    <col min="13046" max="13046" width="47" style="1" bestFit="1" customWidth="1"/>
    <col min="13047" max="13047" width="12.125" style="1" bestFit="1" customWidth="1"/>
    <col min="13048" max="13048" width="14.875" style="1" bestFit="1" customWidth="1"/>
    <col min="13049" max="13049" width="11.75" style="1" bestFit="1" customWidth="1"/>
    <col min="13050" max="13050" width="11.75" style="1" customWidth="1"/>
    <col min="13051" max="13051" width="18.375" style="1" bestFit="1" customWidth="1"/>
    <col min="13052" max="13052" width="16.375" style="1" customWidth="1"/>
    <col min="13053" max="13053" width="13" style="1" bestFit="1" customWidth="1"/>
    <col min="13054" max="13054" width="10.875" style="1" bestFit="1" customWidth="1"/>
    <col min="13055" max="13298" width="9" style="1"/>
    <col min="13299" max="13299" width="11.75" style="1" bestFit="1" customWidth="1"/>
    <col min="13300" max="13300" width="7.75" style="1" bestFit="1" customWidth="1"/>
    <col min="13301" max="13301" width="12.875" style="1" bestFit="1" customWidth="1"/>
    <col min="13302" max="13302" width="47" style="1" bestFit="1" customWidth="1"/>
    <col min="13303" max="13303" width="12.125" style="1" bestFit="1" customWidth="1"/>
    <col min="13304" max="13304" width="14.875" style="1" bestFit="1" customWidth="1"/>
    <col min="13305" max="13305" width="11.75" style="1" bestFit="1" customWidth="1"/>
    <col min="13306" max="13306" width="11.75" style="1" customWidth="1"/>
    <col min="13307" max="13307" width="18.375" style="1" bestFit="1" customWidth="1"/>
    <col min="13308" max="13308" width="16.375" style="1" customWidth="1"/>
    <col min="13309" max="13309" width="13" style="1" bestFit="1" customWidth="1"/>
    <col min="13310" max="13310" width="10.875" style="1" bestFit="1" customWidth="1"/>
    <col min="13311" max="13554" width="9" style="1"/>
    <col min="13555" max="13555" width="11.75" style="1" bestFit="1" customWidth="1"/>
    <col min="13556" max="13556" width="7.75" style="1" bestFit="1" customWidth="1"/>
    <col min="13557" max="13557" width="12.875" style="1" bestFit="1" customWidth="1"/>
    <col min="13558" max="13558" width="47" style="1" bestFit="1" customWidth="1"/>
    <col min="13559" max="13559" width="12.125" style="1" bestFit="1" customWidth="1"/>
    <col min="13560" max="13560" width="14.875" style="1" bestFit="1" customWidth="1"/>
    <col min="13561" max="13561" width="11.75" style="1" bestFit="1" customWidth="1"/>
    <col min="13562" max="13562" width="11.75" style="1" customWidth="1"/>
    <col min="13563" max="13563" width="18.375" style="1" bestFit="1" customWidth="1"/>
    <col min="13564" max="13564" width="16.375" style="1" customWidth="1"/>
    <col min="13565" max="13565" width="13" style="1" bestFit="1" customWidth="1"/>
    <col min="13566" max="13566" width="10.875" style="1" bestFit="1" customWidth="1"/>
    <col min="13567" max="13810" width="9" style="1"/>
    <col min="13811" max="13811" width="11.75" style="1" bestFit="1" customWidth="1"/>
    <col min="13812" max="13812" width="7.75" style="1" bestFit="1" customWidth="1"/>
    <col min="13813" max="13813" width="12.875" style="1" bestFit="1" customWidth="1"/>
    <col min="13814" max="13814" width="47" style="1" bestFit="1" customWidth="1"/>
    <col min="13815" max="13815" width="12.125" style="1" bestFit="1" customWidth="1"/>
    <col min="13816" max="13816" width="14.875" style="1" bestFit="1" customWidth="1"/>
    <col min="13817" max="13817" width="11.75" style="1" bestFit="1" customWidth="1"/>
    <col min="13818" max="13818" width="11.75" style="1" customWidth="1"/>
    <col min="13819" max="13819" width="18.375" style="1" bestFit="1" customWidth="1"/>
    <col min="13820" max="13820" width="16.375" style="1" customWidth="1"/>
    <col min="13821" max="13821" width="13" style="1" bestFit="1" customWidth="1"/>
    <col min="13822" max="13822" width="10.875" style="1" bestFit="1" customWidth="1"/>
    <col min="13823" max="14066" width="9" style="1"/>
    <col min="14067" max="14067" width="11.75" style="1" bestFit="1" customWidth="1"/>
    <col min="14068" max="14068" width="7.75" style="1" bestFit="1" customWidth="1"/>
    <col min="14069" max="14069" width="12.875" style="1" bestFit="1" customWidth="1"/>
    <col min="14070" max="14070" width="47" style="1" bestFit="1" customWidth="1"/>
    <col min="14071" max="14071" width="12.125" style="1" bestFit="1" customWidth="1"/>
    <col min="14072" max="14072" width="14.875" style="1" bestFit="1" customWidth="1"/>
    <col min="14073" max="14073" width="11.75" style="1" bestFit="1" customWidth="1"/>
    <col min="14074" max="14074" width="11.75" style="1" customWidth="1"/>
    <col min="14075" max="14075" width="18.375" style="1" bestFit="1" customWidth="1"/>
    <col min="14076" max="14076" width="16.375" style="1" customWidth="1"/>
    <col min="14077" max="14077" width="13" style="1" bestFit="1" customWidth="1"/>
    <col min="14078" max="14078" width="10.875" style="1" bestFit="1" customWidth="1"/>
    <col min="14079" max="14322" width="9" style="1"/>
    <col min="14323" max="14323" width="11.75" style="1" bestFit="1" customWidth="1"/>
    <col min="14324" max="14324" width="7.75" style="1" bestFit="1" customWidth="1"/>
    <col min="14325" max="14325" width="12.875" style="1" bestFit="1" customWidth="1"/>
    <col min="14326" max="14326" width="47" style="1" bestFit="1" customWidth="1"/>
    <col min="14327" max="14327" width="12.125" style="1" bestFit="1" customWidth="1"/>
    <col min="14328" max="14328" width="14.875" style="1" bestFit="1" customWidth="1"/>
    <col min="14329" max="14329" width="11.75" style="1" bestFit="1" customWidth="1"/>
    <col min="14330" max="14330" width="11.75" style="1" customWidth="1"/>
    <col min="14331" max="14331" width="18.375" style="1" bestFit="1" customWidth="1"/>
    <col min="14332" max="14332" width="16.375" style="1" customWidth="1"/>
    <col min="14333" max="14333" width="13" style="1" bestFit="1" customWidth="1"/>
    <col min="14334" max="14334" width="10.875" style="1" bestFit="1" customWidth="1"/>
    <col min="14335" max="14578" width="9" style="1"/>
    <col min="14579" max="14579" width="11.75" style="1" bestFit="1" customWidth="1"/>
    <col min="14580" max="14580" width="7.75" style="1" bestFit="1" customWidth="1"/>
    <col min="14581" max="14581" width="12.875" style="1" bestFit="1" customWidth="1"/>
    <col min="14582" max="14582" width="47" style="1" bestFit="1" customWidth="1"/>
    <col min="14583" max="14583" width="12.125" style="1" bestFit="1" customWidth="1"/>
    <col min="14584" max="14584" width="14.875" style="1" bestFit="1" customWidth="1"/>
    <col min="14585" max="14585" width="11.75" style="1" bestFit="1" customWidth="1"/>
    <col min="14586" max="14586" width="11.75" style="1" customWidth="1"/>
    <col min="14587" max="14587" width="18.375" style="1" bestFit="1" customWidth="1"/>
    <col min="14588" max="14588" width="16.375" style="1" customWidth="1"/>
    <col min="14589" max="14589" width="13" style="1" bestFit="1" customWidth="1"/>
    <col min="14590" max="14590" width="10.875" style="1" bestFit="1" customWidth="1"/>
    <col min="14591" max="14834" width="9" style="1"/>
    <col min="14835" max="14835" width="11.75" style="1" bestFit="1" customWidth="1"/>
    <col min="14836" max="14836" width="7.75" style="1" bestFit="1" customWidth="1"/>
    <col min="14837" max="14837" width="12.875" style="1" bestFit="1" customWidth="1"/>
    <col min="14838" max="14838" width="47" style="1" bestFit="1" customWidth="1"/>
    <col min="14839" max="14839" width="12.125" style="1" bestFit="1" customWidth="1"/>
    <col min="14840" max="14840" width="14.875" style="1" bestFit="1" customWidth="1"/>
    <col min="14841" max="14841" width="11.75" style="1" bestFit="1" customWidth="1"/>
    <col min="14842" max="14842" width="11.75" style="1" customWidth="1"/>
    <col min="14843" max="14843" width="18.375" style="1" bestFit="1" customWidth="1"/>
    <col min="14844" max="14844" width="16.375" style="1" customWidth="1"/>
    <col min="14845" max="14845" width="13" style="1" bestFit="1" customWidth="1"/>
    <col min="14846" max="14846" width="10.875" style="1" bestFit="1" customWidth="1"/>
    <col min="14847" max="15090" width="9" style="1"/>
    <col min="15091" max="15091" width="11.75" style="1" bestFit="1" customWidth="1"/>
    <col min="15092" max="15092" width="7.75" style="1" bestFit="1" customWidth="1"/>
    <col min="15093" max="15093" width="12.875" style="1" bestFit="1" customWidth="1"/>
    <col min="15094" max="15094" width="47" style="1" bestFit="1" customWidth="1"/>
    <col min="15095" max="15095" width="12.125" style="1" bestFit="1" customWidth="1"/>
    <col min="15096" max="15096" width="14.875" style="1" bestFit="1" customWidth="1"/>
    <col min="15097" max="15097" width="11.75" style="1" bestFit="1" customWidth="1"/>
    <col min="15098" max="15098" width="11.75" style="1" customWidth="1"/>
    <col min="15099" max="15099" width="18.375" style="1" bestFit="1" customWidth="1"/>
    <col min="15100" max="15100" width="16.375" style="1" customWidth="1"/>
    <col min="15101" max="15101" width="13" style="1" bestFit="1" customWidth="1"/>
    <col min="15102" max="15102" width="10.875" style="1" bestFit="1" customWidth="1"/>
    <col min="15103" max="15346" width="9" style="1"/>
    <col min="15347" max="15347" width="11.75" style="1" bestFit="1" customWidth="1"/>
    <col min="15348" max="15348" width="7.75" style="1" bestFit="1" customWidth="1"/>
    <col min="15349" max="15349" width="12.875" style="1" bestFit="1" customWidth="1"/>
    <col min="15350" max="15350" width="47" style="1" bestFit="1" customWidth="1"/>
    <col min="15351" max="15351" width="12.125" style="1" bestFit="1" customWidth="1"/>
    <col min="15352" max="15352" width="14.875" style="1" bestFit="1" customWidth="1"/>
    <col min="15353" max="15353" width="11.75" style="1" bestFit="1" customWidth="1"/>
    <col min="15354" max="15354" width="11.75" style="1" customWidth="1"/>
    <col min="15355" max="15355" width="18.375" style="1" bestFit="1" customWidth="1"/>
    <col min="15356" max="15356" width="16.375" style="1" customWidth="1"/>
    <col min="15357" max="15357" width="13" style="1" bestFit="1" customWidth="1"/>
    <col min="15358" max="15358" width="10.875" style="1" bestFit="1" customWidth="1"/>
    <col min="15359" max="15602" width="9" style="1"/>
    <col min="15603" max="15603" width="11.75" style="1" bestFit="1" customWidth="1"/>
    <col min="15604" max="15604" width="7.75" style="1" bestFit="1" customWidth="1"/>
    <col min="15605" max="15605" width="12.875" style="1" bestFit="1" customWidth="1"/>
    <col min="15606" max="15606" width="47" style="1" bestFit="1" customWidth="1"/>
    <col min="15607" max="15607" width="12.125" style="1" bestFit="1" customWidth="1"/>
    <col min="15608" max="15608" width="14.875" style="1" bestFit="1" customWidth="1"/>
    <col min="15609" max="15609" width="11.75" style="1" bestFit="1" customWidth="1"/>
    <col min="15610" max="15610" width="11.75" style="1" customWidth="1"/>
    <col min="15611" max="15611" width="18.375" style="1" bestFit="1" customWidth="1"/>
    <col min="15612" max="15612" width="16.375" style="1" customWidth="1"/>
    <col min="15613" max="15613" width="13" style="1" bestFit="1" customWidth="1"/>
    <col min="15614" max="15614" width="10.875" style="1" bestFit="1" customWidth="1"/>
    <col min="15615" max="15858" width="9" style="1"/>
    <col min="15859" max="15859" width="11.75" style="1" bestFit="1" customWidth="1"/>
    <col min="15860" max="15860" width="7.75" style="1" bestFit="1" customWidth="1"/>
    <col min="15861" max="15861" width="12.875" style="1" bestFit="1" customWidth="1"/>
    <col min="15862" max="15862" width="47" style="1" bestFit="1" customWidth="1"/>
    <col min="15863" max="15863" width="12.125" style="1" bestFit="1" customWidth="1"/>
    <col min="15864" max="15864" width="14.875" style="1" bestFit="1" customWidth="1"/>
    <col min="15865" max="15865" width="11.75" style="1" bestFit="1" customWidth="1"/>
    <col min="15866" max="15866" width="11.75" style="1" customWidth="1"/>
    <col min="15867" max="15867" width="18.375" style="1" bestFit="1" customWidth="1"/>
    <col min="15868" max="15868" width="16.375" style="1" customWidth="1"/>
    <col min="15869" max="15869" width="13" style="1" bestFit="1" customWidth="1"/>
    <col min="15870" max="15870" width="10.875" style="1" bestFit="1" customWidth="1"/>
    <col min="15871" max="16114" width="9" style="1"/>
    <col min="16115" max="16115" width="11.75" style="1" bestFit="1" customWidth="1"/>
    <col min="16116" max="16116" width="7.75" style="1" bestFit="1" customWidth="1"/>
    <col min="16117" max="16117" width="12.875" style="1" bestFit="1" customWidth="1"/>
    <col min="16118" max="16118" width="47" style="1" bestFit="1" customWidth="1"/>
    <col min="16119" max="16119" width="12.125" style="1" bestFit="1" customWidth="1"/>
    <col min="16120" max="16120" width="14.875" style="1" bestFit="1" customWidth="1"/>
    <col min="16121" max="16121" width="11.75" style="1" bestFit="1" customWidth="1"/>
    <col min="16122" max="16122" width="11.75" style="1" customWidth="1"/>
    <col min="16123" max="16123" width="18.375" style="1" bestFit="1" customWidth="1"/>
    <col min="16124" max="16124" width="16.375" style="1" customWidth="1"/>
    <col min="16125" max="16125" width="13" style="1" bestFit="1" customWidth="1"/>
    <col min="16126" max="16126" width="10.875" style="1" bestFit="1" customWidth="1"/>
    <col min="16127" max="16377" width="9" style="1"/>
    <col min="16378" max="16384" width="8.75" style="1" customWidth="1"/>
  </cols>
  <sheetData>
    <row r="1" spans="1:8" ht="14.45" customHeight="1" x14ac:dyDescent="0.2">
      <c r="A1" s="194"/>
      <c r="B1" s="194"/>
      <c r="C1" s="194"/>
      <c r="D1" s="194"/>
      <c r="E1" s="194"/>
    </row>
    <row r="4" spans="1:8" ht="14.45" customHeight="1" x14ac:dyDescent="0.2">
      <c r="A4" s="195" t="s">
        <v>0</v>
      </c>
      <c r="B4" s="195"/>
      <c r="C4" s="195"/>
      <c r="D4" s="195"/>
      <c r="F4" s="3" t="s">
        <v>1</v>
      </c>
    </row>
    <row r="5" spans="1:8" ht="14.45" customHeight="1" x14ac:dyDescent="0.2">
      <c r="A5" s="195" t="s">
        <v>2</v>
      </c>
      <c r="B5" s="195"/>
      <c r="C5" s="195"/>
      <c r="D5" s="195"/>
      <c r="E5" s="195"/>
    </row>
    <row r="6" spans="1:8" ht="14.45" customHeight="1" x14ac:dyDescent="0.2">
      <c r="A6" s="195" t="s">
        <v>3</v>
      </c>
      <c r="B6" s="195"/>
      <c r="C6" s="195"/>
      <c r="D6" s="195"/>
      <c r="E6" s="195"/>
    </row>
    <row r="7" spans="1:8" ht="14.45" customHeight="1" x14ac:dyDescent="0.2">
      <c r="A7" s="195" t="s">
        <v>4</v>
      </c>
      <c r="B7" s="195"/>
      <c r="C7" s="195"/>
      <c r="D7" s="195"/>
      <c r="E7" s="195"/>
    </row>
    <row r="8" spans="1:8" ht="14.45" customHeight="1" x14ac:dyDescent="0.2">
      <c r="A8" s="4"/>
      <c r="B8" s="4"/>
      <c r="C8" s="4"/>
      <c r="D8" s="4"/>
      <c r="E8" s="4"/>
    </row>
    <row r="9" spans="1:8" ht="14.45" customHeight="1" x14ac:dyDescent="0.2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</row>
    <row r="10" spans="1:8" ht="14.45" customHeight="1" x14ac:dyDescent="0.2">
      <c r="A10" s="6"/>
      <c r="B10" s="7" t="s">
        <v>11</v>
      </c>
      <c r="C10" s="6"/>
      <c r="D10" s="8"/>
      <c r="E10" s="9"/>
      <c r="F10" s="10"/>
      <c r="H10" s="11" t="s">
        <v>12</v>
      </c>
    </row>
    <row r="11" spans="1:8" ht="14.45" customHeight="1" x14ac:dyDescent="0.2">
      <c r="A11" s="12">
        <v>1057</v>
      </c>
      <c r="B11" s="13">
        <v>100000009767</v>
      </c>
      <c r="C11" s="14" t="s">
        <v>13</v>
      </c>
      <c r="D11" s="15" t="s">
        <v>14</v>
      </c>
      <c r="E11" s="16">
        <v>538900</v>
      </c>
      <c r="F11" s="17" t="s">
        <v>15</v>
      </c>
      <c r="H11" s="11">
        <v>1</v>
      </c>
    </row>
    <row r="12" spans="1:8" ht="14.45" customHeight="1" x14ac:dyDescent="0.2">
      <c r="A12" s="12">
        <v>1058</v>
      </c>
      <c r="B12" s="13">
        <v>100000009769</v>
      </c>
      <c r="C12" s="14" t="s">
        <v>16</v>
      </c>
      <c r="D12" s="18" t="s">
        <v>17</v>
      </c>
      <c r="E12" s="19">
        <v>564690</v>
      </c>
      <c r="F12" s="17" t="s">
        <v>15</v>
      </c>
      <c r="H12" s="11">
        <v>2</v>
      </c>
    </row>
    <row r="13" spans="1:8" ht="14.45" customHeight="1" x14ac:dyDescent="0.2">
      <c r="A13" s="12">
        <v>1059</v>
      </c>
      <c r="B13" s="20">
        <v>100000027843</v>
      </c>
      <c r="C13" s="21" t="s">
        <v>18</v>
      </c>
      <c r="D13" s="15" t="s">
        <v>19</v>
      </c>
      <c r="E13" s="22">
        <v>4300000</v>
      </c>
      <c r="F13" s="17" t="s">
        <v>15</v>
      </c>
      <c r="H13" s="11"/>
    </row>
    <row r="14" spans="1:8" ht="14.45" customHeight="1" x14ac:dyDescent="0.2">
      <c r="A14" s="12">
        <v>1060</v>
      </c>
      <c r="B14" s="20">
        <v>100000027844</v>
      </c>
      <c r="C14" s="21" t="s">
        <v>18</v>
      </c>
      <c r="D14" s="15" t="s">
        <v>19</v>
      </c>
      <c r="E14" s="22">
        <v>4300000</v>
      </c>
      <c r="F14" s="17" t="s">
        <v>15</v>
      </c>
      <c r="H14" s="11"/>
    </row>
    <row r="15" spans="1:8" s="110" customFormat="1" ht="14.45" customHeight="1" x14ac:dyDescent="0.2">
      <c r="A15" s="105">
        <v>1061</v>
      </c>
      <c r="B15" s="106">
        <v>100000027969</v>
      </c>
      <c r="C15" s="107" t="s">
        <v>20</v>
      </c>
      <c r="D15" s="108" t="s">
        <v>21</v>
      </c>
      <c r="E15" s="22">
        <v>654000</v>
      </c>
      <c r="F15" s="109" t="s">
        <v>15</v>
      </c>
    </row>
    <row r="16" spans="1:8" s="110" customFormat="1" ht="14.45" customHeight="1" x14ac:dyDescent="0.2">
      <c r="A16" s="105">
        <v>1062</v>
      </c>
      <c r="B16" s="106">
        <v>100000027970</v>
      </c>
      <c r="C16" s="107" t="s">
        <v>20</v>
      </c>
      <c r="D16" s="108" t="s">
        <v>21</v>
      </c>
      <c r="E16" s="22">
        <v>653999.99</v>
      </c>
      <c r="F16" s="109" t="s">
        <v>15</v>
      </c>
    </row>
    <row r="17" spans="1:8" s="110" customFormat="1" ht="14.45" customHeight="1" x14ac:dyDescent="0.2">
      <c r="A17" s="105">
        <v>1063</v>
      </c>
      <c r="B17" s="106">
        <v>100000037021</v>
      </c>
      <c r="C17" s="107" t="s">
        <v>23</v>
      </c>
      <c r="D17" s="108" t="s">
        <v>24</v>
      </c>
      <c r="E17" s="22">
        <v>425338</v>
      </c>
      <c r="F17" s="109" t="s">
        <v>15</v>
      </c>
    </row>
    <row r="18" spans="1:8" ht="14.45" customHeight="1" x14ac:dyDescent="0.2">
      <c r="A18" s="12">
        <v>1064</v>
      </c>
      <c r="B18" s="20">
        <v>100000037966</v>
      </c>
      <c r="C18" s="21" t="s">
        <v>25</v>
      </c>
      <c r="D18" s="15" t="s">
        <v>26</v>
      </c>
      <c r="E18" s="22">
        <v>61953</v>
      </c>
      <c r="F18" s="17" t="s">
        <v>15</v>
      </c>
      <c r="H18" s="11"/>
    </row>
    <row r="19" spans="1:8" ht="14.45" customHeight="1" x14ac:dyDescent="0.2">
      <c r="A19" s="12">
        <v>1065</v>
      </c>
      <c r="B19" s="20">
        <v>100000037967</v>
      </c>
      <c r="C19" s="21" t="s">
        <v>25</v>
      </c>
      <c r="D19" s="15" t="s">
        <v>26</v>
      </c>
      <c r="E19" s="22">
        <v>61953</v>
      </c>
      <c r="F19" s="17" t="s">
        <v>15</v>
      </c>
      <c r="H19" s="11"/>
    </row>
    <row r="20" spans="1:8" ht="14.45" customHeight="1" x14ac:dyDescent="0.2">
      <c r="A20" s="12">
        <v>1066</v>
      </c>
      <c r="B20" s="20">
        <v>100000037968</v>
      </c>
      <c r="C20" s="21" t="s">
        <v>25</v>
      </c>
      <c r="D20" s="15" t="s">
        <v>26</v>
      </c>
      <c r="E20" s="22">
        <v>61953</v>
      </c>
      <c r="F20" s="17" t="s">
        <v>15</v>
      </c>
      <c r="H20" s="11"/>
    </row>
    <row r="21" spans="1:8" ht="14.45" customHeight="1" x14ac:dyDescent="0.2">
      <c r="A21" s="12">
        <v>1067</v>
      </c>
      <c r="B21" s="20">
        <v>100000037969</v>
      </c>
      <c r="C21" s="21" t="s">
        <v>25</v>
      </c>
      <c r="D21" s="15" t="s">
        <v>26</v>
      </c>
      <c r="E21" s="22">
        <v>61953</v>
      </c>
      <c r="F21" s="17" t="s">
        <v>15</v>
      </c>
      <c r="H21" s="11"/>
    </row>
    <row r="22" spans="1:8" ht="14.45" customHeight="1" x14ac:dyDescent="0.2">
      <c r="A22" s="12">
        <v>1068</v>
      </c>
      <c r="B22" s="20">
        <v>100000037970</v>
      </c>
      <c r="C22" s="21" t="s">
        <v>25</v>
      </c>
      <c r="D22" s="15" t="s">
        <v>26</v>
      </c>
      <c r="E22" s="22">
        <v>61953</v>
      </c>
      <c r="F22" s="17" t="s">
        <v>15</v>
      </c>
      <c r="H22" s="11"/>
    </row>
    <row r="23" spans="1:8" ht="14.45" customHeight="1" x14ac:dyDescent="0.2">
      <c r="A23" s="12">
        <v>1069</v>
      </c>
      <c r="B23" s="20">
        <v>100000037971</v>
      </c>
      <c r="C23" s="21" t="s">
        <v>25</v>
      </c>
      <c r="D23" s="15" t="s">
        <v>26</v>
      </c>
      <c r="E23" s="22">
        <v>61953</v>
      </c>
      <c r="F23" s="17" t="s">
        <v>15</v>
      </c>
      <c r="H23" s="11"/>
    </row>
    <row r="24" spans="1:8" ht="14.45" customHeight="1" x14ac:dyDescent="0.2">
      <c r="A24" s="12">
        <v>1070</v>
      </c>
      <c r="B24" s="20">
        <v>100000037972</v>
      </c>
      <c r="C24" s="21" t="s">
        <v>25</v>
      </c>
      <c r="D24" s="15" t="s">
        <v>26</v>
      </c>
      <c r="E24" s="22">
        <v>61953</v>
      </c>
      <c r="F24" s="17" t="s">
        <v>15</v>
      </c>
      <c r="H24" s="11"/>
    </row>
    <row r="25" spans="1:8" ht="14.45" customHeight="1" x14ac:dyDescent="0.2">
      <c r="A25" s="12">
        <v>1071</v>
      </c>
      <c r="B25" s="20">
        <v>100000037973</v>
      </c>
      <c r="C25" s="21" t="s">
        <v>25</v>
      </c>
      <c r="D25" s="15" t="s">
        <v>26</v>
      </c>
      <c r="E25" s="22">
        <v>61953</v>
      </c>
      <c r="F25" s="17" t="s">
        <v>15</v>
      </c>
      <c r="H25" s="11"/>
    </row>
    <row r="26" spans="1:8" ht="14.45" customHeight="1" x14ac:dyDescent="0.2">
      <c r="A26" s="12">
        <v>1072</v>
      </c>
      <c r="B26" s="20">
        <v>100000037974</v>
      </c>
      <c r="C26" s="21" t="s">
        <v>25</v>
      </c>
      <c r="D26" s="15" t="s">
        <v>26</v>
      </c>
      <c r="E26" s="22">
        <v>61953</v>
      </c>
      <c r="F26" s="17" t="s">
        <v>15</v>
      </c>
      <c r="H26" s="11"/>
    </row>
    <row r="27" spans="1:8" s="110" customFormat="1" ht="14.45" customHeight="1" x14ac:dyDescent="0.2">
      <c r="A27" s="105">
        <v>1073</v>
      </c>
      <c r="B27" s="106">
        <v>100000055928</v>
      </c>
      <c r="C27" s="107" t="s">
        <v>27</v>
      </c>
      <c r="D27" s="108" t="s">
        <v>28</v>
      </c>
      <c r="E27" s="22">
        <v>50000</v>
      </c>
      <c r="F27" s="109" t="s">
        <v>15</v>
      </c>
    </row>
    <row r="28" spans="1:8" s="110" customFormat="1" ht="14.45" customHeight="1" x14ac:dyDescent="0.2">
      <c r="A28" s="105">
        <v>1074</v>
      </c>
      <c r="B28" s="106">
        <v>100000055929</v>
      </c>
      <c r="C28" s="107" t="s">
        <v>27</v>
      </c>
      <c r="D28" s="108" t="s">
        <v>28</v>
      </c>
      <c r="E28" s="22">
        <v>50000</v>
      </c>
      <c r="F28" s="109" t="s">
        <v>15</v>
      </c>
    </row>
    <row r="29" spans="1:8" s="110" customFormat="1" ht="14.45" customHeight="1" x14ac:dyDescent="0.2">
      <c r="A29" s="105">
        <v>1075</v>
      </c>
      <c r="B29" s="106">
        <v>100000062742</v>
      </c>
      <c r="C29" s="107" t="s">
        <v>29</v>
      </c>
      <c r="D29" s="108" t="s">
        <v>30</v>
      </c>
      <c r="E29" s="22">
        <v>655000</v>
      </c>
      <c r="F29" s="109" t="s">
        <v>15</v>
      </c>
    </row>
    <row r="30" spans="1:8" ht="14.45" customHeight="1" x14ac:dyDescent="0.2">
      <c r="A30" s="12">
        <v>1076</v>
      </c>
      <c r="B30" s="20">
        <v>100000065565</v>
      </c>
      <c r="C30" s="21" t="s">
        <v>31</v>
      </c>
      <c r="D30" s="15" t="s">
        <v>32</v>
      </c>
      <c r="E30" s="22">
        <v>60562</v>
      </c>
      <c r="F30" s="17" t="s">
        <v>15</v>
      </c>
      <c r="H30" s="11">
        <v>3</v>
      </c>
    </row>
    <row r="31" spans="1:8" ht="14.45" customHeight="1" x14ac:dyDescent="0.2">
      <c r="A31" s="12">
        <v>1077</v>
      </c>
      <c r="B31" s="20">
        <v>100000065566</v>
      </c>
      <c r="C31" s="21" t="s">
        <v>31</v>
      </c>
      <c r="D31" s="15" t="s">
        <v>32</v>
      </c>
      <c r="E31" s="22">
        <v>60562</v>
      </c>
      <c r="F31" s="17" t="s">
        <v>15</v>
      </c>
      <c r="H31" s="11">
        <v>4</v>
      </c>
    </row>
    <row r="32" spans="1:8" ht="14.45" customHeight="1" x14ac:dyDescent="0.2">
      <c r="A32" s="12">
        <v>1078</v>
      </c>
      <c r="B32" s="20">
        <v>100000065567</v>
      </c>
      <c r="C32" s="21" t="s">
        <v>31</v>
      </c>
      <c r="D32" s="15" t="s">
        <v>32</v>
      </c>
      <c r="E32" s="22">
        <v>60562</v>
      </c>
      <c r="F32" s="17" t="s">
        <v>15</v>
      </c>
      <c r="H32" s="11">
        <v>5</v>
      </c>
    </row>
    <row r="33" spans="1:8" ht="14.45" customHeight="1" x14ac:dyDescent="0.2">
      <c r="A33" s="12">
        <v>1079</v>
      </c>
      <c r="B33" s="20">
        <v>100000065568</v>
      </c>
      <c r="C33" s="21" t="s">
        <v>31</v>
      </c>
      <c r="D33" s="15" t="s">
        <v>32</v>
      </c>
      <c r="E33" s="22">
        <v>60562</v>
      </c>
      <c r="F33" s="17" t="s">
        <v>15</v>
      </c>
      <c r="H33" s="11">
        <v>6</v>
      </c>
    </row>
    <row r="34" spans="1:8" ht="14.45" customHeight="1" x14ac:dyDescent="0.2">
      <c r="A34" s="12">
        <v>1080</v>
      </c>
      <c r="B34" s="20">
        <v>100000065569</v>
      </c>
      <c r="C34" s="21" t="s">
        <v>31</v>
      </c>
      <c r="D34" s="15" t="s">
        <v>32</v>
      </c>
      <c r="E34" s="22">
        <v>60562</v>
      </c>
      <c r="F34" s="17" t="s">
        <v>15</v>
      </c>
      <c r="H34" s="11">
        <v>7</v>
      </c>
    </row>
    <row r="35" spans="1:8" ht="14.45" customHeight="1" x14ac:dyDescent="0.2">
      <c r="A35" s="12">
        <v>1081</v>
      </c>
      <c r="B35" s="20">
        <v>100000065570</v>
      </c>
      <c r="C35" s="21" t="s">
        <v>31</v>
      </c>
      <c r="D35" s="15" t="s">
        <v>32</v>
      </c>
      <c r="E35" s="22">
        <v>60562</v>
      </c>
      <c r="F35" s="17" t="s">
        <v>15</v>
      </c>
      <c r="H35" s="11">
        <v>8</v>
      </c>
    </row>
    <row r="36" spans="1:8" ht="14.45" customHeight="1" x14ac:dyDescent="0.2">
      <c r="A36" s="12">
        <v>1082</v>
      </c>
      <c r="B36" s="20">
        <v>100000065571</v>
      </c>
      <c r="C36" s="21" t="s">
        <v>31</v>
      </c>
      <c r="D36" s="15" t="s">
        <v>32</v>
      </c>
      <c r="E36" s="22">
        <v>60562</v>
      </c>
      <c r="F36" s="17" t="s">
        <v>15</v>
      </c>
      <c r="H36" s="11">
        <v>9</v>
      </c>
    </row>
    <row r="37" spans="1:8" ht="14.45" customHeight="1" x14ac:dyDescent="0.2">
      <c r="A37" s="12">
        <v>1083</v>
      </c>
      <c r="B37" s="20">
        <v>100000065572</v>
      </c>
      <c r="C37" s="21" t="s">
        <v>31</v>
      </c>
      <c r="D37" s="15" t="s">
        <v>32</v>
      </c>
      <c r="E37" s="22">
        <v>60562</v>
      </c>
      <c r="F37" s="17" t="s">
        <v>15</v>
      </c>
      <c r="H37" s="11">
        <v>10</v>
      </c>
    </row>
    <row r="38" spans="1:8" ht="14.45" customHeight="1" x14ac:dyDescent="0.2">
      <c r="A38" s="12">
        <v>1084</v>
      </c>
      <c r="B38" s="20">
        <v>100000065573</v>
      </c>
      <c r="C38" s="21" t="s">
        <v>31</v>
      </c>
      <c r="D38" s="15" t="s">
        <v>32</v>
      </c>
      <c r="E38" s="22">
        <v>60562</v>
      </c>
      <c r="F38" s="17" t="s">
        <v>15</v>
      </c>
      <c r="H38" s="11">
        <v>11</v>
      </c>
    </row>
    <row r="39" spans="1:8" ht="14.45" customHeight="1" x14ac:dyDescent="0.2">
      <c r="A39" s="12">
        <v>1085</v>
      </c>
      <c r="B39" s="20">
        <v>100000077591</v>
      </c>
      <c r="C39" s="21" t="s">
        <v>33</v>
      </c>
      <c r="D39" s="15" t="s">
        <v>34</v>
      </c>
      <c r="E39" s="22">
        <v>29059.54</v>
      </c>
      <c r="F39" s="17" t="s">
        <v>15</v>
      </c>
      <c r="H39" s="11"/>
    </row>
    <row r="40" spans="1:8" ht="14.45" customHeight="1" x14ac:dyDescent="0.2">
      <c r="A40" s="12">
        <v>1086</v>
      </c>
      <c r="B40" s="20">
        <v>100000077592</v>
      </c>
      <c r="C40" s="21" t="s">
        <v>33</v>
      </c>
      <c r="D40" s="15" t="s">
        <v>35</v>
      </c>
      <c r="E40" s="22">
        <v>29059.54</v>
      </c>
      <c r="F40" s="17" t="s">
        <v>15</v>
      </c>
      <c r="H40" s="11"/>
    </row>
    <row r="41" spans="1:8" ht="14.45" customHeight="1" x14ac:dyDescent="0.2">
      <c r="A41" s="12">
        <v>1087</v>
      </c>
      <c r="B41" s="20">
        <v>100000077595</v>
      </c>
      <c r="C41" s="21" t="s">
        <v>33</v>
      </c>
      <c r="D41" s="15" t="s">
        <v>36</v>
      </c>
      <c r="E41" s="22">
        <v>29059.54</v>
      </c>
      <c r="F41" s="17" t="s">
        <v>15</v>
      </c>
      <c r="H41" s="11"/>
    </row>
    <row r="42" spans="1:8" ht="14.45" customHeight="1" x14ac:dyDescent="0.2">
      <c r="A42" s="12">
        <v>1088</v>
      </c>
      <c r="B42" s="20">
        <v>100000077597</v>
      </c>
      <c r="C42" s="21" t="s">
        <v>33</v>
      </c>
      <c r="D42" s="15" t="s">
        <v>37</v>
      </c>
      <c r="E42" s="22">
        <v>29059.54</v>
      </c>
      <c r="F42" s="17" t="s">
        <v>15</v>
      </c>
      <c r="H42" s="11"/>
    </row>
    <row r="43" spans="1:8" ht="14.45" customHeight="1" x14ac:dyDescent="0.2">
      <c r="A43" s="12">
        <v>1089</v>
      </c>
      <c r="B43" s="20">
        <v>100000077599</v>
      </c>
      <c r="C43" s="21" t="s">
        <v>33</v>
      </c>
      <c r="D43" s="15" t="s">
        <v>38</v>
      </c>
      <c r="E43" s="22">
        <v>29059.54</v>
      </c>
      <c r="F43" s="17" t="s">
        <v>15</v>
      </c>
      <c r="H43" s="11"/>
    </row>
    <row r="44" spans="1:8" ht="14.45" customHeight="1" x14ac:dyDescent="0.2">
      <c r="A44" s="12">
        <v>1090</v>
      </c>
      <c r="B44" s="20">
        <v>100000077600</v>
      </c>
      <c r="C44" s="21" t="s">
        <v>33</v>
      </c>
      <c r="D44" s="15" t="s">
        <v>39</v>
      </c>
      <c r="E44" s="22">
        <v>29059.54</v>
      </c>
      <c r="F44" s="17" t="s">
        <v>15</v>
      </c>
      <c r="H44" s="11"/>
    </row>
    <row r="45" spans="1:8" s="110" customFormat="1" ht="14.45" customHeight="1" x14ac:dyDescent="0.2">
      <c r="A45" s="105">
        <v>1091</v>
      </c>
      <c r="B45" s="106">
        <v>100000077601</v>
      </c>
      <c r="C45" s="107" t="s">
        <v>33</v>
      </c>
      <c r="D45" s="108" t="s">
        <v>40</v>
      </c>
      <c r="E45" s="22">
        <v>29059.54</v>
      </c>
      <c r="F45" s="109" t="s">
        <v>15</v>
      </c>
    </row>
    <row r="46" spans="1:8" ht="14.45" customHeight="1" x14ac:dyDescent="0.2">
      <c r="A46" s="12">
        <v>1092</v>
      </c>
      <c r="B46" s="20">
        <v>100000077602</v>
      </c>
      <c r="C46" s="21" t="s">
        <v>33</v>
      </c>
      <c r="D46" s="15" t="s">
        <v>41</v>
      </c>
      <c r="E46" s="22">
        <v>29059.54</v>
      </c>
      <c r="F46" s="17" t="s">
        <v>15</v>
      </c>
      <c r="H46" s="11"/>
    </row>
    <row r="47" spans="1:8" ht="14.45" customHeight="1" x14ac:dyDescent="0.2">
      <c r="A47" s="12">
        <v>1093</v>
      </c>
      <c r="B47" s="20">
        <v>100000077603</v>
      </c>
      <c r="C47" s="21" t="s">
        <v>33</v>
      </c>
      <c r="D47" s="15" t="s">
        <v>42</v>
      </c>
      <c r="E47" s="22">
        <v>29059.54</v>
      </c>
      <c r="F47" s="17" t="s">
        <v>15</v>
      </c>
      <c r="H47" s="11"/>
    </row>
    <row r="48" spans="1:8" ht="14.45" customHeight="1" x14ac:dyDescent="0.2">
      <c r="A48" s="12">
        <v>1094</v>
      </c>
      <c r="B48" s="20">
        <v>100000077604</v>
      </c>
      <c r="C48" s="21" t="s">
        <v>33</v>
      </c>
      <c r="D48" s="15" t="s">
        <v>43</v>
      </c>
      <c r="E48" s="22">
        <v>29059.54</v>
      </c>
      <c r="F48" s="17" t="s">
        <v>15</v>
      </c>
      <c r="H48" s="11"/>
    </row>
    <row r="49" spans="1:8" ht="14.45" customHeight="1" x14ac:dyDescent="0.2">
      <c r="A49" s="12">
        <v>1095</v>
      </c>
      <c r="B49" s="20">
        <v>100000077608</v>
      </c>
      <c r="C49" s="21" t="s">
        <v>33</v>
      </c>
      <c r="D49" s="15" t="s">
        <v>44</v>
      </c>
      <c r="E49" s="22">
        <v>29059.54</v>
      </c>
      <c r="F49" s="15" t="s">
        <v>15</v>
      </c>
      <c r="H49" s="11"/>
    </row>
    <row r="50" spans="1:8" ht="14.45" customHeight="1" x14ac:dyDescent="0.2">
      <c r="A50" s="12">
        <v>1096</v>
      </c>
      <c r="B50" s="20">
        <v>100000077609</v>
      </c>
      <c r="C50" s="21" t="s">
        <v>33</v>
      </c>
      <c r="D50" s="15" t="s">
        <v>45</v>
      </c>
      <c r="E50" s="22">
        <v>29059.54</v>
      </c>
      <c r="F50" s="15" t="s">
        <v>15</v>
      </c>
      <c r="H50" s="11">
        <v>12</v>
      </c>
    </row>
    <row r="51" spans="1:8" ht="14.45" customHeight="1" x14ac:dyDescent="0.2">
      <c r="A51" s="12">
        <v>1097</v>
      </c>
      <c r="B51" s="20">
        <v>100000077611</v>
      </c>
      <c r="C51" s="21" t="s">
        <v>33</v>
      </c>
      <c r="D51" s="15" t="s">
        <v>46</v>
      </c>
      <c r="E51" s="22">
        <v>29059.54</v>
      </c>
      <c r="F51" s="15" t="s">
        <v>15</v>
      </c>
      <c r="H51" s="11">
        <v>13</v>
      </c>
    </row>
    <row r="52" spans="1:8" ht="14.45" customHeight="1" x14ac:dyDescent="0.2">
      <c r="A52" s="12">
        <v>1098</v>
      </c>
      <c r="B52" s="20">
        <v>100000077614</v>
      </c>
      <c r="C52" s="21" t="s">
        <v>33</v>
      </c>
      <c r="D52" s="15" t="s">
        <v>47</v>
      </c>
      <c r="E52" s="22">
        <v>29059.54</v>
      </c>
      <c r="F52" s="15" t="s">
        <v>15</v>
      </c>
      <c r="H52" s="11"/>
    </row>
    <row r="53" spans="1:8" ht="14.45" customHeight="1" x14ac:dyDescent="0.2">
      <c r="A53" s="12">
        <v>1099</v>
      </c>
      <c r="B53" s="20">
        <v>100000083561</v>
      </c>
      <c r="C53" s="21" t="s">
        <v>48</v>
      </c>
      <c r="D53" s="15" t="s">
        <v>49</v>
      </c>
      <c r="E53" s="22">
        <v>38500</v>
      </c>
      <c r="F53" s="15" t="s">
        <v>15</v>
      </c>
      <c r="H53" s="11">
        <v>14</v>
      </c>
    </row>
    <row r="54" spans="1:8" s="110" customFormat="1" ht="14.45" customHeight="1" x14ac:dyDescent="0.2">
      <c r="A54" s="105">
        <v>1100</v>
      </c>
      <c r="B54" s="106">
        <v>100000083563</v>
      </c>
      <c r="C54" s="107" t="s">
        <v>48</v>
      </c>
      <c r="D54" s="108" t="s">
        <v>49</v>
      </c>
      <c r="E54" s="22">
        <v>38500</v>
      </c>
      <c r="F54" s="108" t="s">
        <v>15</v>
      </c>
    </row>
    <row r="55" spans="1:8" ht="14.45" customHeight="1" x14ac:dyDescent="0.2">
      <c r="A55" s="12">
        <v>1101</v>
      </c>
      <c r="B55" s="20">
        <v>100000124815</v>
      </c>
      <c r="C55" s="21" t="s">
        <v>50</v>
      </c>
      <c r="D55" s="15" t="s">
        <v>51</v>
      </c>
      <c r="E55" s="22">
        <v>39500</v>
      </c>
      <c r="F55" s="17" t="s">
        <v>15</v>
      </c>
      <c r="H55" s="11"/>
    </row>
    <row r="56" spans="1:8" ht="14.45" customHeight="1" x14ac:dyDescent="0.2">
      <c r="A56" s="12">
        <v>1102</v>
      </c>
      <c r="B56" s="20">
        <v>100000124816</v>
      </c>
      <c r="C56" s="21" t="s">
        <v>50</v>
      </c>
      <c r="D56" s="15" t="s">
        <v>51</v>
      </c>
      <c r="E56" s="22">
        <v>39500</v>
      </c>
      <c r="F56" s="17" t="s">
        <v>15</v>
      </c>
      <c r="H56" s="11"/>
    </row>
    <row r="57" spans="1:8" ht="14.45" customHeight="1" x14ac:dyDescent="0.2">
      <c r="A57" s="12">
        <v>1103</v>
      </c>
      <c r="B57" s="20">
        <v>100000124817</v>
      </c>
      <c r="C57" s="21" t="s">
        <v>50</v>
      </c>
      <c r="D57" s="15" t="s">
        <v>51</v>
      </c>
      <c r="E57" s="22">
        <v>39500</v>
      </c>
      <c r="F57" s="17" t="s">
        <v>15</v>
      </c>
      <c r="H57" s="11"/>
    </row>
    <row r="58" spans="1:8" ht="14.45" customHeight="1" x14ac:dyDescent="0.2">
      <c r="A58" s="12">
        <v>1104</v>
      </c>
      <c r="B58" s="20">
        <v>100000124818</v>
      </c>
      <c r="C58" s="21" t="s">
        <v>50</v>
      </c>
      <c r="D58" s="15" t="s">
        <v>51</v>
      </c>
      <c r="E58" s="22">
        <v>39500</v>
      </c>
      <c r="F58" s="17" t="s">
        <v>15</v>
      </c>
      <c r="H58" s="11"/>
    </row>
    <row r="59" spans="1:8" ht="14.45" customHeight="1" x14ac:dyDescent="0.2">
      <c r="A59" s="12">
        <v>1105</v>
      </c>
      <c r="B59" s="20">
        <v>100000124819</v>
      </c>
      <c r="C59" s="21" t="s">
        <v>50</v>
      </c>
      <c r="D59" s="15" t="s">
        <v>51</v>
      </c>
      <c r="E59" s="22">
        <v>39500</v>
      </c>
      <c r="F59" s="17" t="s">
        <v>15</v>
      </c>
      <c r="H59" s="11"/>
    </row>
    <row r="60" spans="1:8" ht="14.45" customHeight="1" x14ac:dyDescent="0.2">
      <c r="A60" s="12">
        <v>1106</v>
      </c>
      <c r="B60" s="20">
        <v>100000124820</v>
      </c>
      <c r="C60" s="21" t="s">
        <v>50</v>
      </c>
      <c r="D60" s="15" t="s">
        <v>51</v>
      </c>
      <c r="E60" s="22">
        <v>39500</v>
      </c>
      <c r="F60" s="17" t="s">
        <v>15</v>
      </c>
      <c r="H60" s="11"/>
    </row>
    <row r="61" spans="1:8" ht="14.45" customHeight="1" x14ac:dyDescent="0.2">
      <c r="A61" s="12">
        <v>1107</v>
      </c>
      <c r="B61" s="20">
        <v>100000124821</v>
      </c>
      <c r="C61" s="21" t="s">
        <v>50</v>
      </c>
      <c r="D61" s="15" t="s">
        <v>51</v>
      </c>
      <c r="E61" s="22">
        <v>39500</v>
      </c>
      <c r="F61" s="17" t="s">
        <v>15</v>
      </c>
      <c r="H61" s="11"/>
    </row>
    <row r="62" spans="1:8" ht="14.45" customHeight="1" x14ac:dyDescent="0.2">
      <c r="A62" s="12">
        <v>1108</v>
      </c>
      <c r="B62" s="20">
        <v>100000124822</v>
      </c>
      <c r="C62" s="21" t="s">
        <v>50</v>
      </c>
      <c r="D62" s="15" t="s">
        <v>51</v>
      </c>
      <c r="E62" s="22">
        <v>39500</v>
      </c>
      <c r="F62" s="17" t="s">
        <v>15</v>
      </c>
      <c r="H62" s="11"/>
    </row>
    <row r="63" spans="1:8" ht="14.45" customHeight="1" x14ac:dyDescent="0.2">
      <c r="A63" s="12">
        <v>1109</v>
      </c>
      <c r="B63" s="20">
        <v>100000124823</v>
      </c>
      <c r="C63" s="21" t="s">
        <v>50</v>
      </c>
      <c r="D63" s="15" t="s">
        <v>51</v>
      </c>
      <c r="E63" s="22">
        <v>39500</v>
      </c>
      <c r="F63" s="17" t="s">
        <v>15</v>
      </c>
      <c r="H63" s="11"/>
    </row>
    <row r="64" spans="1:8" ht="14.45" customHeight="1" x14ac:dyDescent="0.2">
      <c r="A64" s="12">
        <v>1110</v>
      </c>
      <c r="B64" s="20">
        <v>100000124824</v>
      </c>
      <c r="C64" s="21" t="s">
        <v>50</v>
      </c>
      <c r="D64" s="15" t="s">
        <v>51</v>
      </c>
      <c r="E64" s="22">
        <v>39500</v>
      </c>
      <c r="F64" s="17" t="s">
        <v>15</v>
      </c>
      <c r="H64" s="11"/>
    </row>
    <row r="65" spans="1:8" ht="14.45" customHeight="1" x14ac:dyDescent="0.2">
      <c r="A65" s="12">
        <v>1111</v>
      </c>
      <c r="B65" s="20">
        <v>100000124825</v>
      </c>
      <c r="C65" s="21" t="s">
        <v>50</v>
      </c>
      <c r="D65" s="15" t="s">
        <v>51</v>
      </c>
      <c r="E65" s="22">
        <v>39500</v>
      </c>
      <c r="F65" s="17" t="s">
        <v>15</v>
      </c>
      <c r="H65" s="11"/>
    </row>
    <row r="66" spans="1:8" ht="14.45" customHeight="1" x14ac:dyDescent="0.2">
      <c r="A66" s="12">
        <v>1112</v>
      </c>
      <c r="B66" s="20">
        <v>100000124826</v>
      </c>
      <c r="C66" s="21" t="s">
        <v>50</v>
      </c>
      <c r="D66" s="15" t="s">
        <v>51</v>
      </c>
      <c r="E66" s="22">
        <v>39500</v>
      </c>
      <c r="F66" s="17" t="s">
        <v>15</v>
      </c>
      <c r="H66" s="11"/>
    </row>
    <row r="67" spans="1:8" ht="14.45" customHeight="1" x14ac:dyDescent="0.2">
      <c r="A67" s="12">
        <v>1113</v>
      </c>
      <c r="B67" s="20">
        <v>100000124827</v>
      </c>
      <c r="C67" s="21" t="s">
        <v>50</v>
      </c>
      <c r="D67" s="15" t="s">
        <v>51</v>
      </c>
      <c r="E67" s="22">
        <v>39500</v>
      </c>
      <c r="F67" s="17" t="s">
        <v>15</v>
      </c>
      <c r="H67" s="11"/>
    </row>
    <row r="68" spans="1:8" ht="14.45" customHeight="1" x14ac:dyDescent="0.2">
      <c r="A68" s="12">
        <v>1114</v>
      </c>
      <c r="B68" s="20">
        <v>100000124828</v>
      </c>
      <c r="C68" s="21" t="s">
        <v>50</v>
      </c>
      <c r="D68" s="15" t="s">
        <v>51</v>
      </c>
      <c r="E68" s="22">
        <v>39500</v>
      </c>
      <c r="F68" s="17" t="s">
        <v>15</v>
      </c>
      <c r="H68" s="11"/>
    </row>
    <row r="69" spans="1:8" ht="14.45" customHeight="1" x14ac:dyDescent="0.2">
      <c r="A69" s="12">
        <v>1115</v>
      </c>
      <c r="B69" s="20">
        <v>100000124829</v>
      </c>
      <c r="C69" s="21" t="s">
        <v>50</v>
      </c>
      <c r="D69" s="15" t="s">
        <v>51</v>
      </c>
      <c r="E69" s="22">
        <v>39500</v>
      </c>
      <c r="F69" s="17" t="s">
        <v>15</v>
      </c>
      <c r="H69" s="11"/>
    </row>
    <row r="70" spans="1:8" ht="14.45" customHeight="1" x14ac:dyDescent="0.2">
      <c r="A70" s="12">
        <v>1116</v>
      </c>
      <c r="B70" s="20">
        <v>100000124830</v>
      </c>
      <c r="C70" s="21" t="s">
        <v>50</v>
      </c>
      <c r="D70" s="15" t="s">
        <v>51</v>
      </c>
      <c r="E70" s="22">
        <v>39500</v>
      </c>
      <c r="F70" s="17" t="s">
        <v>15</v>
      </c>
      <c r="H70" s="11"/>
    </row>
    <row r="71" spans="1:8" ht="14.45" customHeight="1" x14ac:dyDescent="0.2">
      <c r="A71" s="12">
        <v>1117</v>
      </c>
      <c r="B71" s="20">
        <v>100000124831</v>
      </c>
      <c r="C71" s="21" t="s">
        <v>50</v>
      </c>
      <c r="D71" s="15" t="s">
        <v>51</v>
      </c>
      <c r="E71" s="22">
        <v>39500</v>
      </c>
      <c r="F71" s="17" t="s">
        <v>15</v>
      </c>
      <c r="H71" s="11"/>
    </row>
    <row r="72" spans="1:8" ht="14.45" customHeight="1" x14ac:dyDescent="0.2">
      <c r="A72" s="12">
        <v>1118</v>
      </c>
      <c r="B72" s="20">
        <v>100000124832</v>
      </c>
      <c r="C72" s="21" t="s">
        <v>50</v>
      </c>
      <c r="D72" s="15" t="s">
        <v>51</v>
      </c>
      <c r="E72" s="22">
        <v>39500</v>
      </c>
      <c r="F72" s="17" t="s">
        <v>15</v>
      </c>
      <c r="H72" s="11"/>
    </row>
    <row r="73" spans="1:8" ht="14.45" customHeight="1" x14ac:dyDescent="0.2">
      <c r="A73" s="12">
        <v>1119</v>
      </c>
      <c r="B73" s="20">
        <v>100000180013</v>
      </c>
      <c r="C73" s="21" t="s">
        <v>52</v>
      </c>
      <c r="D73" s="15" t="s">
        <v>53</v>
      </c>
      <c r="E73" s="22">
        <v>6400000</v>
      </c>
      <c r="F73" s="17" t="s">
        <v>15</v>
      </c>
      <c r="H73" s="11">
        <v>15</v>
      </c>
    </row>
    <row r="74" spans="1:8" ht="14.45" customHeight="1" x14ac:dyDescent="0.2">
      <c r="A74" s="193">
        <v>1120</v>
      </c>
      <c r="B74" s="20">
        <v>100000195351</v>
      </c>
      <c r="C74" s="21" t="s">
        <v>54</v>
      </c>
      <c r="D74" s="15" t="s">
        <v>55</v>
      </c>
      <c r="E74" s="22">
        <v>564914.35</v>
      </c>
      <c r="F74" s="17" t="s">
        <v>15</v>
      </c>
      <c r="H74" s="11">
        <v>16</v>
      </c>
    </row>
    <row r="75" spans="1:8" ht="14.45" customHeight="1" x14ac:dyDescent="0.2">
      <c r="A75" s="193"/>
      <c r="B75" s="20">
        <v>100000195351</v>
      </c>
      <c r="C75" s="21" t="s">
        <v>54</v>
      </c>
      <c r="D75" s="15" t="s">
        <v>55</v>
      </c>
      <c r="E75" s="22">
        <v>177986.65</v>
      </c>
      <c r="F75" s="17" t="s">
        <v>15</v>
      </c>
      <c r="H75" s="11"/>
    </row>
    <row r="76" spans="1:8" ht="14.45" customHeight="1" x14ac:dyDescent="0.2">
      <c r="A76" s="193">
        <v>1121</v>
      </c>
      <c r="B76" s="20">
        <v>100000195352</v>
      </c>
      <c r="C76" s="21" t="s">
        <v>54</v>
      </c>
      <c r="D76" s="15" t="s">
        <v>55</v>
      </c>
      <c r="E76" s="22">
        <v>564914.35</v>
      </c>
      <c r="F76" s="17" t="s">
        <v>15</v>
      </c>
      <c r="H76" s="11"/>
    </row>
    <row r="77" spans="1:8" ht="14.45" customHeight="1" x14ac:dyDescent="0.2">
      <c r="A77" s="193"/>
      <c r="B77" s="20">
        <v>100000195352</v>
      </c>
      <c r="C77" s="21" t="s">
        <v>54</v>
      </c>
      <c r="D77" s="15" t="s">
        <v>55</v>
      </c>
      <c r="E77" s="22">
        <v>177986.65</v>
      </c>
      <c r="F77" s="17" t="s">
        <v>15</v>
      </c>
      <c r="H77" s="11"/>
    </row>
    <row r="78" spans="1:8" ht="14.45" customHeight="1" x14ac:dyDescent="0.2">
      <c r="A78" s="12">
        <v>1122</v>
      </c>
      <c r="B78" s="20">
        <v>100000376326</v>
      </c>
      <c r="C78" s="21" t="s">
        <v>56</v>
      </c>
      <c r="D78" s="15" t="s">
        <v>57</v>
      </c>
      <c r="E78" s="22">
        <v>44405</v>
      </c>
      <c r="F78" s="17" t="s">
        <v>15</v>
      </c>
      <c r="H78" s="11"/>
    </row>
    <row r="79" spans="1:8" ht="14.45" customHeight="1" x14ac:dyDescent="0.2">
      <c r="A79" s="12">
        <v>1123</v>
      </c>
      <c r="B79" s="20">
        <v>100000376790</v>
      </c>
      <c r="C79" s="21" t="s">
        <v>58</v>
      </c>
      <c r="D79" s="15" t="s">
        <v>59</v>
      </c>
      <c r="E79" s="22">
        <v>1533000</v>
      </c>
      <c r="F79" s="17" t="s">
        <v>15</v>
      </c>
      <c r="H79" s="11"/>
    </row>
    <row r="80" spans="1:8" ht="14.45" customHeight="1" x14ac:dyDescent="0.2">
      <c r="A80" s="12">
        <v>1124</v>
      </c>
      <c r="B80" s="20">
        <v>100000399006</v>
      </c>
      <c r="C80" s="21" t="s">
        <v>60</v>
      </c>
      <c r="D80" s="15" t="s">
        <v>61</v>
      </c>
      <c r="E80" s="22">
        <v>839415</v>
      </c>
      <c r="F80" s="17" t="s">
        <v>15</v>
      </c>
      <c r="H80" s="11"/>
    </row>
    <row r="81" spans="1:8" ht="14.45" customHeight="1" x14ac:dyDescent="0.2">
      <c r="A81" s="193">
        <v>1125</v>
      </c>
      <c r="B81" s="20">
        <v>100000404000</v>
      </c>
      <c r="C81" s="21" t="s">
        <v>62</v>
      </c>
      <c r="D81" s="15" t="s">
        <v>63</v>
      </c>
      <c r="E81" s="22">
        <v>2804687</v>
      </c>
      <c r="F81" s="17" t="s">
        <v>15</v>
      </c>
      <c r="H81" s="11">
        <v>17</v>
      </c>
    </row>
    <row r="82" spans="1:8" ht="14.45" customHeight="1" x14ac:dyDescent="0.2">
      <c r="A82" s="193"/>
      <c r="B82" s="20">
        <v>100000404000</v>
      </c>
      <c r="C82" s="21" t="s">
        <v>62</v>
      </c>
      <c r="D82" s="15" t="s">
        <v>63</v>
      </c>
      <c r="E82" s="22">
        <v>785313</v>
      </c>
      <c r="F82" s="17" t="s">
        <v>15</v>
      </c>
      <c r="H82" s="11"/>
    </row>
    <row r="83" spans="1:8" ht="14.45" customHeight="1" x14ac:dyDescent="0.2">
      <c r="A83" s="193">
        <v>1126</v>
      </c>
      <c r="B83" s="20">
        <v>100000585990</v>
      </c>
      <c r="C83" s="21" t="s">
        <v>64</v>
      </c>
      <c r="D83" s="15" t="s">
        <v>65</v>
      </c>
      <c r="E83" s="22">
        <v>1026924.17</v>
      </c>
      <c r="F83" s="17" t="s">
        <v>15</v>
      </c>
      <c r="H83" s="11">
        <v>18</v>
      </c>
    </row>
    <row r="84" spans="1:8" ht="14.45" customHeight="1" x14ac:dyDescent="0.2">
      <c r="A84" s="193"/>
      <c r="B84" s="20">
        <v>100000585990</v>
      </c>
      <c r="C84" s="21" t="s">
        <v>64</v>
      </c>
      <c r="D84" s="15" t="s">
        <v>65</v>
      </c>
      <c r="E84" s="22">
        <v>205384.83</v>
      </c>
      <c r="F84" s="17" t="s">
        <v>15</v>
      </c>
      <c r="H84" s="11"/>
    </row>
    <row r="85" spans="1:8" ht="14.45" customHeight="1" x14ac:dyDescent="0.2">
      <c r="A85" s="12">
        <v>1127</v>
      </c>
      <c r="B85" s="20">
        <v>100000590552</v>
      </c>
      <c r="C85" s="21" t="s">
        <v>66</v>
      </c>
      <c r="D85" s="15" t="s">
        <v>67</v>
      </c>
      <c r="E85" s="22">
        <v>619314</v>
      </c>
      <c r="F85" s="17" t="s">
        <v>15</v>
      </c>
      <c r="H85" s="11"/>
    </row>
    <row r="86" spans="1:8" ht="14.45" customHeight="1" x14ac:dyDescent="0.2">
      <c r="A86" s="12">
        <v>1128</v>
      </c>
      <c r="B86" s="20">
        <v>100000590553</v>
      </c>
      <c r="C86" s="21" t="s">
        <v>66</v>
      </c>
      <c r="D86" s="15" t="s">
        <v>67</v>
      </c>
      <c r="E86" s="22">
        <v>619314</v>
      </c>
      <c r="F86" s="17" t="s">
        <v>15</v>
      </c>
      <c r="H86" s="11"/>
    </row>
    <row r="87" spans="1:8" ht="14.45" customHeight="1" x14ac:dyDescent="0.2">
      <c r="A87" s="12">
        <v>1129</v>
      </c>
      <c r="B87" s="20">
        <v>100000590554</v>
      </c>
      <c r="C87" s="21" t="s">
        <v>66</v>
      </c>
      <c r="D87" s="15" t="s">
        <v>68</v>
      </c>
      <c r="E87" s="22">
        <v>58636</v>
      </c>
      <c r="F87" s="17" t="s">
        <v>15</v>
      </c>
      <c r="H87" s="11"/>
    </row>
    <row r="88" spans="1:8" ht="14.45" customHeight="1" x14ac:dyDescent="0.2">
      <c r="A88" s="12">
        <v>1130</v>
      </c>
      <c r="B88" s="20">
        <v>100000590555</v>
      </c>
      <c r="C88" s="21" t="s">
        <v>66</v>
      </c>
      <c r="D88" s="15" t="s">
        <v>68</v>
      </c>
      <c r="E88" s="22">
        <v>62167</v>
      </c>
      <c r="F88" s="17" t="s">
        <v>15</v>
      </c>
      <c r="H88" s="11"/>
    </row>
    <row r="89" spans="1:8" ht="14.45" customHeight="1" x14ac:dyDescent="0.2">
      <c r="A89" s="12">
        <v>1131</v>
      </c>
      <c r="B89" s="20">
        <v>100000590556</v>
      </c>
      <c r="C89" s="21" t="s">
        <v>66</v>
      </c>
      <c r="D89" s="15" t="s">
        <v>68</v>
      </c>
      <c r="E89" s="22">
        <v>62167</v>
      </c>
      <c r="F89" s="17" t="s">
        <v>15</v>
      </c>
      <c r="H89" s="11"/>
    </row>
    <row r="90" spans="1:8" ht="14.45" customHeight="1" x14ac:dyDescent="0.2">
      <c r="A90" s="12">
        <v>1132</v>
      </c>
      <c r="B90" s="20">
        <v>100000590557</v>
      </c>
      <c r="C90" s="21" t="s">
        <v>66</v>
      </c>
      <c r="D90" s="15" t="s">
        <v>68</v>
      </c>
      <c r="E90" s="22">
        <v>62167</v>
      </c>
      <c r="F90" s="17" t="s">
        <v>15</v>
      </c>
      <c r="H90" s="11"/>
    </row>
    <row r="91" spans="1:8" s="110" customFormat="1" ht="14.45" customHeight="1" x14ac:dyDescent="0.2">
      <c r="A91" s="105">
        <v>1133</v>
      </c>
      <c r="B91" s="106">
        <v>100000590558</v>
      </c>
      <c r="C91" s="107" t="s">
        <v>66</v>
      </c>
      <c r="D91" s="108" t="s">
        <v>68</v>
      </c>
      <c r="E91" s="22">
        <v>62167</v>
      </c>
      <c r="F91" s="109" t="s">
        <v>15</v>
      </c>
    </row>
    <row r="92" spans="1:8" ht="14.45" customHeight="1" x14ac:dyDescent="0.2">
      <c r="A92" s="12">
        <v>1134</v>
      </c>
      <c r="B92" s="20">
        <v>100000590559</v>
      </c>
      <c r="C92" s="21" t="s">
        <v>66</v>
      </c>
      <c r="D92" s="15" t="s">
        <v>68</v>
      </c>
      <c r="E92" s="22">
        <v>62167</v>
      </c>
      <c r="F92" s="17" t="s">
        <v>15</v>
      </c>
      <c r="H92" s="11"/>
    </row>
    <row r="93" spans="1:8" ht="14.45" customHeight="1" x14ac:dyDescent="0.2">
      <c r="A93" s="12">
        <v>1135</v>
      </c>
      <c r="B93" s="20">
        <v>100000590560</v>
      </c>
      <c r="C93" s="21" t="s">
        <v>66</v>
      </c>
      <c r="D93" s="15" t="s">
        <v>68</v>
      </c>
      <c r="E93" s="22">
        <v>62167</v>
      </c>
      <c r="F93" s="17" t="s">
        <v>15</v>
      </c>
      <c r="H93" s="11"/>
    </row>
    <row r="94" spans="1:8" ht="14.45" customHeight="1" x14ac:dyDescent="0.2">
      <c r="A94" s="12">
        <v>1136</v>
      </c>
      <c r="B94" s="20">
        <v>100000590561</v>
      </c>
      <c r="C94" s="21" t="s">
        <v>66</v>
      </c>
      <c r="D94" s="15" t="s">
        <v>68</v>
      </c>
      <c r="E94" s="22">
        <v>62167</v>
      </c>
      <c r="F94" s="17" t="s">
        <v>15</v>
      </c>
      <c r="H94" s="11"/>
    </row>
    <row r="95" spans="1:8" ht="14.45" customHeight="1" x14ac:dyDescent="0.2">
      <c r="A95" s="12">
        <v>1137</v>
      </c>
      <c r="B95" s="20">
        <v>100000613097</v>
      </c>
      <c r="C95" s="21" t="s">
        <v>69</v>
      </c>
      <c r="D95" s="15" t="s">
        <v>70</v>
      </c>
      <c r="E95" s="22">
        <v>1291490</v>
      </c>
      <c r="F95" s="15" t="s">
        <v>15</v>
      </c>
      <c r="H95" s="11">
        <v>19</v>
      </c>
    </row>
    <row r="96" spans="1:8" ht="14.45" customHeight="1" x14ac:dyDescent="0.2">
      <c r="A96" s="193">
        <v>1138</v>
      </c>
      <c r="B96" s="20">
        <v>100000636948</v>
      </c>
      <c r="C96" s="21" t="s">
        <v>71</v>
      </c>
      <c r="D96" s="15" t="s">
        <v>72</v>
      </c>
      <c r="E96" s="22">
        <v>4721500</v>
      </c>
      <c r="F96" s="15" t="s">
        <v>15</v>
      </c>
      <c r="H96" s="11"/>
    </row>
    <row r="97" spans="1:8" ht="14.45" customHeight="1" x14ac:dyDescent="0.2">
      <c r="A97" s="193"/>
      <c r="B97" s="20">
        <v>100000636948</v>
      </c>
      <c r="C97" s="21" t="s">
        <v>71</v>
      </c>
      <c r="D97" s="15" t="s">
        <v>72</v>
      </c>
      <c r="E97" s="22">
        <v>2023500</v>
      </c>
      <c r="F97" s="15" t="s">
        <v>15</v>
      </c>
      <c r="H97" s="11"/>
    </row>
    <row r="98" spans="1:8" ht="14.45" customHeight="1" x14ac:dyDescent="0.2">
      <c r="A98" s="193">
        <v>1139</v>
      </c>
      <c r="B98" s="20">
        <v>100000636949</v>
      </c>
      <c r="C98" s="21" t="s">
        <v>71</v>
      </c>
      <c r="D98" s="15" t="s">
        <v>72</v>
      </c>
      <c r="E98" s="22">
        <v>4721500</v>
      </c>
      <c r="F98" s="15" t="s">
        <v>15</v>
      </c>
      <c r="H98" s="11"/>
    </row>
    <row r="99" spans="1:8" ht="14.45" customHeight="1" x14ac:dyDescent="0.2">
      <c r="A99" s="193"/>
      <c r="B99" s="20">
        <v>100000636949</v>
      </c>
      <c r="C99" s="21" t="s">
        <v>71</v>
      </c>
      <c r="D99" s="15" t="s">
        <v>72</v>
      </c>
      <c r="E99" s="22">
        <v>2023500</v>
      </c>
      <c r="F99" s="15" t="s">
        <v>15</v>
      </c>
      <c r="H99" s="11"/>
    </row>
    <row r="100" spans="1:8" ht="14.45" customHeight="1" x14ac:dyDescent="0.2">
      <c r="A100" s="12">
        <v>1140</v>
      </c>
      <c r="B100" s="20">
        <v>100000694303</v>
      </c>
      <c r="C100" s="21" t="s">
        <v>73</v>
      </c>
      <c r="D100" s="15" t="s">
        <v>74</v>
      </c>
      <c r="E100" s="22">
        <v>119572.5</v>
      </c>
      <c r="F100" s="15" t="s">
        <v>15</v>
      </c>
      <c r="H100" s="11"/>
    </row>
    <row r="101" spans="1:8" ht="14.45" customHeight="1" x14ac:dyDescent="0.2">
      <c r="A101" s="12">
        <v>1141</v>
      </c>
      <c r="B101" s="20">
        <v>100000694304</v>
      </c>
      <c r="C101" s="21" t="s">
        <v>73</v>
      </c>
      <c r="D101" s="15" t="s">
        <v>74</v>
      </c>
      <c r="E101" s="22">
        <v>119572.5</v>
      </c>
      <c r="F101" s="15" t="s">
        <v>15</v>
      </c>
      <c r="H101" s="11"/>
    </row>
    <row r="102" spans="1:8" ht="14.45" customHeight="1" x14ac:dyDescent="0.2">
      <c r="A102" s="12">
        <v>1142</v>
      </c>
      <c r="B102" s="20">
        <v>100000694305</v>
      </c>
      <c r="C102" s="21" t="s">
        <v>73</v>
      </c>
      <c r="D102" s="15" t="s">
        <v>74</v>
      </c>
      <c r="E102" s="22">
        <v>119572.5</v>
      </c>
      <c r="F102" s="15" t="s">
        <v>15</v>
      </c>
      <c r="H102" s="11"/>
    </row>
    <row r="103" spans="1:8" ht="14.45" customHeight="1" x14ac:dyDescent="0.2">
      <c r="A103" s="12">
        <v>1143</v>
      </c>
      <c r="B103" s="20">
        <v>100000694306</v>
      </c>
      <c r="C103" s="21" t="s">
        <v>73</v>
      </c>
      <c r="D103" s="15" t="s">
        <v>74</v>
      </c>
      <c r="E103" s="22">
        <v>119572.5</v>
      </c>
      <c r="F103" s="15" t="s">
        <v>15</v>
      </c>
      <c r="H103" s="11"/>
    </row>
    <row r="104" spans="1:8" ht="14.45" customHeight="1" x14ac:dyDescent="0.2">
      <c r="A104" s="12">
        <v>1144</v>
      </c>
      <c r="B104" s="20">
        <v>100000694307</v>
      </c>
      <c r="C104" s="21" t="s">
        <v>73</v>
      </c>
      <c r="D104" s="15" t="s">
        <v>74</v>
      </c>
      <c r="E104" s="22">
        <v>119572.5</v>
      </c>
      <c r="F104" s="17" t="s">
        <v>15</v>
      </c>
      <c r="H104" s="11"/>
    </row>
    <row r="105" spans="1:8" ht="14.45" customHeight="1" x14ac:dyDescent="0.2">
      <c r="A105" s="12">
        <v>1145</v>
      </c>
      <c r="B105" s="20">
        <v>100000694308</v>
      </c>
      <c r="C105" s="21" t="s">
        <v>73</v>
      </c>
      <c r="D105" s="15" t="s">
        <v>74</v>
      </c>
      <c r="E105" s="22">
        <v>119572.5</v>
      </c>
      <c r="F105" s="17" t="s">
        <v>15</v>
      </c>
      <c r="H105" s="11"/>
    </row>
    <row r="106" spans="1:8" ht="14.45" customHeight="1" x14ac:dyDescent="0.2">
      <c r="A106" s="12">
        <v>1146</v>
      </c>
      <c r="B106" s="20">
        <v>100000694309</v>
      </c>
      <c r="C106" s="21" t="s">
        <v>73</v>
      </c>
      <c r="D106" s="15" t="s">
        <v>74</v>
      </c>
      <c r="E106" s="22">
        <v>119572.5</v>
      </c>
      <c r="F106" s="17" t="s">
        <v>15</v>
      </c>
      <c r="H106" s="11"/>
    </row>
    <row r="107" spans="1:8" ht="14.45" customHeight="1" x14ac:dyDescent="0.2">
      <c r="A107" s="12">
        <v>1147</v>
      </c>
      <c r="B107" s="20">
        <v>100000694310</v>
      </c>
      <c r="C107" s="21" t="s">
        <v>73</v>
      </c>
      <c r="D107" s="15" t="s">
        <v>74</v>
      </c>
      <c r="E107" s="22">
        <v>119572.5</v>
      </c>
      <c r="F107" s="17" t="s">
        <v>15</v>
      </c>
      <c r="H107" s="11"/>
    </row>
    <row r="108" spans="1:8" ht="14.45" customHeight="1" x14ac:dyDescent="0.2">
      <c r="A108" s="12">
        <v>1148</v>
      </c>
      <c r="B108" s="20">
        <v>100000694311</v>
      </c>
      <c r="C108" s="21" t="s">
        <v>73</v>
      </c>
      <c r="D108" s="15" t="s">
        <v>74</v>
      </c>
      <c r="E108" s="22">
        <v>119572.5</v>
      </c>
      <c r="F108" s="17" t="s">
        <v>15</v>
      </c>
      <c r="H108" s="11"/>
    </row>
    <row r="109" spans="1:8" ht="14.45" customHeight="1" x14ac:dyDescent="0.2">
      <c r="A109" s="12">
        <v>1149</v>
      </c>
      <c r="B109" s="20">
        <v>100000694312</v>
      </c>
      <c r="C109" s="21" t="s">
        <v>73</v>
      </c>
      <c r="D109" s="15" t="s">
        <v>74</v>
      </c>
      <c r="E109" s="22">
        <v>119572.5</v>
      </c>
      <c r="F109" s="17" t="s">
        <v>15</v>
      </c>
      <c r="H109" s="11"/>
    </row>
    <row r="110" spans="1:8" ht="14.45" customHeight="1" x14ac:dyDescent="0.2">
      <c r="A110" s="12">
        <v>1150</v>
      </c>
      <c r="B110" s="20">
        <v>100000694313</v>
      </c>
      <c r="C110" s="21" t="s">
        <v>73</v>
      </c>
      <c r="D110" s="15" t="s">
        <v>74</v>
      </c>
      <c r="E110" s="22">
        <v>119572.5</v>
      </c>
      <c r="F110" s="17" t="s">
        <v>15</v>
      </c>
      <c r="H110" s="11"/>
    </row>
    <row r="111" spans="1:8" ht="14.45" customHeight="1" x14ac:dyDescent="0.2">
      <c r="A111" s="12">
        <v>1151</v>
      </c>
      <c r="B111" s="20">
        <v>100000694314</v>
      </c>
      <c r="C111" s="21" t="s">
        <v>73</v>
      </c>
      <c r="D111" s="15" t="s">
        <v>74</v>
      </c>
      <c r="E111" s="22">
        <v>119572.5</v>
      </c>
      <c r="F111" s="17" t="s">
        <v>15</v>
      </c>
      <c r="H111" s="11"/>
    </row>
    <row r="112" spans="1:8" ht="14.45" customHeight="1" x14ac:dyDescent="0.2">
      <c r="A112" s="12">
        <v>1152</v>
      </c>
      <c r="B112" s="20">
        <v>100000694315</v>
      </c>
      <c r="C112" s="21" t="s">
        <v>73</v>
      </c>
      <c r="D112" s="15" t="s">
        <v>74</v>
      </c>
      <c r="E112" s="22">
        <v>119572.5</v>
      </c>
      <c r="F112" s="17" t="s">
        <v>15</v>
      </c>
      <c r="H112" s="11"/>
    </row>
    <row r="113" spans="1:8" ht="14.45" customHeight="1" x14ac:dyDescent="0.2">
      <c r="A113" s="12">
        <v>1153</v>
      </c>
      <c r="B113" s="20">
        <v>100000694316</v>
      </c>
      <c r="C113" s="21" t="s">
        <v>73</v>
      </c>
      <c r="D113" s="15" t="s">
        <v>74</v>
      </c>
      <c r="E113" s="22">
        <v>119572.5</v>
      </c>
      <c r="F113" s="17" t="s">
        <v>15</v>
      </c>
      <c r="H113" s="11"/>
    </row>
    <row r="114" spans="1:8" ht="14.45" customHeight="1" x14ac:dyDescent="0.2">
      <c r="A114" s="12">
        <v>1154</v>
      </c>
      <c r="B114" s="20">
        <v>100000694317</v>
      </c>
      <c r="C114" s="21" t="s">
        <v>73</v>
      </c>
      <c r="D114" s="15" t="s">
        <v>74</v>
      </c>
      <c r="E114" s="22">
        <v>119572.5</v>
      </c>
      <c r="F114" s="17" t="s">
        <v>15</v>
      </c>
      <c r="H114" s="11"/>
    </row>
    <row r="115" spans="1:8" ht="14.45" customHeight="1" x14ac:dyDescent="0.2">
      <c r="A115" s="193">
        <v>1155</v>
      </c>
      <c r="B115" s="20">
        <v>100000701897</v>
      </c>
      <c r="C115" s="21" t="s">
        <v>75</v>
      </c>
      <c r="D115" s="15" t="s">
        <v>76</v>
      </c>
      <c r="E115" s="22">
        <v>49006.36</v>
      </c>
      <c r="F115" s="17" t="s">
        <v>15</v>
      </c>
      <c r="H115" s="11"/>
    </row>
    <row r="116" spans="1:8" ht="14.45" customHeight="1" x14ac:dyDescent="0.2">
      <c r="A116" s="193"/>
      <c r="B116" s="20">
        <v>100000701897</v>
      </c>
      <c r="C116" s="21" t="s">
        <v>75</v>
      </c>
      <c r="D116" s="15" t="s">
        <v>76</v>
      </c>
      <c r="E116" s="22">
        <v>218301.07</v>
      </c>
      <c r="F116" s="17" t="s">
        <v>15</v>
      </c>
      <c r="H116" s="11"/>
    </row>
    <row r="117" spans="1:8" ht="14.45" customHeight="1" x14ac:dyDescent="0.2">
      <c r="A117" s="193">
        <v>1156</v>
      </c>
      <c r="B117" s="20">
        <v>100000701898</v>
      </c>
      <c r="C117" s="21" t="s">
        <v>75</v>
      </c>
      <c r="D117" s="15" t="s">
        <v>76</v>
      </c>
      <c r="E117" s="22">
        <v>49006.36</v>
      </c>
      <c r="F117" s="17" t="s">
        <v>15</v>
      </c>
      <c r="H117" s="11"/>
    </row>
    <row r="118" spans="1:8" ht="14.45" customHeight="1" x14ac:dyDescent="0.2">
      <c r="A118" s="193"/>
      <c r="B118" s="20">
        <v>100000701898</v>
      </c>
      <c r="C118" s="21" t="s">
        <v>75</v>
      </c>
      <c r="D118" s="15" t="s">
        <v>76</v>
      </c>
      <c r="E118" s="22">
        <v>218301.07</v>
      </c>
      <c r="F118" s="17" t="s">
        <v>15</v>
      </c>
      <c r="H118" s="11"/>
    </row>
    <row r="119" spans="1:8" ht="14.45" customHeight="1" x14ac:dyDescent="0.2">
      <c r="A119" s="193">
        <v>1157</v>
      </c>
      <c r="B119" s="20">
        <v>100000701899</v>
      </c>
      <c r="C119" s="21" t="s">
        <v>75</v>
      </c>
      <c r="D119" s="15" t="s">
        <v>77</v>
      </c>
      <c r="E119" s="22">
        <v>303839.44</v>
      </c>
      <c r="F119" s="17" t="s">
        <v>15</v>
      </c>
      <c r="H119" s="11"/>
    </row>
    <row r="120" spans="1:8" ht="14.45" customHeight="1" x14ac:dyDescent="0.2">
      <c r="A120" s="193"/>
      <c r="B120" s="20">
        <v>100000701899</v>
      </c>
      <c r="C120" s="21" t="s">
        <v>75</v>
      </c>
      <c r="D120" s="15" t="s">
        <v>77</v>
      </c>
      <c r="E120" s="22">
        <v>1353466.61</v>
      </c>
      <c r="F120" s="17" t="s">
        <v>15</v>
      </c>
      <c r="H120" s="11"/>
    </row>
    <row r="121" spans="1:8" ht="14.45" customHeight="1" x14ac:dyDescent="0.2">
      <c r="A121" s="193">
        <v>1158</v>
      </c>
      <c r="B121" s="20">
        <v>100000701900</v>
      </c>
      <c r="C121" s="21" t="s">
        <v>75</v>
      </c>
      <c r="D121" s="15" t="s">
        <v>78</v>
      </c>
      <c r="E121" s="22">
        <v>348925.3</v>
      </c>
      <c r="F121" s="17" t="s">
        <v>15</v>
      </c>
      <c r="H121" s="11"/>
    </row>
    <row r="122" spans="1:8" ht="14.45" customHeight="1" x14ac:dyDescent="0.2">
      <c r="A122" s="193"/>
      <c r="B122" s="20">
        <v>100000701900</v>
      </c>
      <c r="C122" s="21" t="s">
        <v>75</v>
      </c>
      <c r="D122" s="15" t="s">
        <v>78</v>
      </c>
      <c r="E122" s="22">
        <v>1554303.59</v>
      </c>
      <c r="F122" s="17" t="s">
        <v>15</v>
      </c>
      <c r="H122" s="11"/>
    </row>
    <row r="123" spans="1:8" ht="14.45" customHeight="1" x14ac:dyDescent="0.2">
      <c r="A123" s="193">
        <v>1159</v>
      </c>
      <c r="B123" s="20">
        <v>100000701901</v>
      </c>
      <c r="C123" s="21" t="s">
        <v>75</v>
      </c>
      <c r="D123" s="15" t="s">
        <v>79</v>
      </c>
      <c r="E123" s="22">
        <v>237062.55</v>
      </c>
      <c r="F123" s="17" t="s">
        <v>15</v>
      </c>
      <c r="H123" s="11"/>
    </row>
    <row r="124" spans="1:8" ht="14.45" customHeight="1" x14ac:dyDescent="0.2">
      <c r="A124" s="193"/>
      <c r="B124" s="20">
        <v>100000701901</v>
      </c>
      <c r="C124" s="21" t="s">
        <v>75</v>
      </c>
      <c r="D124" s="15" t="s">
        <v>79</v>
      </c>
      <c r="E124" s="22">
        <v>1056005.8999999999</v>
      </c>
      <c r="F124" s="17" t="s">
        <v>15</v>
      </c>
      <c r="H124" s="11"/>
    </row>
    <row r="125" spans="1:8" ht="14.45" customHeight="1" x14ac:dyDescent="0.2">
      <c r="A125" s="12">
        <v>1160</v>
      </c>
      <c r="B125" s="20">
        <v>100000703605</v>
      </c>
      <c r="C125" s="21" t="s">
        <v>80</v>
      </c>
      <c r="D125" s="15" t="s">
        <v>81</v>
      </c>
      <c r="E125" s="22">
        <v>1075000</v>
      </c>
      <c r="F125" s="17" t="s">
        <v>15</v>
      </c>
      <c r="H125" s="11">
        <v>20</v>
      </c>
    </row>
    <row r="126" spans="1:8" ht="14.45" customHeight="1" x14ac:dyDescent="0.2">
      <c r="A126" s="23"/>
      <c r="B126" s="196" t="s">
        <v>82</v>
      </c>
      <c r="C126" s="197"/>
      <c r="D126" s="198"/>
      <c r="E126" s="24">
        <f>SUM(E11:E125)</f>
        <v>54385056.299999982</v>
      </c>
      <c r="H126" s="11" t="s">
        <v>12</v>
      </c>
    </row>
    <row r="127" spans="1:8" ht="14.45" customHeight="1" x14ac:dyDescent="0.2">
      <c r="A127" s="6"/>
      <c r="B127" s="25" t="s">
        <v>83</v>
      </c>
      <c r="C127" s="6"/>
      <c r="D127" s="8"/>
      <c r="E127" s="9"/>
      <c r="F127" s="26"/>
      <c r="H127" s="104" t="s">
        <v>987</v>
      </c>
    </row>
    <row r="128" spans="1:8" ht="14.45" customHeight="1" x14ac:dyDescent="0.2">
      <c r="A128" s="12">
        <v>1184</v>
      </c>
      <c r="B128" s="13">
        <v>100000029707</v>
      </c>
      <c r="C128" s="27" t="s">
        <v>84</v>
      </c>
      <c r="D128" s="28" t="s">
        <v>85</v>
      </c>
      <c r="E128" s="29">
        <v>990000</v>
      </c>
      <c r="F128" s="17" t="s">
        <v>15</v>
      </c>
      <c r="H128" s="104"/>
    </row>
    <row r="129" spans="1:8" ht="14.45" customHeight="1" x14ac:dyDescent="0.2">
      <c r="A129" s="12">
        <v>1185</v>
      </c>
      <c r="B129" s="13">
        <v>100000029717</v>
      </c>
      <c r="C129" s="27" t="s">
        <v>86</v>
      </c>
      <c r="D129" s="30" t="s">
        <v>87</v>
      </c>
      <c r="E129" s="31">
        <v>559000</v>
      </c>
      <c r="F129" s="15" t="s">
        <v>15</v>
      </c>
      <c r="H129" s="104"/>
    </row>
    <row r="130" spans="1:8" ht="14.45" customHeight="1" x14ac:dyDescent="0.2">
      <c r="A130" s="12">
        <v>1186</v>
      </c>
      <c r="B130" s="20">
        <v>100000036778</v>
      </c>
      <c r="C130" s="21" t="s">
        <v>88</v>
      </c>
      <c r="D130" s="28" t="s">
        <v>89</v>
      </c>
      <c r="E130" s="29">
        <v>3580000</v>
      </c>
      <c r="F130" s="15" t="s">
        <v>15</v>
      </c>
      <c r="H130" s="104"/>
    </row>
    <row r="131" spans="1:8" ht="14.45" customHeight="1" x14ac:dyDescent="0.2">
      <c r="A131" s="12">
        <v>1187</v>
      </c>
      <c r="B131" s="20">
        <v>100000060191</v>
      </c>
      <c r="C131" s="21" t="s">
        <v>90</v>
      </c>
      <c r="D131" s="28" t="s">
        <v>91</v>
      </c>
      <c r="E131" s="29">
        <v>40000</v>
      </c>
      <c r="F131" s="15" t="s">
        <v>15</v>
      </c>
      <c r="H131" s="104"/>
    </row>
    <row r="132" spans="1:8" s="110" customFormat="1" ht="14.45" customHeight="1" x14ac:dyDescent="0.2">
      <c r="A132" s="145">
        <v>1188</v>
      </c>
      <c r="B132" s="146">
        <v>100000060525</v>
      </c>
      <c r="C132" s="147" t="s">
        <v>92</v>
      </c>
      <c r="D132" s="148" t="s">
        <v>93</v>
      </c>
      <c r="E132" s="149">
        <v>24500</v>
      </c>
      <c r="F132" s="150" t="s">
        <v>22</v>
      </c>
      <c r="H132" s="104">
        <v>1</v>
      </c>
    </row>
    <row r="133" spans="1:8" ht="14.45" customHeight="1" x14ac:dyDescent="0.2">
      <c r="A133" s="12">
        <v>1189</v>
      </c>
      <c r="B133" s="20">
        <v>100000062330</v>
      </c>
      <c r="C133" s="21" t="s">
        <v>94</v>
      </c>
      <c r="D133" s="28" t="s">
        <v>95</v>
      </c>
      <c r="E133" s="29">
        <v>45500</v>
      </c>
      <c r="F133" s="15" t="s">
        <v>15</v>
      </c>
      <c r="H133" s="104"/>
    </row>
    <row r="134" spans="1:8" ht="14.45" customHeight="1" x14ac:dyDescent="0.2">
      <c r="A134" s="12">
        <v>1190</v>
      </c>
      <c r="B134" s="20">
        <v>100000062331</v>
      </c>
      <c r="C134" s="21" t="s">
        <v>94</v>
      </c>
      <c r="D134" s="28" t="s">
        <v>96</v>
      </c>
      <c r="E134" s="29">
        <v>45500</v>
      </c>
      <c r="F134" s="15" t="s">
        <v>15</v>
      </c>
      <c r="H134" s="104"/>
    </row>
    <row r="135" spans="1:8" ht="14.45" customHeight="1" x14ac:dyDescent="0.2">
      <c r="A135" s="12">
        <v>1191</v>
      </c>
      <c r="B135" s="20">
        <v>100000064768</v>
      </c>
      <c r="C135" s="21" t="s">
        <v>97</v>
      </c>
      <c r="D135" s="28" t="s">
        <v>98</v>
      </c>
      <c r="E135" s="29">
        <v>40000</v>
      </c>
      <c r="F135" s="15" t="s">
        <v>15</v>
      </c>
      <c r="H135" s="104"/>
    </row>
    <row r="136" spans="1:8" ht="14.45" customHeight="1" x14ac:dyDescent="0.2">
      <c r="A136" s="12">
        <v>1192</v>
      </c>
      <c r="B136" s="20">
        <v>100000064769</v>
      </c>
      <c r="C136" s="21" t="s">
        <v>97</v>
      </c>
      <c r="D136" s="28" t="s">
        <v>99</v>
      </c>
      <c r="E136" s="29">
        <v>40000</v>
      </c>
      <c r="F136" s="15" t="s">
        <v>15</v>
      </c>
      <c r="H136" s="104"/>
    </row>
    <row r="137" spans="1:8" ht="14.45" customHeight="1" x14ac:dyDescent="0.2">
      <c r="A137" s="12">
        <v>1193</v>
      </c>
      <c r="B137" s="20">
        <v>100000070421</v>
      </c>
      <c r="C137" s="21" t="s">
        <v>100</v>
      </c>
      <c r="D137" s="28" t="s">
        <v>101</v>
      </c>
      <c r="E137" s="29">
        <v>720000</v>
      </c>
      <c r="F137" s="15" t="s">
        <v>15</v>
      </c>
      <c r="H137" s="104"/>
    </row>
    <row r="138" spans="1:8" ht="14.45" customHeight="1" x14ac:dyDescent="0.2">
      <c r="A138" s="12">
        <v>1194</v>
      </c>
      <c r="B138" s="20">
        <v>100000070423</v>
      </c>
      <c r="C138" s="21" t="s">
        <v>100</v>
      </c>
      <c r="D138" s="28" t="s">
        <v>102</v>
      </c>
      <c r="E138" s="29">
        <v>720000</v>
      </c>
      <c r="F138" s="15" t="s">
        <v>15</v>
      </c>
      <c r="H138" s="104"/>
    </row>
    <row r="139" spans="1:8" ht="14.45" customHeight="1" x14ac:dyDescent="0.2">
      <c r="A139" s="12">
        <v>1195</v>
      </c>
      <c r="B139" s="20">
        <v>100000070424</v>
      </c>
      <c r="C139" s="21" t="s">
        <v>100</v>
      </c>
      <c r="D139" s="28" t="s">
        <v>103</v>
      </c>
      <c r="E139" s="29">
        <v>720000</v>
      </c>
      <c r="F139" s="15" t="s">
        <v>15</v>
      </c>
      <c r="H139" s="104"/>
    </row>
    <row r="140" spans="1:8" ht="14.45" customHeight="1" x14ac:dyDescent="0.2">
      <c r="A140" s="12">
        <v>1196</v>
      </c>
      <c r="B140" s="20">
        <v>100000071087</v>
      </c>
      <c r="C140" s="21" t="s">
        <v>104</v>
      </c>
      <c r="D140" s="28" t="s">
        <v>105</v>
      </c>
      <c r="E140" s="29">
        <v>3580000</v>
      </c>
      <c r="F140" s="15" t="s">
        <v>15</v>
      </c>
      <c r="H140" s="104"/>
    </row>
    <row r="141" spans="1:8" s="110" customFormat="1" ht="14.45" customHeight="1" x14ac:dyDescent="0.2">
      <c r="A141" s="105">
        <v>1197</v>
      </c>
      <c r="B141" s="106">
        <v>100000071088</v>
      </c>
      <c r="C141" s="107" t="s">
        <v>104</v>
      </c>
      <c r="D141" s="144" t="s">
        <v>106</v>
      </c>
      <c r="E141" s="29">
        <v>3580000</v>
      </c>
      <c r="F141" s="108" t="s">
        <v>15</v>
      </c>
      <c r="H141" s="104"/>
    </row>
    <row r="142" spans="1:8" s="110" customFormat="1" ht="14.45" customHeight="1" x14ac:dyDescent="0.2">
      <c r="A142" s="105">
        <v>1198</v>
      </c>
      <c r="B142" s="106">
        <v>100000074080</v>
      </c>
      <c r="C142" s="107" t="s">
        <v>107</v>
      </c>
      <c r="D142" s="144" t="s">
        <v>108</v>
      </c>
      <c r="E142" s="29">
        <v>878500</v>
      </c>
      <c r="F142" s="108" t="s">
        <v>15</v>
      </c>
      <c r="H142" s="104">
        <v>2</v>
      </c>
    </row>
    <row r="143" spans="1:8" s="110" customFormat="1" ht="14.45" customHeight="1" x14ac:dyDescent="0.2">
      <c r="A143" s="105">
        <v>1199</v>
      </c>
      <c r="B143" s="106">
        <v>100000074086</v>
      </c>
      <c r="C143" s="107" t="s">
        <v>107</v>
      </c>
      <c r="D143" s="144" t="s">
        <v>108</v>
      </c>
      <c r="E143" s="29">
        <v>878500</v>
      </c>
      <c r="F143" s="108" t="s">
        <v>15</v>
      </c>
      <c r="H143" s="104">
        <v>3</v>
      </c>
    </row>
    <row r="144" spans="1:8" s="110" customFormat="1" ht="14.45" customHeight="1" x14ac:dyDescent="0.2">
      <c r="A144" s="105">
        <v>1200</v>
      </c>
      <c r="B144" s="106">
        <v>100000074100</v>
      </c>
      <c r="C144" s="107" t="s">
        <v>107</v>
      </c>
      <c r="D144" s="144" t="s">
        <v>108</v>
      </c>
      <c r="E144" s="29">
        <v>878500</v>
      </c>
      <c r="F144" s="108" t="s">
        <v>15</v>
      </c>
      <c r="H144" s="104">
        <v>4</v>
      </c>
    </row>
    <row r="145" spans="1:8" s="110" customFormat="1" ht="14.45" customHeight="1" x14ac:dyDescent="0.2">
      <c r="A145" s="105">
        <v>1201</v>
      </c>
      <c r="B145" s="106">
        <v>100000074104</v>
      </c>
      <c r="C145" s="107" t="s">
        <v>107</v>
      </c>
      <c r="D145" s="144" t="s">
        <v>108</v>
      </c>
      <c r="E145" s="29">
        <v>878500</v>
      </c>
      <c r="F145" s="108" t="s">
        <v>15</v>
      </c>
      <c r="H145" s="104">
        <v>5</v>
      </c>
    </row>
    <row r="146" spans="1:8" s="110" customFormat="1" ht="14.45" customHeight="1" x14ac:dyDescent="0.2">
      <c r="A146" s="105">
        <v>1202</v>
      </c>
      <c r="B146" s="106">
        <v>100000074109</v>
      </c>
      <c r="C146" s="107" t="s">
        <v>107</v>
      </c>
      <c r="D146" s="144" t="s">
        <v>108</v>
      </c>
      <c r="E146" s="29">
        <v>878500</v>
      </c>
      <c r="F146" s="108" t="s">
        <v>15</v>
      </c>
      <c r="H146" s="104">
        <v>6</v>
      </c>
    </row>
    <row r="147" spans="1:8" s="110" customFormat="1" ht="14.45" customHeight="1" x14ac:dyDescent="0.2">
      <c r="A147" s="105">
        <v>1203</v>
      </c>
      <c r="B147" s="106">
        <v>100000074116</v>
      </c>
      <c r="C147" s="107" t="s">
        <v>107</v>
      </c>
      <c r="D147" s="144" t="s">
        <v>108</v>
      </c>
      <c r="E147" s="29">
        <v>878500</v>
      </c>
      <c r="F147" s="108" t="s">
        <v>15</v>
      </c>
      <c r="H147" s="104">
        <v>7</v>
      </c>
    </row>
    <row r="148" spans="1:8" s="110" customFormat="1" ht="14.45" customHeight="1" x14ac:dyDescent="0.2">
      <c r="A148" s="105">
        <v>1204</v>
      </c>
      <c r="B148" s="106">
        <v>100000074120</v>
      </c>
      <c r="C148" s="107" t="s">
        <v>107</v>
      </c>
      <c r="D148" s="144" t="s">
        <v>108</v>
      </c>
      <c r="E148" s="29">
        <v>878500</v>
      </c>
      <c r="F148" s="108" t="s">
        <v>15</v>
      </c>
      <c r="H148" s="104">
        <v>8</v>
      </c>
    </row>
    <row r="149" spans="1:8" s="110" customFormat="1" ht="14.45" customHeight="1" x14ac:dyDescent="0.2">
      <c r="A149" s="105">
        <v>1205</v>
      </c>
      <c r="B149" s="106">
        <v>100000074130</v>
      </c>
      <c r="C149" s="107" t="s">
        <v>107</v>
      </c>
      <c r="D149" s="144" t="s">
        <v>108</v>
      </c>
      <c r="E149" s="29">
        <v>878500</v>
      </c>
      <c r="F149" s="108" t="s">
        <v>15</v>
      </c>
      <c r="H149" s="104">
        <v>9</v>
      </c>
    </row>
    <row r="150" spans="1:8" s="110" customFormat="1" ht="14.45" customHeight="1" x14ac:dyDescent="0.2">
      <c r="A150" s="105">
        <v>1206</v>
      </c>
      <c r="B150" s="106">
        <v>100000074135</v>
      </c>
      <c r="C150" s="107" t="s">
        <v>107</v>
      </c>
      <c r="D150" s="144" t="s">
        <v>108</v>
      </c>
      <c r="E150" s="29">
        <v>878500</v>
      </c>
      <c r="F150" s="108" t="s">
        <v>15</v>
      </c>
      <c r="H150" s="104">
        <v>10</v>
      </c>
    </row>
    <row r="151" spans="1:8" s="110" customFormat="1" ht="14.45" customHeight="1" x14ac:dyDescent="0.2">
      <c r="A151" s="105">
        <v>1207</v>
      </c>
      <c r="B151" s="106">
        <v>100000074164</v>
      </c>
      <c r="C151" s="107" t="s">
        <v>107</v>
      </c>
      <c r="D151" s="144" t="s">
        <v>108</v>
      </c>
      <c r="E151" s="29">
        <v>878500</v>
      </c>
      <c r="F151" s="108" t="s">
        <v>15</v>
      </c>
      <c r="H151" s="104">
        <v>11</v>
      </c>
    </row>
    <row r="152" spans="1:8" s="110" customFormat="1" ht="14.45" customHeight="1" x14ac:dyDescent="0.2">
      <c r="A152" s="105">
        <v>1208</v>
      </c>
      <c r="B152" s="106">
        <v>100000074180</v>
      </c>
      <c r="C152" s="107" t="s">
        <v>107</v>
      </c>
      <c r="D152" s="144" t="s">
        <v>108</v>
      </c>
      <c r="E152" s="29">
        <v>878500</v>
      </c>
      <c r="F152" s="108" t="s">
        <v>15</v>
      </c>
      <c r="H152" s="104">
        <v>12</v>
      </c>
    </row>
    <row r="153" spans="1:8" s="110" customFormat="1" ht="14.45" customHeight="1" x14ac:dyDescent="0.2">
      <c r="A153" s="105">
        <v>1209</v>
      </c>
      <c r="B153" s="106">
        <v>100000074192</v>
      </c>
      <c r="C153" s="107" t="s">
        <v>107</v>
      </c>
      <c r="D153" s="144" t="s">
        <v>108</v>
      </c>
      <c r="E153" s="29">
        <v>878500</v>
      </c>
      <c r="F153" s="108" t="s">
        <v>15</v>
      </c>
      <c r="H153" s="104">
        <v>13</v>
      </c>
    </row>
    <row r="154" spans="1:8" s="110" customFormat="1" ht="14.45" customHeight="1" x14ac:dyDescent="0.2">
      <c r="A154" s="105">
        <v>1210</v>
      </c>
      <c r="B154" s="106">
        <v>100000074197</v>
      </c>
      <c r="C154" s="107" t="s">
        <v>107</v>
      </c>
      <c r="D154" s="144" t="s">
        <v>108</v>
      </c>
      <c r="E154" s="29">
        <v>878500</v>
      </c>
      <c r="F154" s="108" t="s">
        <v>15</v>
      </c>
      <c r="H154" s="104">
        <v>14</v>
      </c>
    </row>
    <row r="155" spans="1:8" s="110" customFormat="1" ht="14.45" customHeight="1" x14ac:dyDescent="0.2">
      <c r="A155" s="105">
        <v>1211</v>
      </c>
      <c r="B155" s="106">
        <v>100000074203</v>
      </c>
      <c r="C155" s="107" t="s">
        <v>107</v>
      </c>
      <c r="D155" s="144" t="s">
        <v>108</v>
      </c>
      <c r="E155" s="29">
        <v>878500</v>
      </c>
      <c r="F155" s="108" t="s">
        <v>15</v>
      </c>
      <c r="H155" s="104">
        <v>15</v>
      </c>
    </row>
    <row r="156" spans="1:8" s="110" customFormat="1" ht="14.45" customHeight="1" x14ac:dyDescent="0.2">
      <c r="A156" s="105">
        <v>1212</v>
      </c>
      <c r="B156" s="106">
        <v>100000074218</v>
      </c>
      <c r="C156" s="107" t="s">
        <v>107</v>
      </c>
      <c r="D156" s="144" t="s">
        <v>108</v>
      </c>
      <c r="E156" s="29">
        <v>878500</v>
      </c>
      <c r="F156" s="108" t="s">
        <v>15</v>
      </c>
      <c r="H156" s="104">
        <v>16</v>
      </c>
    </row>
    <row r="157" spans="1:8" s="110" customFormat="1" ht="14.45" customHeight="1" x14ac:dyDescent="0.2">
      <c r="A157" s="105">
        <v>1213</v>
      </c>
      <c r="B157" s="106">
        <v>100000074223</v>
      </c>
      <c r="C157" s="107" t="s">
        <v>107</v>
      </c>
      <c r="D157" s="144" t="s">
        <v>108</v>
      </c>
      <c r="E157" s="29">
        <v>878500</v>
      </c>
      <c r="F157" s="108" t="s">
        <v>15</v>
      </c>
      <c r="H157" s="104">
        <v>17</v>
      </c>
    </row>
    <row r="158" spans="1:8" s="110" customFormat="1" ht="14.45" customHeight="1" x14ac:dyDescent="0.2">
      <c r="A158" s="105">
        <v>1214</v>
      </c>
      <c r="B158" s="106">
        <v>100000074230</v>
      </c>
      <c r="C158" s="107" t="s">
        <v>107</v>
      </c>
      <c r="D158" s="144" t="s">
        <v>108</v>
      </c>
      <c r="E158" s="29">
        <v>878500</v>
      </c>
      <c r="F158" s="108" t="s">
        <v>15</v>
      </c>
      <c r="H158" s="104">
        <v>18</v>
      </c>
    </row>
    <row r="159" spans="1:8" s="110" customFormat="1" ht="14.45" customHeight="1" x14ac:dyDescent="0.2">
      <c r="A159" s="105">
        <v>1215</v>
      </c>
      <c r="B159" s="106">
        <v>100000074240</v>
      </c>
      <c r="C159" s="107" t="s">
        <v>107</v>
      </c>
      <c r="D159" s="144" t="s">
        <v>108</v>
      </c>
      <c r="E159" s="29">
        <v>878500</v>
      </c>
      <c r="F159" s="108" t="s">
        <v>15</v>
      </c>
      <c r="H159" s="104">
        <v>19</v>
      </c>
    </row>
    <row r="160" spans="1:8" s="110" customFormat="1" ht="14.45" customHeight="1" x14ac:dyDescent="0.2">
      <c r="A160" s="105">
        <v>1216</v>
      </c>
      <c r="B160" s="106">
        <v>100000074244</v>
      </c>
      <c r="C160" s="107" t="s">
        <v>107</v>
      </c>
      <c r="D160" s="144" t="s">
        <v>108</v>
      </c>
      <c r="E160" s="29">
        <v>878500</v>
      </c>
      <c r="F160" s="108" t="s">
        <v>15</v>
      </c>
      <c r="H160" s="104">
        <v>20</v>
      </c>
    </row>
    <row r="161" spans="1:8" s="110" customFormat="1" ht="14.45" customHeight="1" x14ac:dyDescent="0.2">
      <c r="A161" s="105">
        <v>1217</v>
      </c>
      <c r="B161" s="106">
        <v>100000074249</v>
      </c>
      <c r="C161" s="107" t="s">
        <v>107</v>
      </c>
      <c r="D161" s="144" t="s">
        <v>108</v>
      </c>
      <c r="E161" s="29">
        <v>878500</v>
      </c>
      <c r="F161" s="108" t="s">
        <v>15</v>
      </c>
      <c r="H161" s="104">
        <v>21</v>
      </c>
    </row>
    <row r="162" spans="1:8" s="110" customFormat="1" ht="14.45" customHeight="1" x14ac:dyDescent="0.2">
      <c r="A162" s="105">
        <v>1218</v>
      </c>
      <c r="B162" s="106">
        <v>100000074253</v>
      </c>
      <c r="C162" s="107" t="s">
        <v>107</v>
      </c>
      <c r="D162" s="144" t="s">
        <v>108</v>
      </c>
      <c r="E162" s="29">
        <v>878500</v>
      </c>
      <c r="F162" s="108" t="s">
        <v>15</v>
      </c>
      <c r="H162" s="104">
        <v>22</v>
      </c>
    </row>
    <row r="163" spans="1:8" s="110" customFormat="1" ht="14.45" customHeight="1" x14ac:dyDescent="0.2">
      <c r="A163" s="105">
        <v>1219</v>
      </c>
      <c r="B163" s="106">
        <v>100000074257</v>
      </c>
      <c r="C163" s="107" t="s">
        <v>107</v>
      </c>
      <c r="D163" s="144" t="s">
        <v>108</v>
      </c>
      <c r="E163" s="29">
        <v>878500</v>
      </c>
      <c r="F163" s="108" t="s">
        <v>15</v>
      </c>
      <c r="H163" s="104">
        <v>23</v>
      </c>
    </row>
    <row r="164" spans="1:8" s="110" customFormat="1" ht="14.45" customHeight="1" x14ac:dyDescent="0.2">
      <c r="A164" s="105">
        <v>1220</v>
      </c>
      <c r="B164" s="106">
        <v>100000074261</v>
      </c>
      <c r="C164" s="107" t="s">
        <v>107</v>
      </c>
      <c r="D164" s="144" t="s">
        <v>108</v>
      </c>
      <c r="E164" s="29">
        <v>878500</v>
      </c>
      <c r="F164" s="108" t="s">
        <v>15</v>
      </c>
      <c r="H164" s="104">
        <v>24</v>
      </c>
    </row>
    <row r="165" spans="1:8" s="110" customFormat="1" ht="14.45" customHeight="1" x14ac:dyDescent="0.2">
      <c r="A165" s="105">
        <v>1221</v>
      </c>
      <c r="B165" s="106">
        <v>100000074268</v>
      </c>
      <c r="C165" s="107" t="s">
        <v>107</v>
      </c>
      <c r="D165" s="144" t="s">
        <v>108</v>
      </c>
      <c r="E165" s="29">
        <v>878500</v>
      </c>
      <c r="F165" s="108" t="s">
        <v>15</v>
      </c>
      <c r="H165" s="104">
        <v>25</v>
      </c>
    </row>
    <row r="166" spans="1:8" s="110" customFormat="1" ht="14.45" customHeight="1" x14ac:dyDescent="0.2">
      <c r="A166" s="105">
        <v>1222</v>
      </c>
      <c r="B166" s="106">
        <v>100000074275</v>
      </c>
      <c r="C166" s="107" t="s">
        <v>107</v>
      </c>
      <c r="D166" s="144" t="s">
        <v>108</v>
      </c>
      <c r="E166" s="29">
        <v>878500</v>
      </c>
      <c r="F166" s="108" t="s">
        <v>15</v>
      </c>
      <c r="H166" s="104">
        <v>26</v>
      </c>
    </row>
    <row r="167" spans="1:8" s="110" customFormat="1" ht="14.45" customHeight="1" x14ac:dyDescent="0.2">
      <c r="A167" s="105">
        <v>1223</v>
      </c>
      <c r="B167" s="106">
        <v>100000074316</v>
      </c>
      <c r="C167" s="107" t="s">
        <v>107</v>
      </c>
      <c r="D167" s="144" t="s">
        <v>109</v>
      </c>
      <c r="E167" s="29">
        <v>902000</v>
      </c>
      <c r="F167" s="108" t="s">
        <v>15</v>
      </c>
      <c r="H167" s="104">
        <v>27</v>
      </c>
    </row>
    <row r="168" spans="1:8" s="110" customFormat="1" ht="14.45" customHeight="1" x14ac:dyDescent="0.2">
      <c r="A168" s="105">
        <v>1224</v>
      </c>
      <c r="B168" s="106">
        <v>100000074318</v>
      </c>
      <c r="C168" s="107" t="s">
        <v>107</v>
      </c>
      <c r="D168" s="144" t="s">
        <v>109</v>
      </c>
      <c r="E168" s="29">
        <v>902000</v>
      </c>
      <c r="F168" s="108" t="s">
        <v>15</v>
      </c>
      <c r="H168" s="104">
        <v>28</v>
      </c>
    </row>
    <row r="169" spans="1:8" s="110" customFormat="1" ht="14.45" customHeight="1" x14ac:dyDescent="0.2">
      <c r="A169" s="105">
        <v>1225</v>
      </c>
      <c r="B169" s="106">
        <v>100000074320</v>
      </c>
      <c r="C169" s="107" t="s">
        <v>107</v>
      </c>
      <c r="D169" s="144" t="s">
        <v>109</v>
      </c>
      <c r="E169" s="29">
        <v>902000</v>
      </c>
      <c r="F169" s="108" t="s">
        <v>15</v>
      </c>
      <c r="H169" s="104">
        <v>29</v>
      </c>
    </row>
    <row r="170" spans="1:8" s="110" customFormat="1" ht="14.45" customHeight="1" x14ac:dyDescent="0.2">
      <c r="A170" s="105">
        <v>1226</v>
      </c>
      <c r="B170" s="106">
        <v>100000074322</v>
      </c>
      <c r="C170" s="107" t="s">
        <v>107</v>
      </c>
      <c r="D170" s="144" t="s">
        <v>109</v>
      </c>
      <c r="E170" s="29">
        <v>902000</v>
      </c>
      <c r="F170" s="108" t="s">
        <v>15</v>
      </c>
      <c r="H170" s="104">
        <v>30</v>
      </c>
    </row>
    <row r="171" spans="1:8" s="110" customFormat="1" ht="14.45" customHeight="1" x14ac:dyDescent="0.2">
      <c r="A171" s="105">
        <v>1227</v>
      </c>
      <c r="B171" s="106">
        <v>100000074324</v>
      </c>
      <c r="C171" s="107" t="s">
        <v>107</v>
      </c>
      <c r="D171" s="144" t="s">
        <v>109</v>
      </c>
      <c r="E171" s="29">
        <v>902000</v>
      </c>
      <c r="F171" s="108" t="s">
        <v>15</v>
      </c>
      <c r="H171" s="104">
        <v>31</v>
      </c>
    </row>
    <row r="172" spans="1:8" s="110" customFormat="1" ht="14.45" customHeight="1" x14ac:dyDescent="0.2">
      <c r="A172" s="105">
        <v>1228</v>
      </c>
      <c r="B172" s="106">
        <v>100000074326</v>
      </c>
      <c r="C172" s="107" t="s">
        <v>107</v>
      </c>
      <c r="D172" s="144" t="s">
        <v>109</v>
      </c>
      <c r="E172" s="29">
        <v>902000</v>
      </c>
      <c r="F172" s="108" t="s">
        <v>15</v>
      </c>
      <c r="H172" s="104">
        <v>32</v>
      </c>
    </row>
    <row r="173" spans="1:8" s="110" customFormat="1" ht="14.45" customHeight="1" x14ac:dyDescent="0.2">
      <c r="A173" s="105">
        <v>1229</v>
      </c>
      <c r="B173" s="106">
        <v>100000074330</v>
      </c>
      <c r="C173" s="107" t="s">
        <v>107</v>
      </c>
      <c r="D173" s="144" t="s">
        <v>109</v>
      </c>
      <c r="E173" s="29">
        <v>902000</v>
      </c>
      <c r="F173" s="108" t="s">
        <v>15</v>
      </c>
      <c r="H173" s="104">
        <v>33</v>
      </c>
    </row>
    <row r="174" spans="1:8" s="110" customFormat="1" ht="14.45" customHeight="1" x14ac:dyDescent="0.2">
      <c r="A174" s="105">
        <v>1230</v>
      </c>
      <c r="B174" s="106">
        <v>100000074332</v>
      </c>
      <c r="C174" s="107" t="s">
        <v>107</v>
      </c>
      <c r="D174" s="144" t="s">
        <v>109</v>
      </c>
      <c r="E174" s="29">
        <v>902000</v>
      </c>
      <c r="F174" s="108" t="s">
        <v>15</v>
      </c>
      <c r="H174" s="104">
        <v>34</v>
      </c>
    </row>
    <row r="175" spans="1:8" s="110" customFormat="1" ht="14.45" customHeight="1" x14ac:dyDescent="0.2">
      <c r="A175" s="105">
        <v>1231</v>
      </c>
      <c r="B175" s="106">
        <v>100000074335</v>
      </c>
      <c r="C175" s="107" t="s">
        <v>107</v>
      </c>
      <c r="D175" s="144" t="s">
        <v>109</v>
      </c>
      <c r="E175" s="29">
        <v>902000</v>
      </c>
      <c r="F175" s="108" t="s">
        <v>15</v>
      </c>
      <c r="H175" s="104">
        <v>35</v>
      </c>
    </row>
    <row r="176" spans="1:8" s="110" customFormat="1" ht="14.45" customHeight="1" x14ac:dyDescent="0.2">
      <c r="A176" s="105">
        <v>1232</v>
      </c>
      <c r="B176" s="106">
        <v>100000074337</v>
      </c>
      <c r="C176" s="107" t="s">
        <v>107</v>
      </c>
      <c r="D176" s="144" t="s">
        <v>109</v>
      </c>
      <c r="E176" s="29">
        <v>902000</v>
      </c>
      <c r="F176" s="108" t="s">
        <v>15</v>
      </c>
      <c r="H176" s="104">
        <v>36</v>
      </c>
    </row>
    <row r="177" spans="1:8" s="110" customFormat="1" ht="14.45" customHeight="1" x14ac:dyDescent="0.2">
      <c r="A177" s="105">
        <v>1233</v>
      </c>
      <c r="B177" s="106">
        <v>100000074339</v>
      </c>
      <c r="C177" s="107" t="s">
        <v>107</v>
      </c>
      <c r="D177" s="144" t="s">
        <v>109</v>
      </c>
      <c r="E177" s="29">
        <v>902000</v>
      </c>
      <c r="F177" s="108" t="s">
        <v>15</v>
      </c>
      <c r="H177" s="104">
        <v>37</v>
      </c>
    </row>
    <row r="178" spans="1:8" s="110" customFormat="1" ht="14.45" customHeight="1" x14ac:dyDescent="0.2">
      <c r="A178" s="105">
        <v>1234</v>
      </c>
      <c r="B178" s="106">
        <v>100000074340</v>
      </c>
      <c r="C178" s="107" t="s">
        <v>107</v>
      </c>
      <c r="D178" s="144" t="s">
        <v>109</v>
      </c>
      <c r="E178" s="29">
        <v>902000</v>
      </c>
      <c r="F178" s="108" t="s">
        <v>15</v>
      </c>
      <c r="H178" s="104">
        <v>38</v>
      </c>
    </row>
    <row r="179" spans="1:8" s="110" customFormat="1" ht="14.45" customHeight="1" x14ac:dyDescent="0.2">
      <c r="A179" s="105">
        <v>1235</v>
      </c>
      <c r="B179" s="106">
        <v>100000074342</v>
      </c>
      <c r="C179" s="107" t="s">
        <v>107</v>
      </c>
      <c r="D179" s="144" t="s">
        <v>109</v>
      </c>
      <c r="E179" s="29">
        <v>902000</v>
      </c>
      <c r="F179" s="108" t="s">
        <v>15</v>
      </c>
      <c r="H179" s="104">
        <v>39</v>
      </c>
    </row>
    <row r="180" spans="1:8" s="110" customFormat="1" ht="14.45" customHeight="1" x14ac:dyDescent="0.2">
      <c r="A180" s="105">
        <v>1236</v>
      </c>
      <c r="B180" s="106">
        <v>100000074344</v>
      </c>
      <c r="C180" s="107" t="s">
        <v>107</v>
      </c>
      <c r="D180" s="144" t="s">
        <v>109</v>
      </c>
      <c r="E180" s="29">
        <v>902000</v>
      </c>
      <c r="F180" s="108" t="s">
        <v>15</v>
      </c>
      <c r="H180" s="104">
        <v>40</v>
      </c>
    </row>
    <row r="181" spans="1:8" s="110" customFormat="1" ht="14.45" customHeight="1" x14ac:dyDescent="0.2">
      <c r="A181" s="105">
        <v>1237</v>
      </c>
      <c r="B181" s="106">
        <v>100000074346</v>
      </c>
      <c r="C181" s="107" t="s">
        <v>107</v>
      </c>
      <c r="D181" s="144" t="s">
        <v>109</v>
      </c>
      <c r="E181" s="29">
        <v>902000</v>
      </c>
      <c r="F181" s="108" t="s">
        <v>15</v>
      </c>
      <c r="H181" s="104">
        <v>41</v>
      </c>
    </row>
    <row r="182" spans="1:8" s="110" customFormat="1" ht="14.45" customHeight="1" x14ac:dyDescent="0.2">
      <c r="A182" s="105">
        <v>1238</v>
      </c>
      <c r="B182" s="106">
        <v>100000074349</v>
      </c>
      <c r="C182" s="107" t="s">
        <v>107</v>
      </c>
      <c r="D182" s="144" t="s">
        <v>109</v>
      </c>
      <c r="E182" s="29">
        <v>902000</v>
      </c>
      <c r="F182" s="108" t="s">
        <v>15</v>
      </c>
      <c r="H182" s="104">
        <v>42</v>
      </c>
    </row>
    <row r="183" spans="1:8" s="110" customFormat="1" ht="14.45" customHeight="1" x14ac:dyDescent="0.2">
      <c r="A183" s="105">
        <v>1239</v>
      </c>
      <c r="B183" s="106">
        <v>100000074351</v>
      </c>
      <c r="C183" s="107" t="s">
        <v>107</v>
      </c>
      <c r="D183" s="144" t="s">
        <v>109</v>
      </c>
      <c r="E183" s="29">
        <v>902000</v>
      </c>
      <c r="F183" s="108" t="s">
        <v>15</v>
      </c>
      <c r="H183" s="104">
        <v>43</v>
      </c>
    </row>
    <row r="184" spans="1:8" s="110" customFormat="1" ht="14.45" customHeight="1" x14ac:dyDescent="0.2">
      <c r="A184" s="105">
        <v>1240</v>
      </c>
      <c r="B184" s="106">
        <v>100000074353</v>
      </c>
      <c r="C184" s="107" t="s">
        <v>107</v>
      </c>
      <c r="D184" s="144" t="s">
        <v>109</v>
      </c>
      <c r="E184" s="29">
        <v>902000</v>
      </c>
      <c r="F184" s="108" t="s">
        <v>15</v>
      </c>
      <c r="H184" s="104">
        <v>44</v>
      </c>
    </row>
    <row r="185" spans="1:8" s="110" customFormat="1" ht="14.45" customHeight="1" x14ac:dyDescent="0.2">
      <c r="A185" s="105">
        <v>1241</v>
      </c>
      <c r="B185" s="106">
        <v>100000074355</v>
      </c>
      <c r="C185" s="107" t="s">
        <v>107</v>
      </c>
      <c r="D185" s="144" t="s">
        <v>109</v>
      </c>
      <c r="E185" s="29">
        <v>902000</v>
      </c>
      <c r="F185" s="108" t="s">
        <v>15</v>
      </c>
      <c r="H185" s="104">
        <v>45</v>
      </c>
    </row>
    <row r="186" spans="1:8" s="110" customFormat="1" ht="14.45" customHeight="1" x14ac:dyDescent="0.2">
      <c r="A186" s="105">
        <v>1242</v>
      </c>
      <c r="B186" s="106">
        <v>100000074356</v>
      </c>
      <c r="C186" s="107" t="s">
        <v>107</v>
      </c>
      <c r="D186" s="144" t="s">
        <v>109</v>
      </c>
      <c r="E186" s="29">
        <v>902000</v>
      </c>
      <c r="F186" s="108" t="s">
        <v>15</v>
      </c>
      <c r="H186" s="104">
        <v>46</v>
      </c>
    </row>
    <row r="187" spans="1:8" s="110" customFormat="1" ht="14.45" customHeight="1" x14ac:dyDescent="0.2">
      <c r="A187" s="105">
        <v>1243</v>
      </c>
      <c r="B187" s="106">
        <v>100000074357</v>
      </c>
      <c r="C187" s="107" t="s">
        <v>107</v>
      </c>
      <c r="D187" s="144" t="s">
        <v>109</v>
      </c>
      <c r="E187" s="29">
        <v>902000</v>
      </c>
      <c r="F187" s="108" t="s">
        <v>15</v>
      </c>
      <c r="H187" s="104">
        <v>47</v>
      </c>
    </row>
    <row r="188" spans="1:8" s="110" customFormat="1" ht="14.45" customHeight="1" x14ac:dyDescent="0.2">
      <c r="A188" s="105">
        <v>1244</v>
      </c>
      <c r="B188" s="106">
        <v>100000074358</v>
      </c>
      <c r="C188" s="107" t="s">
        <v>107</v>
      </c>
      <c r="D188" s="144" t="s">
        <v>109</v>
      </c>
      <c r="E188" s="29">
        <v>902000</v>
      </c>
      <c r="F188" s="108" t="s">
        <v>15</v>
      </c>
      <c r="H188" s="104">
        <v>48</v>
      </c>
    </row>
    <row r="189" spans="1:8" s="110" customFormat="1" ht="14.45" customHeight="1" x14ac:dyDescent="0.2">
      <c r="A189" s="105">
        <v>1245</v>
      </c>
      <c r="B189" s="106">
        <v>100000074359</v>
      </c>
      <c r="C189" s="107" t="s">
        <v>107</v>
      </c>
      <c r="D189" s="144" t="s">
        <v>109</v>
      </c>
      <c r="E189" s="29">
        <v>902000</v>
      </c>
      <c r="F189" s="108" t="s">
        <v>15</v>
      </c>
      <c r="H189" s="104">
        <v>49</v>
      </c>
    </row>
    <row r="190" spans="1:8" s="110" customFormat="1" ht="14.45" customHeight="1" x14ac:dyDescent="0.2">
      <c r="A190" s="105">
        <v>1246</v>
      </c>
      <c r="B190" s="106">
        <v>100000074360</v>
      </c>
      <c r="C190" s="107" t="s">
        <v>107</v>
      </c>
      <c r="D190" s="144" t="s">
        <v>109</v>
      </c>
      <c r="E190" s="29">
        <v>902000</v>
      </c>
      <c r="F190" s="108" t="s">
        <v>15</v>
      </c>
      <c r="H190" s="104">
        <v>50</v>
      </c>
    </row>
    <row r="191" spans="1:8" s="110" customFormat="1" ht="14.45" customHeight="1" x14ac:dyDescent="0.2">
      <c r="A191" s="105">
        <v>1247</v>
      </c>
      <c r="B191" s="106">
        <v>100000074361</v>
      </c>
      <c r="C191" s="107" t="s">
        <v>107</v>
      </c>
      <c r="D191" s="144" t="s">
        <v>109</v>
      </c>
      <c r="E191" s="29">
        <v>902000</v>
      </c>
      <c r="F191" s="108" t="s">
        <v>15</v>
      </c>
      <c r="H191" s="104">
        <v>51</v>
      </c>
    </row>
    <row r="192" spans="1:8" s="110" customFormat="1" ht="14.45" customHeight="1" x14ac:dyDescent="0.2">
      <c r="A192" s="105">
        <v>1248</v>
      </c>
      <c r="B192" s="106">
        <v>100000074362</v>
      </c>
      <c r="C192" s="107" t="s">
        <v>107</v>
      </c>
      <c r="D192" s="144" t="s">
        <v>109</v>
      </c>
      <c r="E192" s="29">
        <v>902000</v>
      </c>
      <c r="F192" s="108" t="s">
        <v>15</v>
      </c>
      <c r="H192" s="104">
        <v>52</v>
      </c>
    </row>
    <row r="193" spans="1:8" s="110" customFormat="1" ht="14.45" customHeight="1" x14ac:dyDescent="0.2">
      <c r="A193" s="105">
        <v>1249</v>
      </c>
      <c r="B193" s="106">
        <v>100000074364</v>
      </c>
      <c r="C193" s="107" t="s">
        <v>107</v>
      </c>
      <c r="D193" s="144" t="s">
        <v>109</v>
      </c>
      <c r="E193" s="29">
        <v>902000</v>
      </c>
      <c r="F193" s="108" t="s">
        <v>15</v>
      </c>
      <c r="H193" s="104">
        <v>53</v>
      </c>
    </row>
    <row r="194" spans="1:8" s="110" customFormat="1" ht="14.45" customHeight="1" x14ac:dyDescent="0.2">
      <c r="A194" s="105">
        <v>1250</v>
      </c>
      <c r="B194" s="106">
        <v>100000074366</v>
      </c>
      <c r="C194" s="107" t="s">
        <v>107</v>
      </c>
      <c r="D194" s="144" t="s">
        <v>109</v>
      </c>
      <c r="E194" s="29">
        <v>902000</v>
      </c>
      <c r="F194" s="108" t="s">
        <v>15</v>
      </c>
      <c r="H194" s="104">
        <v>54</v>
      </c>
    </row>
    <row r="195" spans="1:8" s="110" customFormat="1" ht="14.45" customHeight="1" x14ac:dyDescent="0.2">
      <c r="A195" s="105">
        <v>1251</v>
      </c>
      <c r="B195" s="106">
        <v>100000074368</v>
      </c>
      <c r="C195" s="107" t="s">
        <v>107</v>
      </c>
      <c r="D195" s="144" t="s">
        <v>109</v>
      </c>
      <c r="E195" s="29">
        <v>902000</v>
      </c>
      <c r="F195" s="108" t="s">
        <v>15</v>
      </c>
      <c r="H195" s="104">
        <v>55</v>
      </c>
    </row>
    <row r="196" spans="1:8" s="110" customFormat="1" ht="14.45" customHeight="1" x14ac:dyDescent="0.2">
      <c r="A196" s="105">
        <v>1252</v>
      </c>
      <c r="B196" s="106">
        <v>100000074370</v>
      </c>
      <c r="C196" s="107" t="s">
        <v>107</v>
      </c>
      <c r="D196" s="144" t="s">
        <v>109</v>
      </c>
      <c r="E196" s="29">
        <v>902000</v>
      </c>
      <c r="F196" s="108" t="s">
        <v>15</v>
      </c>
      <c r="H196" s="104">
        <v>56</v>
      </c>
    </row>
    <row r="197" spans="1:8" s="110" customFormat="1" ht="14.45" customHeight="1" x14ac:dyDescent="0.2">
      <c r="A197" s="105">
        <v>1253</v>
      </c>
      <c r="B197" s="106">
        <v>100000074372</v>
      </c>
      <c r="C197" s="107" t="s">
        <v>107</v>
      </c>
      <c r="D197" s="144" t="s">
        <v>109</v>
      </c>
      <c r="E197" s="29">
        <v>902000</v>
      </c>
      <c r="F197" s="108" t="s">
        <v>15</v>
      </c>
      <c r="H197" s="104">
        <v>57</v>
      </c>
    </row>
    <row r="198" spans="1:8" s="110" customFormat="1" ht="14.45" customHeight="1" x14ac:dyDescent="0.2">
      <c r="A198" s="105">
        <v>1254</v>
      </c>
      <c r="B198" s="106">
        <v>100000074374</v>
      </c>
      <c r="C198" s="107" t="s">
        <v>107</v>
      </c>
      <c r="D198" s="144" t="s">
        <v>109</v>
      </c>
      <c r="E198" s="29">
        <v>902000</v>
      </c>
      <c r="F198" s="108" t="s">
        <v>15</v>
      </c>
      <c r="H198" s="104">
        <v>58</v>
      </c>
    </row>
    <row r="199" spans="1:8" s="110" customFormat="1" ht="14.45" customHeight="1" x14ac:dyDescent="0.2">
      <c r="A199" s="105">
        <v>1255</v>
      </c>
      <c r="B199" s="106">
        <v>100000074377</v>
      </c>
      <c r="C199" s="107" t="s">
        <v>107</v>
      </c>
      <c r="D199" s="144" t="s">
        <v>109</v>
      </c>
      <c r="E199" s="29">
        <v>902000</v>
      </c>
      <c r="F199" s="108" t="s">
        <v>15</v>
      </c>
      <c r="H199" s="104">
        <v>59</v>
      </c>
    </row>
    <row r="200" spans="1:8" s="110" customFormat="1" ht="14.45" customHeight="1" x14ac:dyDescent="0.2">
      <c r="A200" s="105">
        <v>1256</v>
      </c>
      <c r="B200" s="106">
        <v>100000074378</v>
      </c>
      <c r="C200" s="107" t="s">
        <v>107</v>
      </c>
      <c r="D200" s="144" t="s">
        <v>109</v>
      </c>
      <c r="E200" s="29">
        <v>902000</v>
      </c>
      <c r="F200" s="108" t="s">
        <v>15</v>
      </c>
      <c r="H200" s="104">
        <v>60</v>
      </c>
    </row>
    <row r="201" spans="1:8" s="110" customFormat="1" ht="14.45" customHeight="1" x14ac:dyDescent="0.2">
      <c r="A201" s="105">
        <v>1257</v>
      </c>
      <c r="B201" s="106">
        <v>100000074379</v>
      </c>
      <c r="C201" s="107" t="s">
        <v>107</v>
      </c>
      <c r="D201" s="144" t="s">
        <v>109</v>
      </c>
      <c r="E201" s="29">
        <v>902000</v>
      </c>
      <c r="F201" s="108" t="s">
        <v>15</v>
      </c>
      <c r="H201" s="104">
        <v>61</v>
      </c>
    </row>
    <row r="202" spans="1:8" s="110" customFormat="1" ht="14.45" customHeight="1" x14ac:dyDescent="0.2">
      <c r="A202" s="105">
        <v>1258</v>
      </c>
      <c r="B202" s="106">
        <v>100000074380</v>
      </c>
      <c r="C202" s="107" t="s">
        <v>107</v>
      </c>
      <c r="D202" s="144" t="s">
        <v>109</v>
      </c>
      <c r="E202" s="29">
        <v>902000</v>
      </c>
      <c r="F202" s="108" t="s">
        <v>15</v>
      </c>
      <c r="H202" s="104">
        <v>62</v>
      </c>
    </row>
    <row r="203" spans="1:8" s="110" customFormat="1" ht="14.45" customHeight="1" x14ac:dyDescent="0.2">
      <c r="A203" s="105">
        <v>1259</v>
      </c>
      <c r="B203" s="106">
        <v>100000074381</v>
      </c>
      <c r="C203" s="107" t="s">
        <v>107</v>
      </c>
      <c r="D203" s="144" t="s">
        <v>109</v>
      </c>
      <c r="E203" s="29">
        <v>902000</v>
      </c>
      <c r="F203" s="108" t="s">
        <v>15</v>
      </c>
      <c r="H203" s="104">
        <v>63</v>
      </c>
    </row>
    <row r="204" spans="1:8" s="110" customFormat="1" ht="14.45" customHeight="1" x14ac:dyDescent="0.2">
      <c r="A204" s="105">
        <v>1260</v>
      </c>
      <c r="B204" s="106">
        <v>100000074382</v>
      </c>
      <c r="C204" s="107" t="s">
        <v>107</v>
      </c>
      <c r="D204" s="144" t="s">
        <v>109</v>
      </c>
      <c r="E204" s="29">
        <v>902000</v>
      </c>
      <c r="F204" s="108" t="s">
        <v>15</v>
      </c>
      <c r="H204" s="104">
        <v>64</v>
      </c>
    </row>
    <row r="205" spans="1:8" s="110" customFormat="1" ht="14.45" customHeight="1" x14ac:dyDescent="0.2">
      <c r="A205" s="105">
        <v>1261</v>
      </c>
      <c r="B205" s="106">
        <v>100000074383</v>
      </c>
      <c r="C205" s="107" t="s">
        <v>107</v>
      </c>
      <c r="D205" s="144" t="s">
        <v>109</v>
      </c>
      <c r="E205" s="29">
        <v>902000</v>
      </c>
      <c r="F205" s="108" t="s">
        <v>15</v>
      </c>
      <c r="H205" s="104">
        <v>65</v>
      </c>
    </row>
    <row r="206" spans="1:8" s="110" customFormat="1" ht="14.45" customHeight="1" x14ac:dyDescent="0.2">
      <c r="A206" s="105">
        <v>1262</v>
      </c>
      <c r="B206" s="106">
        <v>100000074415</v>
      </c>
      <c r="C206" s="107" t="s">
        <v>107</v>
      </c>
      <c r="D206" s="144" t="s">
        <v>109</v>
      </c>
      <c r="E206" s="29">
        <v>902000</v>
      </c>
      <c r="F206" s="108" t="s">
        <v>15</v>
      </c>
      <c r="H206" s="104">
        <v>66</v>
      </c>
    </row>
    <row r="207" spans="1:8" s="110" customFormat="1" ht="14.45" customHeight="1" x14ac:dyDescent="0.2">
      <c r="A207" s="105">
        <v>1263</v>
      </c>
      <c r="B207" s="106">
        <v>100000074421</v>
      </c>
      <c r="C207" s="107" t="s">
        <v>107</v>
      </c>
      <c r="D207" s="144" t="s">
        <v>109</v>
      </c>
      <c r="E207" s="29">
        <v>902000</v>
      </c>
      <c r="F207" s="108" t="s">
        <v>15</v>
      </c>
      <c r="H207" s="104">
        <v>67</v>
      </c>
    </row>
    <row r="208" spans="1:8" s="110" customFormat="1" ht="14.45" customHeight="1" x14ac:dyDescent="0.2">
      <c r="A208" s="105">
        <v>1264</v>
      </c>
      <c r="B208" s="106">
        <v>100000074429</v>
      </c>
      <c r="C208" s="107" t="s">
        <v>107</v>
      </c>
      <c r="D208" s="144" t="s">
        <v>109</v>
      </c>
      <c r="E208" s="29">
        <v>902000</v>
      </c>
      <c r="F208" s="108" t="s">
        <v>15</v>
      </c>
      <c r="H208" s="104">
        <v>68</v>
      </c>
    </row>
    <row r="209" spans="1:8" s="110" customFormat="1" ht="14.45" customHeight="1" x14ac:dyDescent="0.2">
      <c r="A209" s="105">
        <v>1265</v>
      </c>
      <c r="B209" s="106">
        <v>100000074433</v>
      </c>
      <c r="C209" s="107" t="s">
        <v>107</v>
      </c>
      <c r="D209" s="144" t="s">
        <v>109</v>
      </c>
      <c r="E209" s="29">
        <v>902000</v>
      </c>
      <c r="F209" s="108" t="s">
        <v>15</v>
      </c>
      <c r="H209" s="104">
        <v>69</v>
      </c>
    </row>
    <row r="210" spans="1:8" s="110" customFormat="1" ht="14.45" customHeight="1" x14ac:dyDescent="0.2">
      <c r="A210" s="105">
        <v>1266</v>
      </c>
      <c r="B210" s="106">
        <v>100000074435</v>
      </c>
      <c r="C210" s="107" t="s">
        <v>107</v>
      </c>
      <c r="D210" s="144" t="s">
        <v>109</v>
      </c>
      <c r="E210" s="29">
        <v>902000</v>
      </c>
      <c r="F210" s="108" t="s">
        <v>15</v>
      </c>
      <c r="H210" s="104">
        <v>70</v>
      </c>
    </row>
    <row r="211" spans="1:8" s="110" customFormat="1" ht="14.45" customHeight="1" x14ac:dyDescent="0.2">
      <c r="A211" s="105">
        <v>1267</v>
      </c>
      <c r="B211" s="106">
        <v>100000074436</v>
      </c>
      <c r="C211" s="107" t="s">
        <v>107</v>
      </c>
      <c r="D211" s="144" t="s">
        <v>109</v>
      </c>
      <c r="E211" s="29">
        <v>902000</v>
      </c>
      <c r="F211" s="108" t="s">
        <v>15</v>
      </c>
      <c r="H211" s="104">
        <v>71</v>
      </c>
    </row>
    <row r="212" spans="1:8" s="110" customFormat="1" ht="14.45" customHeight="1" x14ac:dyDescent="0.2">
      <c r="A212" s="105">
        <v>1268</v>
      </c>
      <c r="B212" s="106">
        <v>100000074438</v>
      </c>
      <c r="C212" s="107" t="s">
        <v>107</v>
      </c>
      <c r="D212" s="144" t="s">
        <v>109</v>
      </c>
      <c r="E212" s="29">
        <v>902000</v>
      </c>
      <c r="F212" s="108" t="s">
        <v>15</v>
      </c>
      <c r="H212" s="104">
        <v>72</v>
      </c>
    </row>
    <row r="213" spans="1:8" s="110" customFormat="1" ht="14.45" customHeight="1" x14ac:dyDescent="0.2">
      <c r="A213" s="105">
        <v>1269</v>
      </c>
      <c r="B213" s="106">
        <v>100000074439</v>
      </c>
      <c r="C213" s="107" t="s">
        <v>107</v>
      </c>
      <c r="D213" s="144" t="s">
        <v>109</v>
      </c>
      <c r="E213" s="29">
        <v>902000</v>
      </c>
      <c r="F213" s="108" t="s">
        <v>15</v>
      </c>
      <c r="H213" s="104">
        <v>73</v>
      </c>
    </row>
    <row r="214" spans="1:8" s="110" customFormat="1" ht="14.45" customHeight="1" x14ac:dyDescent="0.2">
      <c r="A214" s="105">
        <v>1270</v>
      </c>
      <c r="B214" s="106">
        <v>100000074440</v>
      </c>
      <c r="C214" s="107" t="s">
        <v>107</v>
      </c>
      <c r="D214" s="144" t="s">
        <v>109</v>
      </c>
      <c r="E214" s="29">
        <v>902000</v>
      </c>
      <c r="F214" s="108" t="s">
        <v>15</v>
      </c>
      <c r="H214" s="104">
        <v>74</v>
      </c>
    </row>
    <row r="215" spans="1:8" s="110" customFormat="1" ht="14.45" customHeight="1" x14ac:dyDescent="0.2">
      <c r="A215" s="105">
        <v>1271</v>
      </c>
      <c r="B215" s="106">
        <v>100000074442</v>
      </c>
      <c r="C215" s="107" t="s">
        <v>107</v>
      </c>
      <c r="D215" s="144" t="s">
        <v>109</v>
      </c>
      <c r="E215" s="29">
        <v>902000</v>
      </c>
      <c r="F215" s="108" t="s">
        <v>15</v>
      </c>
      <c r="H215" s="104">
        <v>75</v>
      </c>
    </row>
    <row r="216" spans="1:8" s="110" customFormat="1" ht="14.45" customHeight="1" x14ac:dyDescent="0.2">
      <c r="A216" s="105">
        <v>1272</v>
      </c>
      <c r="B216" s="106">
        <v>100000074447</v>
      </c>
      <c r="C216" s="107" t="s">
        <v>107</v>
      </c>
      <c r="D216" s="144" t="s">
        <v>109</v>
      </c>
      <c r="E216" s="29">
        <v>902000</v>
      </c>
      <c r="F216" s="108" t="s">
        <v>15</v>
      </c>
      <c r="H216" s="104">
        <v>76</v>
      </c>
    </row>
    <row r="217" spans="1:8" s="110" customFormat="1" ht="14.45" customHeight="1" x14ac:dyDescent="0.2">
      <c r="A217" s="105">
        <v>1273</v>
      </c>
      <c r="B217" s="106">
        <v>100000074452</v>
      </c>
      <c r="C217" s="107" t="s">
        <v>107</v>
      </c>
      <c r="D217" s="144" t="s">
        <v>109</v>
      </c>
      <c r="E217" s="29">
        <v>902000</v>
      </c>
      <c r="F217" s="108" t="s">
        <v>15</v>
      </c>
      <c r="H217" s="104">
        <v>77</v>
      </c>
    </row>
    <row r="218" spans="1:8" s="110" customFormat="1" ht="14.45" customHeight="1" x14ac:dyDescent="0.2">
      <c r="A218" s="105">
        <v>1274</v>
      </c>
      <c r="B218" s="106">
        <v>100000074456</v>
      </c>
      <c r="C218" s="107" t="s">
        <v>107</v>
      </c>
      <c r="D218" s="144" t="s">
        <v>109</v>
      </c>
      <c r="E218" s="29">
        <v>902000</v>
      </c>
      <c r="F218" s="108" t="s">
        <v>15</v>
      </c>
      <c r="H218" s="104">
        <v>78</v>
      </c>
    </row>
    <row r="219" spans="1:8" s="110" customFormat="1" ht="14.45" customHeight="1" x14ac:dyDescent="0.2">
      <c r="A219" s="105">
        <v>1275</v>
      </c>
      <c r="B219" s="106">
        <v>100000074459</v>
      </c>
      <c r="C219" s="107" t="s">
        <v>107</v>
      </c>
      <c r="D219" s="144" t="s">
        <v>109</v>
      </c>
      <c r="E219" s="29">
        <v>902000</v>
      </c>
      <c r="F219" s="108" t="s">
        <v>15</v>
      </c>
      <c r="H219" s="104">
        <v>79</v>
      </c>
    </row>
    <row r="220" spans="1:8" s="110" customFormat="1" ht="14.45" customHeight="1" x14ac:dyDescent="0.2">
      <c r="A220" s="105">
        <v>1276</v>
      </c>
      <c r="B220" s="106">
        <v>100000074463</v>
      </c>
      <c r="C220" s="107" t="s">
        <v>107</v>
      </c>
      <c r="D220" s="144" t="s">
        <v>109</v>
      </c>
      <c r="E220" s="29">
        <v>902000</v>
      </c>
      <c r="F220" s="108" t="s">
        <v>15</v>
      </c>
      <c r="H220" s="104">
        <v>80</v>
      </c>
    </row>
    <row r="221" spans="1:8" s="110" customFormat="1" ht="14.45" customHeight="1" x14ac:dyDescent="0.2">
      <c r="A221" s="105">
        <v>1277</v>
      </c>
      <c r="B221" s="106">
        <v>100000074464</v>
      </c>
      <c r="C221" s="107" t="s">
        <v>107</v>
      </c>
      <c r="D221" s="144" t="s">
        <v>109</v>
      </c>
      <c r="E221" s="29">
        <v>902000</v>
      </c>
      <c r="F221" s="108" t="s">
        <v>15</v>
      </c>
      <c r="H221" s="104">
        <v>81</v>
      </c>
    </row>
    <row r="222" spans="1:8" s="110" customFormat="1" ht="14.45" customHeight="1" x14ac:dyDescent="0.2">
      <c r="A222" s="105">
        <v>1278</v>
      </c>
      <c r="B222" s="106">
        <v>100000074466</v>
      </c>
      <c r="C222" s="107" t="s">
        <v>107</v>
      </c>
      <c r="D222" s="144" t="s">
        <v>110</v>
      </c>
      <c r="E222" s="29">
        <v>750000</v>
      </c>
      <c r="F222" s="108" t="s">
        <v>15</v>
      </c>
      <c r="H222" s="104"/>
    </row>
    <row r="223" spans="1:8" s="110" customFormat="1" ht="14.45" customHeight="1" x14ac:dyDescent="0.2">
      <c r="A223" s="105">
        <v>1279</v>
      </c>
      <c r="B223" s="106">
        <v>100000074467</v>
      </c>
      <c r="C223" s="107" t="s">
        <v>107</v>
      </c>
      <c r="D223" s="144" t="s">
        <v>109</v>
      </c>
      <c r="E223" s="29">
        <v>902000</v>
      </c>
      <c r="F223" s="108" t="s">
        <v>15</v>
      </c>
      <c r="H223" s="104">
        <v>82</v>
      </c>
    </row>
    <row r="224" spans="1:8" s="110" customFormat="1" ht="14.45" customHeight="1" x14ac:dyDescent="0.2">
      <c r="A224" s="105">
        <v>1280</v>
      </c>
      <c r="B224" s="106">
        <v>100000074468</v>
      </c>
      <c r="C224" s="107" t="s">
        <v>107</v>
      </c>
      <c r="D224" s="144" t="s">
        <v>109</v>
      </c>
      <c r="E224" s="29">
        <v>902000</v>
      </c>
      <c r="F224" s="108" t="s">
        <v>15</v>
      </c>
      <c r="H224" s="104">
        <v>83</v>
      </c>
    </row>
    <row r="225" spans="1:8" s="110" customFormat="1" ht="14.45" customHeight="1" x14ac:dyDescent="0.2">
      <c r="A225" s="105">
        <v>1281</v>
      </c>
      <c r="B225" s="106">
        <v>100000074470</v>
      </c>
      <c r="C225" s="107" t="s">
        <v>107</v>
      </c>
      <c r="D225" s="144" t="s">
        <v>109</v>
      </c>
      <c r="E225" s="29">
        <v>902000</v>
      </c>
      <c r="F225" s="108" t="s">
        <v>15</v>
      </c>
      <c r="H225" s="104">
        <v>84</v>
      </c>
    </row>
    <row r="226" spans="1:8" s="110" customFormat="1" ht="14.45" customHeight="1" x14ac:dyDescent="0.2">
      <c r="A226" s="105">
        <v>1282</v>
      </c>
      <c r="B226" s="106">
        <v>100000074471</v>
      </c>
      <c r="C226" s="107" t="s">
        <v>107</v>
      </c>
      <c r="D226" s="144" t="s">
        <v>109</v>
      </c>
      <c r="E226" s="29">
        <v>902000</v>
      </c>
      <c r="F226" s="108" t="s">
        <v>15</v>
      </c>
      <c r="H226" s="104">
        <v>85</v>
      </c>
    </row>
    <row r="227" spans="1:8" s="110" customFormat="1" ht="14.45" customHeight="1" x14ac:dyDescent="0.2">
      <c r="A227" s="105">
        <v>1283</v>
      </c>
      <c r="B227" s="106">
        <v>100000074474</v>
      </c>
      <c r="C227" s="107" t="s">
        <v>107</v>
      </c>
      <c r="D227" s="144" t="s">
        <v>109</v>
      </c>
      <c r="E227" s="29">
        <v>902000</v>
      </c>
      <c r="F227" s="108" t="s">
        <v>15</v>
      </c>
      <c r="H227" s="104">
        <v>86</v>
      </c>
    </row>
    <row r="228" spans="1:8" s="110" customFormat="1" ht="14.45" customHeight="1" x14ac:dyDescent="0.2">
      <c r="A228" s="105">
        <v>1284</v>
      </c>
      <c r="B228" s="106">
        <v>100000074475</v>
      </c>
      <c r="C228" s="107" t="s">
        <v>107</v>
      </c>
      <c r="D228" s="144" t="s">
        <v>109</v>
      </c>
      <c r="E228" s="29">
        <v>902000</v>
      </c>
      <c r="F228" s="108" t="s">
        <v>15</v>
      </c>
      <c r="H228" s="104">
        <v>87</v>
      </c>
    </row>
    <row r="229" spans="1:8" s="110" customFormat="1" ht="14.45" customHeight="1" x14ac:dyDescent="0.2">
      <c r="A229" s="105">
        <v>1285</v>
      </c>
      <c r="B229" s="106">
        <v>100000074476</v>
      </c>
      <c r="C229" s="107" t="s">
        <v>107</v>
      </c>
      <c r="D229" s="144" t="s">
        <v>109</v>
      </c>
      <c r="E229" s="29">
        <v>902000</v>
      </c>
      <c r="F229" s="108" t="s">
        <v>15</v>
      </c>
      <c r="H229" s="104">
        <v>88</v>
      </c>
    </row>
    <row r="230" spans="1:8" s="110" customFormat="1" ht="14.45" customHeight="1" x14ac:dyDescent="0.2">
      <c r="A230" s="105">
        <v>1286</v>
      </c>
      <c r="B230" s="106">
        <v>100000074477</v>
      </c>
      <c r="C230" s="107" t="s">
        <v>107</v>
      </c>
      <c r="D230" s="144" t="s">
        <v>109</v>
      </c>
      <c r="E230" s="29">
        <v>902000</v>
      </c>
      <c r="F230" s="108" t="s">
        <v>15</v>
      </c>
      <c r="H230" s="104">
        <v>89</v>
      </c>
    </row>
    <row r="231" spans="1:8" s="110" customFormat="1" ht="14.45" customHeight="1" x14ac:dyDescent="0.2">
      <c r="A231" s="105">
        <v>1287</v>
      </c>
      <c r="B231" s="106">
        <v>100000074479</v>
      </c>
      <c r="C231" s="107" t="s">
        <v>107</v>
      </c>
      <c r="D231" s="144" t="s">
        <v>109</v>
      </c>
      <c r="E231" s="29">
        <v>902000</v>
      </c>
      <c r="F231" s="108" t="s">
        <v>15</v>
      </c>
      <c r="H231" s="104">
        <v>90</v>
      </c>
    </row>
    <row r="232" spans="1:8" s="110" customFormat="1" ht="14.45" customHeight="1" x14ac:dyDescent="0.2">
      <c r="A232" s="105">
        <v>1288</v>
      </c>
      <c r="B232" s="106">
        <v>100000074480</v>
      </c>
      <c r="C232" s="107" t="s">
        <v>107</v>
      </c>
      <c r="D232" s="144" t="s">
        <v>109</v>
      </c>
      <c r="E232" s="29">
        <v>902000</v>
      </c>
      <c r="F232" s="108" t="s">
        <v>15</v>
      </c>
      <c r="H232" s="104">
        <v>91</v>
      </c>
    </row>
    <row r="233" spans="1:8" s="110" customFormat="1" ht="14.45" customHeight="1" x14ac:dyDescent="0.2">
      <c r="A233" s="105">
        <v>1289</v>
      </c>
      <c r="B233" s="106">
        <v>100000074481</v>
      </c>
      <c r="C233" s="107" t="s">
        <v>107</v>
      </c>
      <c r="D233" s="144" t="s">
        <v>109</v>
      </c>
      <c r="E233" s="29">
        <v>902000</v>
      </c>
      <c r="F233" s="108" t="s">
        <v>15</v>
      </c>
      <c r="H233" s="104">
        <v>92</v>
      </c>
    </row>
    <row r="234" spans="1:8" s="110" customFormat="1" ht="14.45" customHeight="1" x14ac:dyDescent="0.2">
      <c r="A234" s="105">
        <v>1290</v>
      </c>
      <c r="B234" s="106">
        <v>100000074483</v>
      </c>
      <c r="C234" s="107" t="s">
        <v>107</v>
      </c>
      <c r="D234" s="144" t="s">
        <v>109</v>
      </c>
      <c r="E234" s="29">
        <v>902000</v>
      </c>
      <c r="F234" s="108" t="s">
        <v>15</v>
      </c>
      <c r="H234" s="104">
        <v>93</v>
      </c>
    </row>
    <row r="235" spans="1:8" s="110" customFormat="1" ht="14.45" customHeight="1" x14ac:dyDescent="0.2">
      <c r="A235" s="105">
        <v>1291</v>
      </c>
      <c r="B235" s="106">
        <v>100000074485</v>
      </c>
      <c r="C235" s="107" t="s">
        <v>107</v>
      </c>
      <c r="D235" s="144" t="s">
        <v>109</v>
      </c>
      <c r="E235" s="29">
        <v>902000</v>
      </c>
      <c r="F235" s="108" t="s">
        <v>15</v>
      </c>
      <c r="H235" s="104">
        <v>94</v>
      </c>
    </row>
    <row r="236" spans="1:8" s="110" customFormat="1" ht="14.45" customHeight="1" x14ac:dyDescent="0.2">
      <c r="A236" s="105">
        <v>1292</v>
      </c>
      <c r="B236" s="106">
        <v>100000074487</v>
      </c>
      <c r="C236" s="107" t="s">
        <v>107</v>
      </c>
      <c r="D236" s="144" t="s">
        <v>109</v>
      </c>
      <c r="E236" s="29">
        <v>902000</v>
      </c>
      <c r="F236" s="108" t="s">
        <v>15</v>
      </c>
      <c r="H236" s="104">
        <v>95</v>
      </c>
    </row>
    <row r="237" spans="1:8" s="110" customFormat="1" ht="14.45" customHeight="1" x14ac:dyDescent="0.2">
      <c r="A237" s="105">
        <v>1293</v>
      </c>
      <c r="B237" s="106">
        <v>100000074488</v>
      </c>
      <c r="C237" s="107" t="s">
        <v>107</v>
      </c>
      <c r="D237" s="144" t="s">
        <v>109</v>
      </c>
      <c r="E237" s="29">
        <v>902000</v>
      </c>
      <c r="F237" s="108" t="s">
        <v>15</v>
      </c>
      <c r="H237" s="104">
        <v>96</v>
      </c>
    </row>
    <row r="238" spans="1:8" s="110" customFormat="1" ht="14.45" customHeight="1" x14ac:dyDescent="0.2">
      <c r="A238" s="105">
        <v>1294</v>
      </c>
      <c r="B238" s="106">
        <v>100000074489</v>
      </c>
      <c r="C238" s="107" t="s">
        <v>107</v>
      </c>
      <c r="D238" s="144" t="s">
        <v>109</v>
      </c>
      <c r="E238" s="29">
        <v>902000</v>
      </c>
      <c r="F238" s="108" t="s">
        <v>15</v>
      </c>
      <c r="H238" s="104">
        <v>97</v>
      </c>
    </row>
    <row r="239" spans="1:8" s="110" customFormat="1" ht="14.45" customHeight="1" x14ac:dyDescent="0.2">
      <c r="A239" s="105">
        <v>1295</v>
      </c>
      <c r="B239" s="106">
        <v>100000074490</v>
      </c>
      <c r="C239" s="107" t="s">
        <v>107</v>
      </c>
      <c r="D239" s="144" t="s">
        <v>109</v>
      </c>
      <c r="E239" s="29">
        <v>902000</v>
      </c>
      <c r="F239" s="108" t="s">
        <v>15</v>
      </c>
      <c r="H239" s="104">
        <v>98</v>
      </c>
    </row>
    <row r="240" spans="1:8" s="110" customFormat="1" ht="14.45" customHeight="1" x14ac:dyDescent="0.2">
      <c r="A240" s="105">
        <v>1296</v>
      </c>
      <c r="B240" s="106">
        <v>100000074491</v>
      </c>
      <c r="C240" s="107" t="s">
        <v>107</v>
      </c>
      <c r="D240" s="144" t="s">
        <v>109</v>
      </c>
      <c r="E240" s="29">
        <v>902000</v>
      </c>
      <c r="F240" s="108" t="s">
        <v>15</v>
      </c>
      <c r="H240" s="104">
        <v>99</v>
      </c>
    </row>
    <row r="241" spans="1:8" s="110" customFormat="1" ht="14.45" customHeight="1" x14ac:dyDescent="0.2">
      <c r="A241" s="105">
        <v>1297</v>
      </c>
      <c r="B241" s="106">
        <v>100000074494</v>
      </c>
      <c r="C241" s="107" t="s">
        <v>107</v>
      </c>
      <c r="D241" s="144" t="s">
        <v>109</v>
      </c>
      <c r="E241" s="29">
        <v>902000</v>
      </c>
      <c r="F241" s="108" t="s">
        <v>15</v>
      </c>
      <c r="H241" s="104">
        <v>100</v>
      </c>
    </row>
    <row r="242" spans="1:8" s="110" customFormat="1" ht="14.45" customHeight="1" x14ac:dyDescent="0.2">
      <c r="A242" s="105">
        <v>1298</v>
      </c>
      <c r="B242" s="106">
        <v>100000074495</v>
      </c>
      <c r="C242" s="107" t="s">
        <v>107</v>
      </c>
      <c r="D242" s="144" t="s">
        <v>109</v>
      </c>
      <c r="E242" s="29">
        <v>902000</v>
      </c>
      <c r="F242" s="108" t="s">
        <v>15</v>
      </c>
      <c r="H242" s="104">
        <v>101</v>
      </c>
    </row>
    <row r="243" spans="1:8" s="110" customFormat="1" ht="14.45" customHeight="1" x14ac:dyDescent="0.2">
      <c r="A243" s="105">
        <v>1299</v>
      </c>
      <c r="B243" s="106">
        <v>100000074496</v>
      </c>
      <c r="C243" s="107" t="s">
        <v>107</v>
      </c>
      <c r="D243" s="144" t="s">
        <v>109</v>
      </c>
      <c r="E243" s="29">
        <v>902000</v>
      </c>
      <c r="F243" s="108" t="s">
        <v>15</v>
      </c>
      <c r="H243" s="104">
        <v>102</v>
      </c>
    </row>
    <row r="244" spans="1:8" s="110" customFormat="1" ht="14.45" customHeight="1" x14ac:dyDescent="0.2">
      <c r="A244" s="105">
        <v>1300</v>
      </c>
      <c r="B244" s="106">
        <v>100000074498</v>
      </c>
      <c r="C244" s="107" t="s">
        <v>107</v>
      </c>
      <c r="D244" s="144" t="s">
        <v>109</v>
      </c>
      <c r="E244" s="29">
        <v>902000</v>
      </c>
      <c r="F244" s="108" t="s">
        <v>15</v>
      </c>
      <c r="H244" s="104">
        <v>103</v>
      </c>
    </row>
    <row r="245" spans="1:8" s="110" customFormat="1" ht="14.45" customHeight="1" x14ac:dyDescent="0.2">
      <c r="A245" s="105">
        <v>1301</v>
      </c>
      <c r="B245" s="106">
        <v>100000074500</v>
      </c>
      <c r="C245" s="107" t="s">
        <v>107</v>
      </c>
      <c r="D245" s="144" t="s">
        <v>109</v>
      </c>
      <c r="E245" s="29">
        <v>902000</v>
      </c>
      <c r="F245" s="108" t="s">
        <v>15</v>
      </c>
      <c r="H245" s="104">
        <v>104</v>
      </c>
    </row>
    <row r="246" spans="1:8" s="110" customFormat="1" ht="14.45" customHeight="1" x14ac:dyDescent="0.2">
      <c r="A246" s="105">
        <v>1302</v>
      </c>
      <c r="B246" s="106">
        <v>100000074502</v>
      </c>
      <c r="C246" s="107" t="s">
        <v>107</v>
      </c>
      <c r="D246" s="144" t="s">
        <v>109</v>
      </c>
      <c r="E246" s="29">
        <v>902000</v>
      </c>
      <c r="F246" s="108" t="s">
        <v>15</v>
      </c>
      <c r="H246" s="104">
        <v>105</v>
      </c>
    </row>
    <row r="247" spans="1:8" s="110" customFormat="1" ht="14.45" customHeight="1" x14ac:dyDescent="0.2">
      <c r="A247" s="105">
        <v>1303</v>
      </c>
      <c r="B247" s="106">
        <v>100000074503</v>
      </c>
      <c r="C247" s="107" t="s">
        <v>107</v>
      </c>
      <c r="D247" s="144" t="s">
        <v>109</v>
      </c>
      <c r="E247" s="29">
        <v>902000</v>
      </c>
      <c r="F247" s="108" t="s">
        <v>15</v>
      </c>
      <c r="H247" s="104">
        <v>106</v>
      </c>
    </row>
    <row r="248" spans="1:8" s="110" customFormat="1" ht="14.45" customHeight="1" x14ac:dyDescent="0.2">
      <c r="A248" s="105">
        <v>1304</v>
      </c>
      <c r="B248" s="106">
        <v>100000074506</v>
      </c>
      <c r="C248" s="107" t="s">
        <v>107</v>
      </c>
      <c r="D248" s="144" t="s">
        <v>109</v>
      </c>
      <c r="E248" s="29">
        <v>902000</v>
      </c>
      <c r="F248" s="108" t="s">
        <v>15</v>
      </c>
      <c r="H248" s="104">
        <v>107</v>
      </c>
    </row>
    <row r="249" spans="1:8" s="110" customFormat="1" ht="14.45" customHeight="1" x14ac:dyDescent="0.2">
      <c r="A249" s="105">
        <v>1305</v>
      </c>
      <c r="B249" s="106">
        <v>100000074508</v>
      </c>
      <c r="C249" s="107" t="s">
        <v>107</v>
      </c>
      <c r="D249" s="144" t="s">
        <v>109</v>
      </c>
      <c r="E249" s="29">
        <v>902000</v>
      </c>
      <c r="F249" s="108" t="s">
        <v>15</v>
      </c>
      <c r="H249" s="104">
        <v>108</v>
      </c>
    </row>
    <row r="250" spans="1:8" s="110" customFormat="1" ht="14.45" customHeight="1" x14ac:dyDescent="0.2">
      <c r="A250" s="105">
        <v>1306</v>
      </c>
      <c r="B250" s="106">
        <v>100000074510</v>
      </c>
      <c r="C250" s="107" t="s">
        <v>107</v>
      </c>
      <c r="D250" s="144" t="s">
        <v>109</v>
      </c>
      <c r="E250" s="29">
        <v>902000</v>
      </c>
      <c r="F250" s="108" t="s">
        <v>15</v>
      </c>
      <c r="H250" s="104">
        <v>109</v>
      </c>
    </row>
    <row r="251" spans="1:8" s="110" customFormat="1" ht="14.45" customHeight="1" x14ac:dyDescent="0.2">
      <c r="A251" s="105">
        <v>1307</v>
      </c>
      <c r="B251" s="106">
        <v>100000074511</v>
      </c>
      <c r="C251" s="107" t="s">
        <v>107</v>
      </c>
      <c r="D251" s="144" t="s">
        <v>109</v>
      </c>
      <c r="E251" s="29">
        <v>902000</v>
      </c>
      <c r="F251" s="108" t="s">
        <v>15</v>
      </c>
      <c r="H251" s="104">
        <v>110</v>
      </c>
    </row>
    <row r="252" spans="1:8" s="110" customFormat="1" ht="14.45" customHeight="1" x14ac:dyDescent="0.2">
      <c r="A252" s="105">
        <v>1308</v>
      </c>
      <c r="B252" s="106">
        <v>100000074513</v>
      </c>
      <c r="C252" s="107" t="s">
        <v>107</v>
      </c>
      <c r="D252" s="144" t="s">
        <v>109</v>
      </c>
      <c r="E252" s="29">
        <v>902000</v>
      </c>
      <c r="F252" s="108" t="s">
        <v>15</v>
      </c>
      <c r="H252" s="104">
        <v>111</v>
      </c>
    </row>
    <row r="253" spans="1:8" s="110" customFormat="1" ht="14.45" customHeight="1" x14ac:dyDescent="0.2">
      <c r="A253" s="105">
        <v>1309</v>
      </c>
      <c r="B253" s="106">
        <v>100000074515</v>
      </c>
      <c r="C253" s="107" t="s">
        <v>107</v>
      </c>
      <c r="D253" s="144" t="s">
        <v>109</v>
      </c>
      <c r="E253" s="29">
        <v>902000</v>
      </c>
      <c r="F253" s="108" t="s">
        <v>15</v>
      </c>
      <c r="H253" s="104">
        <v>112</v>
      </c>
    </row>
    <row r="254" spans="1:8" s="110" customFormat="1" ht="14.45" customHeight="1" x14ac:dyDescent="0.2">
      <c r="A254" s="105">
        <v>1310</v>
      </c>
      <c r="B254" s="106">
        <v>100000074517</v>
      </c>
      <c r="C254" s="107" t="s">
        <v>107</v>
      </c>
      <c r="D254" s="144" t="s">
        <v>111</v>
      </c>
      <c r="E254" s="29">
        <v>902000</v>
      </c>
      <c r="F254" s="108" t="s">
        <v>15</v>
      </c>
      <c r="H254" s="104">
        <v>113</v>
      </c>
    </row>
    <row r="255" spans="1:8" s="110" customFormat="1" ht="14.45" customHeight="1" x14ac:dyDescent="0.2">
      <c r="A255" s="105">
        <v>1311</v>
      </c>
      <c r="B255" s="106">
        <v>100000074518</v>
      </c>
      <c r="C255" s="107" t="s">
        <v>107</v>
      </c>
      <c r="D255" s="144" t="s">
        <v>109</v>
      </c>
      <c r="E255" s="29">
        <v>902000</v>
      </c>
      <c r="F255" s="108" t="s">
        <v>15</v>
      </c>
      <c r="H255" s="104">
        <v>114</v>
      </c>
    </row>
    <row r="256" spans="1:8" s="110" customFormat="1" ht="14.45" customHeight="1" x14ac:dyDescent="0.2">
      <c r="A256" s="105">
        <v>1312</v>
      </c>
      <c r="B256" s="106">
        <v>100000074521</v>
      </c>
      <c r="C256" s="107" t="s">
        <v>107</v>
      </c>
      <c r="D256" s="144" t="s">
        <v>109</v>
      </c>
      <c r="E256" s="29">
        <v>902000</v>
      </c>
      <c r="F256" s="108" t="s">
        <v>15</v>
      </c>
      <c r="H256" s="104">
        <v>115</v>
      </c>
    </row>
    <row r="257" spans="1:8" s="110" customFormat="1" ht="14.45" customHeight="1" x14ac:dyDescent="0.2">
      <c r="A257" s="105">
        <v>1313</v>
      </c>
      <c r="B257" s="106">
        <v>100000074522</v>
      </c>
      <c r="C257" s="107" t="s">
        <v>107</v>
      </c>
      <c r="D257" s="144" t="s">
        <v>109</v>
      </c>
      <c r="E257" s="29">
        <v>902000</v>
      </c>
      <c r="F257" s="108" t="s">
        <v>15</v>
      </c>
      <c r="H257" s="104">
        <v>116</v>
      </c>
    </row>
    <row r="258" spans="1:8" s="110" customFormat="1" ht="14.45" customHeight="1" x14ac:dyDescent="0.2">
      <c r="A258" s="105">
        <v>1314</v>
      </c>
      <c r="B258" s="106">
        <v>100000074523</v>
      </c>
      <c r="C258" s="107" t="s">
        <v>107</v>
      </c>
      <c r="D258" s="144" t="s">
        <v>109</v>
      </c>
      <c r="E258" s="29">
        <v>902000</v>
      </c>
      <c r="F258" s="108" t="s">
        <v>15</v>
      </c>
      <c r="H258" s="104">
        <v>117</v>
      </c>
    </row>
    <row r="259" spans="1:8" s="110" customFormat="1" ht="14.45" customHeight="1" x14ac:dyDescent="0.2">
      <c r="A259" s="105">
        <v>1315</v>
      </c>
      <c r="B259" s="106">
        <v>100000074525</v>
      </c>
      <c r="C259" s="107" t="s">
        <v>107</v>
      </c>
      <c r="D259" s="144" t="s">
        <v>109</v>
      </c>
      <c r="E259" s="29">
        <v>902000</v>
      </c>
      <c r="F259" s="108" t="s">
        <v>15</v>
      </c>
      <c r="H259" s="104">
        <v>118</v>
      </c>
    </row>
    <row r="260" spans="1:8" s="110" customFormat="1" ht="14.45" customHeight="1" x14ac:dyDescent="0.2">
      <c r="A260" s="105">
        <v>1316</v>
      </c>
      <c r="B260" s="106">
        <v>100000074526</v>
      </c>
      <c r="C260" s="107" t="s">
        <v>107</v>
      </c>
      <c r="D260" s="144" t="s">
        <v>109</v>
      </c>
      <c r="E260" s="29">
        <v>902000</v>
      </c>
      <c r="F260" s="108" t="s">
        <v>15</v>
      </c>
      <c r="H260" s="104">
        <v>119</v>
      </c>
    </row>
    <row r="261" spans="1:8" s="110" customFormat="1" ht="14.45" customHeight="1" x14ac:dyDescent="0.2">
      <c r="A261" s="105">
        <v>1317</v>
      </c>
      <c r="B261" s="106">
        <v>100000074528</v>
      </c>
      <c r="C261" s="107" t="s">
        <v>107</v>
      </c>
      <c r="D261" s="144" t="s">
        <v>109</v>
      </c>
      <c r="E261" s="29">
        <v>902000</v>
      </c>
      <c r="F261" s="108" t="s">
        <v>15</v>
      </c>
      <c r="H261" s="104">
        <v>120</v>
      </c>
    </row>
    <row r="262" spans="1:8" s="110" customFormat="1" ht="14.45" customHeight="1" x14ac:dyDescent="0.2">
      <c r="A262" s="105">
        <v>1318</v>
      </c>
      <c r="B262" s="106">
        <v>100000074529</v>
      </c>
      <c r="C262" s="107" t="s">
        <v>107</v>
      </c>
      <c r="D262" s="144" t="s">
        <v>109</v>
      </c>
      <c r="E262" s="29">
        <v>902000</v>
      </c>
      <c r="F262" s="108" t="s">
        <v>15</v>
      </c>
      <c r="H262" s="104">
        <v>121</v>
      </c>
    </row>
    <row r="263" spans="1:8" s="110" customFormat="1" ht="14.45" customHeight="1" x14ac:dyDescent="0.2">
      <c r="A263" s="105">
        <v>1319</v>
      </c>
      <c r="B263" s="106">
        <v>100000074530</v>
      </c>
      <c r="C263" s="107" t="s">
        <v>107</v>
      </c>
      <c r="D263" s="144" t="s">
        <v>112</v>
      </c>
      <c r="E263" s="29">
        <v>990000</v>
      </c>
      <c r="F263" s="108" t="s">
        <v>15</v>
      </c>
      <c r="H263" s="104"/>
    </row>
    <row r="264" spans="1:8" s="110" customFormat="1" ht="14.45" customHeight="1" x14ac:dyDescent="0.2">
      <c r="A264" s="105">
        <v>1320</v>
      </c>
      <c r="B264" s="106">
        <v>100000074531</v>
      </c>
      <c r="C264" s="107" t="s">
        <v>107</v>
      </c>
      <c r="D264" s="144" t="s">
        <v>109</v>
      </c>
      <c r="E264" s="29">
        <v>902000</v>
      </c>
      <c r="F264" s="108" t="s">
        <v>15</v>
      </c>
      <c r="H264" s="104">
        <v>122</v>
      </c>
    </row>
    <row r="265" spans="1:8" s="110" customFormat="1" ht="14.45" customHeight="1" x14ac:dyDescent="0.2">
      <c r="A265" s="105">
        <v>1321</v>
      </c>
      <c r="B265" s="106">
        <v>100000074532</v>
      </c>
      <c r="C265" s="107" t="s">
        <v>107</v>
      </c>
      <c r="D265" s="144" t="s">
        <v>109</v>
      </c>
      <c r="E265" s="29">
        <v>902000</v>
      </c>
      <c r="F265" s="108" t="s">
        <v>15</v>
      </c>
      <c r="H265" s="104">
        <v>123</v>
      </c>
    </row>
    <row r="266" spans="1:8" s="110" customFormat="1" ht="14.45" customHeight="1" x14ac:dyDescent="0.2">
      <c r="A266" s="105">
        <v>1322</v>
      </c>
      <c r="B266" s="106">
        <v>100000074533</v>
      </c>
      <c r="C266" s="107" t="s">
        <v>107</v>
      </c>
      <c r="D266" s="144" t="s">
        <v>109</v>
      </c>
      <c r="E266" s="29">
        <v>902000</v>
      </c>
      <c r="F266" s="108" t="s">
        <v>15</v>
      </c>
      <c r="H266" s="104">
        <v>124</v>
      </c>
    </row>
    <row r="267" spans="1:8" s="110" customFormat="1" ht="14.45" customHeight="1" x14ac:dyDescent="0.2">
      <c r="A267" s="105">
        <v>1323</v>
      </c>
      <c r="B267" s="106">
        <v>100000074535</v>
      </c>
      <c r="C267" s="107" t="s">
        <v>107</v>
      </c>
      <c r="D267" s="144" t="s">
        <v>109</v>
      </c>
      <c r="E267" s="29">
        <v>902000</v>
      </c>
      <c r="F267" s="108" t="s">
        <v>15</v>
      </c>
      <c r="H267" s="104">
        <v>125</v>
      </c>
    </row>
    <row r="268" spans="1:8" s="110" customFormat="1" ht="14.45" customHeight="1" x14ac:dyDescent="0.2">
      <c r="A268" s="105">
        <v>1324</v>
      </c>
      <c r="B268" s="106">
        <v>100000074537</v>
      </c>
      <c r="C268" s="107" t="s">
        <v>107</v>
      </c>
      <c r="D268" s="144" t="s">
        <v>109</v>
      </c>
      <c r="E268" s="29">
        <v>902000</v>
      </c>
      <c r="F268" s="108" t="s">
        <v>15</v>
      </c>
      <c r="H268" s="104">
        <v>126</v>
      </c>
    </row>
    <row r="269" spans="1:8" s="110" customFormat="1" ht="14.45" customHeight="1" x14ac:dyDescent="0.2">
      <c r="A269" s="105">
        <v>1325</v>
      </c>
      <c r="B269" s="106">
        <v>100000074538</v>
      </c>
      <c r="C269" s="107" t="s">
        <v>107</v>
      </c>
      <c r="D269" s="144" t="s">
        <v>109</v>
      </c>
      <c r="E269" s="29">
        <v>902000</v>
      </c>
      <c r="F269" s="108" t="s">
        <v>15</v>
      </c>
      <c r="H269" s="104">
        <v>127</v>
      </c>
    </row>
    <row r="270" spans="1:8" s="110" customFormat="1" ht="14.45" customHeight="1" x14ac:dyDescent="0.2">
      <c r="A270" s="105">
        <v>1326</v>
      </c>
      <c r="B270" s="106">
        <v>100000074539</v>
      </c>
      <c r="C270" s="107" t="s">
        <v>107</v>
      </c>
      <c r="D270" s="144" t="s">
        <v>109</v>
      </c>
      <c r="E270" s="29">
        <v>902000</v>
      </c>
      <c r="F270" s="108" t="s">
        <v>15</v>
      </c>
      <c r="H270" s="104">
        <v>128</v>
      </c>
    </row>
    <row r="271" spans="1:8" s="110" customFormat="1" ht="14.45" customHeight="1" x14ac:dyDescent="0.2">
      <c r="A271" s="105">
        <v>1327</v>
      </c>
      <c r="B271" s="106">
        <v>100000074541</v>
      </c>
      <c r="C271" s="107" t="s">
        <v>107</v>
      </c>
      <c r="D271" s="144" t="s">
        <v>109</v>
      </c>
      <c r="E271" s="29">
        <v>902000</v>
      </c>
      <c r="F271" s="108" t="s">
        <v>15</v>
      </c>
      <c r="H271" s="104">
        <v>129</v>
      </c>
    </row>
    <row r="272" spans="1:8" s="110" customFormat="1" ht="14.45" customHeight="1" x14ac:dyDescent="0.2">
      <c r="A272" s="105">
        <v>1328</v>
      </c>
      <c r="B272" s="106">
        <v>100000074542</v>
      </c>
      <c r="C272" s="107" t="s">
        <v>107</v>
      </c>
      <c r="D272" s="144" t="s">
        <v>109</v>
      </c>
      <c r="E272" s="29">
        <v>902000</v>
      </c>
      <c r="F272" s="108" t="s">
        <v>15</v>
      </c>
      <c r="H272" s="104">
        <v>130</v>
      </c>
    </row>
    <row r="273" spans="1:8" s="110" customFormat="1" ht="14.45" customHeight="1" x14ac:dyDescent="0.2">
      <c r="A273" s="105">
        <v>1329</v>
      </c>
      <c r="B273" s="106">
        <v>100000074544</v>
      </c>
      <c r="C273" s="107" t="s">
        <v>107</v>
      </c>
      <c r="D273" s="144" t="s">
        <v>109</v>
      </c>
      <c r="E273" s="29">
        <v>902000</v>
      </c>
      <c r="F273" s="108" t="s">
        <v>15</v>
      </c>
      <c r="H273" s="104">
        <v>131</v>
      </c>
    </row>
    <row r="274" spans="1:8" s="110" customFormat="1" ht="14.45" customHeight="1" x14ac:dyDescent="0.2">
      <c r="A274" s="105">
        <v>1330</v>
      </c>
      <c r="B274" s="106">
        <v>100000074546</v>
      </c>
      <c r="C274" s="107" t="s">
        <v>107</v>
      </c>
      <c r="D274" s="144" t="s">
        <v>109</v>
      </c>
      <c r="E274" s="29">
        <v>902000</v>
      </c>
      <c r="F274" s="108" t="s">
        <v>15</v>
      </c>
      <c r="H274" s="104">
        <v>132</v>
      </c>
    </row>
    <row r="275" spans="1:8" s="110" customFormat="1" ht="14.45" customHeight="1" x14ac:dyDescent="0.2">
      <c r="A275" s="105">
        <v>1331</v>
      </c>
      <c r="B275" s="106">
        <v>100000074548</v>
      </c>
      <c r="C275" s="107" t="s">
        <v>107</v>
      </c>
      <c r="D275" s="144" t="s">
        <v>109</v>
      </c>
      <c r="E275" s="29">
        <v>902000</v>
      </c>
      <c r="F275" s="108" t="s">
        <v>15</v>
      </c>
      <c r="H275" s="104">
        <v>133</v>
      </c>
    </row>
    <row r="276" spans="1:8" s="110" customFormat="1" ht="14.45" customHeight="1" x14ac:dyDescent="0.2">
      <c r="A276" s="105">
        <v>1332</v>
      </c>
      <c r="B276" s="106">
        <v>100000074549</v>
      </c>
      <c r="C276" s="107" t="s">
        <v>107</v>
      </c>
      <c r="D276" s="144" t="s">
        <v>109</v>
      </c>
      <c r="E276" s="29">
        <v>902000</v>
      </c>
      <c r="F276" s="108" t="s">
        <v>15</v>
      </c>
      <c r="H276" s="104">
        <v>134</v>
      </c>
    </row>
    <row r="277" spans="1:8" s="110" customFormat="1" ht="14.45" customHeight="1" x14ac:dyDescent="0.2">
      <c r="A277" s="105">
        <v>1333</v>
      </c>
      <c r="B277" s="106">
        <v>100000074551</v>
      </c>
      <c r="C277" s="107" t="s">
        <v>107</v>
      </c>
      <c r="D277" s="144" t="s">
        <v>109</v>
      </c>
      <c r="E277" s="29">
        <v>902000</v>
      </c>
      <c r="F277" s="108" t="s">
        <v>15</v>
      </c>
      <c r="H277" s="104">
        <v>135</v>
      </c>
    </row>
    <row r="278" spans="1:8" s="110" customFormat="1" ht="14.45" customHeight="1" x14ac:dyDescent="0.2">
      <c r="A278" s="105">
        <v>1334</v>
      </c>
      <c r="B278" s="106">
        <v>100000074552</v>
      </c>
      <c r="C278" s="107" t="s">
        <v>107</v>
      </c>
      <c r="D278" s="144" t="s">
        <v>109</v>
      </c>
      <c r="E278" s="29">
        <v>902000</v>
      </c>
      <c r="F278" s="108" t="s">
        <v>15</v>
      </c>
      <c r="H278" s="104">
        <v>136</v>
      </c>
    </row>
    <row r="279" spans="1:8" s="110" customFormat="1" ht="14.45" customHeight="1" x14ac:dyDescent="0.2">
      <c r="A279" s="105">
        <v>1335</v>
      </c>
      <c r="B279" s="106">
        <v>100000074555</v>
      </c>
      <c r="C279" s="107" t="s">
        <v>107</v>
      </c>
      <c r="D279" s="144" t="s">
        <v>109</v>
      </c>
      <c r="E279" s="29">
        <v>902000</v>
      </c>
      <c r="F279" s="108" t="s">
        <v>15</v>
      </c>
      <c r="H279" s="104">
        <v>137</v>
      </c>
    </row>
    <row r="280" spans="1:8" s="110" customFormat="1" ht="14.45" customHeight="1" x14ac:dyDescent="0.2">
      <c r="A280" s="105">
        <v>1336</v>
      </c>
      <c r="B280" s="106">
        <v>100000074556</v>
      </c>
      <c r="C280" s="107" t="s">
        <v>107</v>
      </c>
      <c r="D280" s="144" t="s">
        <v>109</v>
      </c>
      <c r="E280" s="29">
        <v>902000</v>
      </c>
      <c r="F280" s="108" t="s">
        <v>15</v>
      </c>
      <c r="H280" s="104">
        <v>138</v>
      </c>
    </row>
    <row r="281" spans="1:8" s="110" customFormat="1" ht="14.45" customHeight="1" x14ac:dyDescent="0.2">
      <c r="A281" s="105">
        <v>1337</v>
      </c>
      <c r="B281" s="106">
        <v>100000074558</v>
      </c>
      <c r="C281" s="107" t="s">
        <v>107</v>
      </c>
      <c r="D281" s="144" t="s">
        <v>109</v>
      </c>
      <c r="E281" s="29">
        <v>902000</v>
      </c>
      <c r="F281" s="108" t="s">
        <v>15</v>
      </c>
      <c r="H281" s="104">
        <v>139</v>
      </c>
    </row>
    <row r="282" spans="1:8" s="110" customFormat="1" ht="14.45" customHeight="1" x14ac:dyDescent="0.2">
      <c r="A282" s="105">
        <v>1338</v>
      </c>
      <c r="B282" s="106">
        <v>100000074559</v>
      </c>
      <c r="C282" s="107" t="s">
        <v>107</v>
      </c>
      <c r="D282" s="144" t="s">
        <v>109</v>
      </c>
      <c r="E282" s="29">
        <v>902000</v>
      </c>
      <c r="F282" s="108" t="s">
        <v>15</v>
      </c>
      <c r="H282" s="104">
        <v>140</v>
      </c>
    </row>
    <row r="283" spans="1:8" s="110" customFormat="1" ht="14.45" customHeight="1" x14ac:dyDescent="0.2">
      <c r="A283" s="105">
        <v>1339</v>
      </c>
      <c r="B283" s="106">
        <v>100000074561</v>
      </c>
      <c r="C283" s="107" t="s">
        <v>107</v>
      </c>
      <c r="D283" s="144" t="s">
        <v>109</v>
      </c>
      <c r="E283" s="29">
        <v>902000</v>
      </c>
      <c r="F283" s="108" t="s">
        <v>15</v>
      </c>
      <c r="H283" s="104">
        <v>141</v>
      </c>
    </row>
    <row r="284" spans="1:8" s="110" customFormat="1" ht="14.45" customHeight="1" x14ac:dyDescent="0.2">
      <c r="A284" s="105">
        <v>1340</v>
      </c>
      <c r="B284" s="106">
        <v>100000074562</v>
      </c>
      <c r="C284" s="107" t="s">
        <v>107</v>
      </c>
      <c r="D284" s="144" t="s">
        <v>109</v>
      </c>
      <c r="E284" s="29">
        <v>902000</v>
      </c>
      <c r="F284" s="108" t="s">
        <v>15</v>
      </c>
      <c r="H284" s="104">
        <v>142</v>
      </c>
    </row>
    <row r="285" spans="1:8" s="110" customFormat="1" ht="14.45" customHeight="1" x14ac:dyDescent="0.2">
      <c r="A285" s="105">
        <v>1341</v>
      </c>
      <c r="B285" s="106">
        <v>100000074564</v>
      </c>
      <c r="C285" s="107" t="s">
        <v>107</v>
      </c>
      <c r="D285" s="144" t="s">
        <v>109</v>
      </c>
      <c r="E285" s="29">
        <v>902000</v>
      </c>
      <c r="F285" s="108" t="s">
        <v>15</v>
      </c>
      <c r="H285" s="104">
        <v>143</v>
      </c>
    </row>
    <row r="286" spans="1:8" s="110" customFormat="1" ht="14.45" customHeight="1" x14ac:dyDescent="0.2">
      <c r="A286" s="105">
        <v>1342</v>
      </c>
      <c r="B286" s="106">
        <v>100000074566</v>
      </c>
      <c r="C286" s="107" t="s">
        <v>107</v>
      </c>
      <c r="D286" s="144" t="s">
        <v>109</v>
      </c>
      <c r="E286" s="29">
        <v>902000</v>
      </c>
      <c r="F286" s="108" t="s">
        <v>15</v>
      </c>
      <c r="H286" s="104">
        <v>144</v>
      </c>
    </row>
    <row r="287" spans="1:8" s="110" customFormat="1" ht="14.45" customHeight="1" x14ac:dyDescent="0.2">
      <c r="A287" s="105">
        <v>1343</v>
      </c>
      <c r="B287" s="106">
        <v>100000074567</v>
      </c>
      <c r="C287" s="107" t="s">
        <v>107</v>
      </c>
      <c r="D287" s="144" t="s">
        <v>109</v>
      </c>
      <c r="E287" s="29">
        <v>902000</v>
      </c>
      <c r="F287" s="108" t="s">
        <v>15</v>
      </c>
      <c r="H287" s="104">
        <v>145</v>
      </c>
    </row>
    <row r="288" spans="1:8" s="110" customFormat="1" ht="14.45" customHeight="1" x14ac:dyDescent="0.2">
      <c r="A288" s="105">
        <v>1344</v>
      </c>
      <c r="B288" s="106">
        <v>100000074568</v>
      </c>
      <c r="C288" s="107" t="s">
        <v>107</v>
      </c>
      <c r="D288" s="144" t="s">
        <v>109</v>
      </c>
      <c r="E288" s="29">
        <v>902000</v>
      </c>
      <c r="F288" s="108" t="s">
        <v>15</v>
      </c>
      <c r="H288" s="104">
        <v>146</v>
      </c>
    </row>
    <row r="289" spans="1:8" s="110" customFormat="1" ht="14.45" customHeight="1" x14ac:dyDescent="0.2">
      <c r="A289" s="105">
        <v>1345</v>
      </c>
      <c r="B289" s="106">
        <v>100000074569</v>
      </c>
      <c r="C289" s="107" t="s">
        <v>107</v>
      </c>
      <c r="D289" s="144" t="s">
        <v>109</v>
      </c>
      <c r="E289" s="29">
        <v>902000</v>
      </c>
      <c r="F289" s="108" t="s">
        <v>15</v>
      </c>
      <c r="H289" s="104">
        <v>147</v>
      </c>
    </row>
    <row r="290" spans="1:8" s="110" customFormat="1" ht="14.45" customHeight="1" x14ac:dyDescent="0.2">
      <c r="A290" s="105">
        <v>1346</v>
      </c>
      <c r="B290" s="106">
        <v>100000074571</v>
      </c>
      <c r="C290" s="107" t="s">
        <v>107</v>
      </c>
      <c r="D290" s="144" t="s">
        <v>109</v>
      </c>
      <c r="E290" s="29">
        <v>902000</v>
      </c>
      <c r="F290" s="108" t="s">
        <v>15</v>
      </c>
      <c r="H290" s="104">
        <v>148</v>
      </c>
    </row>
    <row r="291" spans="1:8" s="110" customFormat="1" ht="14.45" customHeight="1" x14ac:dyDescent="0.2">
      <c r="A291" s="105">
        <v>1347</v>
      </c>
      <c r="B291" s="106">
        <v>100000074572</v>
      </c>
      <c r="C291" s="107" t="s">
        <v>107</v>
      </c>
      <c r="D291" s="144" t="s">
        <v>109</v>
      </c>
      <c r="E291" s="29">
        <v>902000</v>
      </c>
      <c r="F291" s="108" t="s">
        <v>15</v>
      </c>
      <c r="H291" s="104">
        <v>149</v>
      </c>
    </row>
    <row r="292" spans="1:8" s="110" customFormat="1" ht="14.45" customHeight="1" x14ac:dyDescent="0.2">
      <c r="A292" s="105">
        <v>1348</v>
      </c>
      <c r="B292" s="106">
        <v>100000074573</v>
      </c>
      <c r="C292" s="107" t="s">
        <v>107</v>
      </c>
      <c r="D292" s="144" t="s">
        <v>109</v>
      </c>
      <c r="E292" s="29">
        <v>902000</v>
      </c>
      <c r="F292" s="108" t="s">
        <v>15</v>
      </c>
      <c r="H292" s="104">
        <v>150</v>
      </c>
    </row>
    <row r="293" spans="1:8" s="110" customFormat="1" ht="14.45" customHeight="1" x14ac:dyDescent="0.2">
      <c r="A293" s="105">
        <v>1349</v>
      </c>
      <c r="B293" s="106">
        <v>100000074574</v>
      </c>
      <c r="C293" s="107" t="s">
        <v>107</v>
      </c>
      <c r="D293" s="144" t="s">
        <v>109</v>
      </c>
      <c r="E293" s="29">
        <v>902000</v>
      </c>
      <c r="F293" s="108" t="s">
        <v>15</v>
      </c>
      <c r="H293" s="104">
        <v>151</v>
      </c>
    </row>
    <row r="294" spans="1:8" s="110" customFormat="1" ht="14.45" customHeight="1" x14ac:dyDescent="0.2">
      <c r="A294" s="105">
        <v>1350</v>
      </c>
      <c r="B294" s="106">
        <v>100000074575</v>
      </c>
      <c r="C294" s="107" t="s">
        <v>107</v>
      </c>
      <c r="D294" s="144" t="s">
        <v>109</v>
      </c>
      <c r="E294" s="29">
        <v>902000</v>
      </c>
      <c r="F294" s="108" t="s">
        <v>15</v>
      </c>
      <c r="H294" s="104">
        <v>152</v>
      </c>
    </row>
    <row r="295" spans="1:8" s="110" customFormat="1" ht="14.45" customHeight="1" x14ac:dyDescent="0.2">
      <c r="A295" s="105">
        <v>1351</v>
      </c>
      <c r="B295" s="106">
        <v>100000074577</v>
      </c>
      <c r="C295" s="107" t="s">
        <v>107</v>
      </c>
      <c r="D295" s="144" t="s">
        <v>109</v>
      </c>
      <c r="E295" s="29">
        <v>902000</v>
      </c>
      <c r="F295" s="108" t="s">
        <v>15</v>
      </c>
      <c r="H295" s="104">
        <v>153</v>
      </c>
    </row>
    <row r="296" spans="1:8" s="110" customFormat="1" ht="14.45" customHeight="1" x14ac:dyDescent="0.2">
      <c r="A296" s="105">
        <v>1352</v>
      </c>
      <c r="B296" s="106">
        <v>100000074578</v>
      </c>
      <c r="C296" s="107" t="s">
        <v>107</v>
      </c>
      <c r="D296" s="144" t="s">
        <v>109</v>
      </c>
      <c r="E296" s="29">
        <v>902000</v>
      </c>
      <c r="F296" s="108" t="s">
        <v>15</v>
      </c>
      <c r="H296" s="104">
        <v>154</v>
      </c>
    </row>
    <row r="297" spans="1:8" s="110" customFormat="1" ht="14.45" customHeight="1" x14ac:dyDescent="0.2">
      <c r="A297" s="105">
        <v>1353</v>
      </c>
      <c r="B297" s="106">
        <v>100000074580</v>
      </c>
      <c r="C297" s="107" t="s">
        <v>107</v>
      </c>
      <c r="D297" s="144" t="s">
        <v>109</v>
      </c>
      <c r="E297" s="29">
        <v>902000</v>
      </c>
      <c r="F297" s="108" t="s">
        <v>15</v>
      </c>
      <c r="H297" s="104">
        <v>155</v>
      </c>
    </row>
    <row r="298" spans="1:8" s="110" customFormat="1" ht="14.45" customHeight="1" x14ac:dyDescent="0.2">
      <c r="A298" s="105">
        <v>1354</v>
      </c>
      <c r="B298" s="106">
        <v>100000074581</v>
      </c>
      <c r="C298" s="107" t="s">
        <v>107</v>
      </c>
      <c r="D298" s="144" t="s">
        <v>109</v>
      </c>
      <c r="E298" s="29">
        <v>902000</v>
      </c>
      <c r="F298" s="108" t="s">
        <v>15</v>
      </c>
      <c r="H298" s="104">
        <v>156</v>
      </c>
    </row>
    <row r="299" spans="1:8" s="110" customFormat="1" ht="14.45" customHeight="1" x14ac:dyDescent="0.2">
      <c r="A299" s="105">
        <v>1355</v>
      </c>
      <c r="B299" s="106">
        <v>100000074583</v>
      </c>
      <c r="C299" s="107" t="s">
        <v>107</v>
      </c>
      <c r="D299" s="144" t="s">
        <v>109</v>
      </c>
      <c r="E299" s="29">
        <v>902000</v>
      </c>
      <c r="F299" s="108" t="s">
        <v>15</v>
      </c>
      <c r="H299" s="104">
        <v>157</v>
      </c>
    </row>
    <row r="300" spans="1:8" s="110" customFormat="1" ht="14.45" customHeight="1" x14ac:dyDescent="0.2">
      <c r="A300" s="105">
        <v>1356</v>
      </c>
      <c r="B300" s="106">
        <v>100000074585</v>
      </c>
      <c r="C300" s="107" t="s">
        <v>107</v>
      </c>
      <c r="D300" s="144" t="s">
        <v>109</v>
      </c>
      <c r="E300" s="29">
        <v>902000</v>
      </c>
      <c r="F300" s="108" t="s">
        <v>15</v>
      </c>
      <c r="H300" s="104">
        <v>158</v>
      </c>
    </row>
    <row r="301" spans="1:8" s="110" customFormat="1" ht="14.45" customHeight="1" x14ac:dyDescent="0.2">
      <c r="A301" s="105">
        <v>1357</v>
      </c>
      <c r="B301" s="106">
        <v>100000074586</v>
      </c>
      <c r="C301" s="107" t="s">
        <v>107</v>
      </c>
      <c r="D301" s="144" t="s">
        <v>109</v>
      </c>
      <c r="E301" s="29">
        <v>902000</v>
      </c>
      <c r="F301" s="108" t="s">
        <v>15</v>
      </c>
      <c r="H301" s="104">
        <v>159</v>
      </c>
    </row>
    <row r="302" spans="1:8" s="110" customFormat="1" ht="14.45" customHeight="1" x14ac:dyDescent="0.2">
      <c r="A302" s="105">
        <v>1358</v>
      </c>
      <c r="B302" s="106">
        <v>100000074587</v>
      </c>
      <c r="C302" s="107" t="s">
        <v>107</v>
      </c>
      <c r="D302" s="144" t="s">
        <v>109</v>
      </c>
      <c r="E302" s="29">
        <v>902000</v>
      </c>
      <c r="F302" s="108" t="s">
        <v>15</v>
      </c>
      <c r="H302" s="104">
        <v>160</v>
      </c>
    </row>
    <row r="303" spans="1:8" s="110" customFormat="1" ht="14.45" customHeight="1" x14ac:dyDescent="0.2">
      <c r="A303" s="105">
        <v>1359</v>
      </c>
      <c r="B303" s="106">
        <v>100000074589</v>
      </c>
      <c r="C303" s="107" t="s">
        <v>107</v>
      </c>
      <c r="D303" s="144" t="s">
        <v>109</v>
      </c>
      <c r="E303" s="29">
        <v>902000</v>
      </c>
      <c r="F303" s="108" t="s">
        <v>15</v>
      </c>
      <c r="H303" s="104">
        <v>161</v>
      </c>
    </row>
    <row r="304" spans="1:8" s="110" customFormat="1" ht="14.45" customHeight="1" x14ac:dyDescent="0.2">
      <c r="A304" s="105">
        <v>1360</v>
      </c>
      <c r="B304" s="106">
        <v>100000074591</v>
      </c>
      <c r="C304" s="107" t="s">
        <v>107</v>
      </c>
      <c r="D304" s="144" t="s">
        <v>109</v>
      </c>
      <c r="E304" s="29">
        <v>902000</v>
      </c>
      <c r="F304" s="108" t="s">
        <v>15</v>
      </c>
      <c r="H304" s="104">
        <v>162</v>
      </c>
    </row>
    <row r="305" spans="1:8" s="110" customFormat="1" ht="14.45" customHeight="1" x14ac:dyDescent="0.2">
      <c r="A305" s="105">
        <v>1361</v>
      </c>
      <c r="B305" s="106">
        <v>100000074592</v>
      </c>
      <c r="C305" s="107" t="s">
        <v>107</v>
      </c>
      <c r="D305" s="144" t="s">
        <v>109</v>
      </c>
      <c r="E305" s="29">
        <v>902000</v>
      </c>
      <c r="F305" s="108" t="s">
        <v>15</v>
      </c>
      <c r="H305" s="104">
        <v>163</v>
      </c>
    </row>
    <row r="306" spans="1:8" s="110" customFormat="1" ht="14.45" customHeight="1" x14ac:dyDescent="0.2">
      <c r="A306" s="105">
        <v>1362</v>
      </c>
      <c r="B306" s="106">
        <v>100000074594</v>
      </c>
      <c r="C306" s="107" t="s">
        <v>107</v>
      </c>
      <c r="D306" s="144" t="s">
        <v>109</v>
      </c>
      <c r="E306" s="29">
        <v>902000</v>
      </c>
      <c r="F306" s="108" t="s">
        <v>15</v>
      </c>
      <c r="H306" s="104">
        <v>164</v>
      </c>
    </row>
    <row r="307" spans="1:8" s="110" customFormat="1" ht="14.45" customHeight="1" x14ac:dyDescent="0.2">
      <c r="A307" s="105">
        <v>1363</v>
      </c>
      <c r="B307" s="106">
        <v>100000074596</v>
      </c>
      <c r="C307" s="107" t="s">
        <v>107</v>
      </c>
      <c r="D307" s="144" t="s">
        <v>109</v>
      </c>
      <c r="E307" s="29">
        <v>902000</v>
      </c>
      <c r="F307" s="108" t="s">
        <v>15</v>
      </c>
      <c r="H307" s="104">
        <v>165</v>
      </c>
    </row>
    <row r="308" spans="1:8" s="110" customFormat="1" ht="14.45" customHeight="1" x14ac:dyDescent="0.2">
      <c r="A308" s="105">
        <v>1364</v>
      </c>
      <c r="B308" s="106">
        <v>100000074597</v>
      </c>
      <c r="C308" s="107" t="s">
        <v>107</v>
      </c>
      <c r="D308" s="144" t="s">
        <v>109</v>
      </c>
      <c r="E308" s="29">
        <v>902000</v>
      </c>
      <c r="F308" s="108" t="s">
        <v>15</v>
      </c>
      <c r="H308" s="104">
        <v>166</v>
      </c>
    </row>
    <row r="309" spans="1:8" s="110" customFormat="1" ht="14.45" customHeight="1" x14ac:dyDescent="0.2">
      <c r="A309" s="105">
        <v>1365</v>
      </c>
      <c r="B309" s="106">
        <v>100000074598</v>
      </c>
      <c r="C309" s="107" t="s">
        <v>107</v>
      </c>
      <c r="D309" s="144" t="s">
        <v>109</v>
      </c>
      <c r="E309" s="29">
        <v>902000</v>
      </c>
      <c r="F309" s="108" t="s">
        <v>15</v>
      </c>
      <c r="H309" s="104">
        <v>167</v>
      </c>
    </row>
    <row r="310" spans="1:8" s="110" customFormat="1" ht="14.45" customHeight="1" x14ac:dyDescent="0.2">
      <c r="A310" s="145">
        <v>1366</v>
      </c>
      <c r="B310" s="146">
        <v>100000074599</v>
      </c>
      <c r="C310" s="147" t="s">
        <v>107</v>
      </c>
      <c r="D310" s="148" t="s">
        <v>113</v>
      </c>
      <c r="E310" s="149">
        <v>927900</v>
      </c>
      <c r="F310" s="150" t="s">
        <v>22</v>
      </c>
      <c r="H310" s="104">
        <v>168</v>
      </c>
    </row>
    <row r="311" spans="1:8" s="110" customFormat="1" ht="14.45" customHeight="1" x14ac:dyDescent="0.2">
      <c r="A311" s="105">
        <v>1367</v>
      </c>
      <c r="B311" s="106">
        <v>100000074600</v>
      </c>
      <c r="C311" s="107" t="s">
        <v>107</v>
      </c>
      <c r="D311" s="144" t="s">
        <v>109</v>
      </c>
      <c r="E311" s="29">
        <v>902000</v>
      </c>
      <c r="F311" s="108" t="s">
        <v>15</v>
      </c>
      <c r="H311" s="104">
        <v>169</v>
      </c>
    </row>
    <row r="312" spans="1:8" s="110" customFormat="1" ht="14.45" customHeight="1" x14ac:dyDescent="0.2">
      <c r="A312" s="105">
        <v>1368</v>
      </c>
      <c r="B312" s="106">
        <v>100000074601</v>
      </c>
      <c r="C312" s="107" t="s">
        <v>107</v>
      </c>
      <c r="D312" s="144" t="s">
        <v>109</v>
      </c>
      <c r="E312" s="29">
        <v>902000</v>
      </c>
      <c r="F312" s="108" t="s">
        <v>15</v>
      </c>
      <c r="H312" s="104">
        <v>170</v>
      </c>
    </row>
    <row r="313" spans="1:8" s="110" customFormat="1" ht="14.45" customHeight="1" x14ac:dyDescent="0.2">
      <c r="A313" s="145">
        <v>1369</v>
      </c>
      <c r="B313" s="146">
        <v>100000074602</v>
      </c>
      <c r="C313" s="147" t="s">
        <v>107</v>
      </c>
      <c r="D313" s="148" t="s">
        <v>113</v>
      </c>
      <c r="E313" s="149">
        <v>927900</v>
      </c>
      <c r="F313" s="150" t="s">
        <v>22</v>
      </c>
      <c r="H313" s="104">
        <v>171</v>
      </c>
    </row>
    <row r="314" spans="1:8" s="110" customFormat="1" ht="14.45" customHeight="1" x14ac:dyDescent="0.2">
      <c r="A314" s="105">
        <v>1370</v>
      </c>
      <c r="B314" s="106">
        <v>100000074603</v>
      </c>
      <c r="C314" s="107" t="s">
        <v>107</v>
      </c>
      <c r="D314" s="144" t="s">
        <v>109</v>
      </c>
      <c r="E314" s="29">
        <v>902000</v>
      </c>
      <c r="F314" s="108" t="s">
        <v>15</v>
      </c>
      <c r="H314" s="104">
        <v>172</v>
      </c>
    </row>
    <row r="315" spans="1:8" s="110" customFormat="1" ht="14.45" customHeight="1" x14ac:dyDescent="0.2">
      <c r="A315" s="105">
        <v>1371</v>
      </c>
      <c r="B315" s="106">
        <v>100000074604</v>
      </c>
      <c r="C315" s="107" t="s">
        <v>107</v>
      </c>
      <c r="D315" s="144" t="s">
        <v>109</v>
      </c>
      <c r="E315" s="29">
        <v>902000</v>
      </c>
      <c r="F315" s="108" t="s">
        <v>15</v>
      </c>
      <c r="H315" s="104">
        <v>173</v>
      </c>
    </row>
    <row r="316" spans="1:8" s="110" customFormat="1" ht="14.45" customHeight="1" x14ac:dyDescent="0.2">
      <c r="A316" s="145">
        <v>1372</v>
      </c>
      <c r="B316" s="146">
        <v>100000074605</v>
      </c>
      <c r="C316" s="147" t="s">
        <v>107</v>
      </c>
      <c r="D316" s="148" t="s">
        <v>113</v>
      </c>
      <c r="E316" s="149">
        <v>927900</v>
      </c>
      <c r="F316" s="150" t="s">
        <v>22</v>
      </c>
      <c r="H316" s="104">
        <v>174</v>
      </c>
    </row>
    <row r="317" spans="1:8" s="110" customFormat="1" ht="14.45" customHeight="1" x14ac:dyDescent="0.2">
      <c r="A317" s="105">
        <v>1373</v>
      </c>
      <c r="B317" s="106">
        <v>100000074606</v>
      </c>
      <c r="C317" s="107" t="s">
        <v>107</v>
      </c>
      <c r="D317" s="144" t="s">
        <v>109</v>
      </c>
      <c r="E317" s="29">
        <v>902000</v>
      </c>
      <c r="F317" s="108" t="s">
        <v>15</v>
      </c>
      <c r="H317" s="104">
        <v>175</v>
      </c>
    </row>
    <row r="318" spans="1:8" s="110" customFormat="1" ht="14.45" customHeight="1" x14ac:dyDescent="0.2">
      <c r="A318" s="145">
        <v>1374</v>
      </c>
      <c r="B318" s="146">
        <v>100000074607</v>
      </c>
      <c r="C318" s="147" t="s">
        <v>107</v>
      </c>
      <c r="D318" s="148" t="s">
        <v>113</v>
      </c>
      <c r="E318" s="149">
        <v>927900</v>
      </c>
      <c r="F318" s="150" t="s">
        <v>22</v>
      </c>
      <c r="H318" s="104">
        <v>176</v>
      </c>
    </row>
    <row r="319" spans="1:8" s="110" customFormat="1" ht="14.45" customHeight="1" x14ac:dyDescent="0.2">
      <c r="A319" s="105">
        <v>1375</v>
      </c>
      <c r="B319" s="106">
        <v>100000074608</v>
      </c>
      <c r="C319" s="107" t="s">
        <v>107</v>
      </c>
      <c r="D319" s="144" t="s">
        <v>109</v>
      </c>
      <c r="E319" s="29">
        <v>902000</v>
      </c>
      <c r="F319" s="108" t="s">
        <v>15</v>
      </c>
      <c r="H319" s="104">
        <v>177</v>
      </c>
    </row>
    <row r="320" spans="1:8" s="110" customFormat="1" ht="14.45" customHeight="1" x14ac:dyDescent="0.2">
      <c r="A320" s="105">
        <v>1376</v>
      </c>
      <c r="B320" s="106">
        <v>100000074609</v>
      </c>
      <c r="C320" s="107" t="s">
        <v>107</v>
      </c>
      <c r="D320" s="144" t="s">
        <v>109</v>
      </c>
      <c r="E320" s="29">
        <v>902000</v>
      </c>
      <c r="F320" s="108" t="s">
        <v>15</v>
      </c>
      <c r="H320" s="104">
        <v>178</v>
      </c>
    </row>
    <row r="321" spans="1:8" s="110" customFormat="1" ht="14.45" customHeight="1" x14ac:dyDescent="0.2">
      <c r="A321" s="145">
        <v>1377</v>
      </c>
      <c r="B321" s="146">
        <v>100000074610</v>
      </c>
      <c r="C321" s="147" t="s">
        <v>107</v>
      </c>
      <c r="D321" s="148" t="s">
        <v>113</v>
      </c>
      <c r="E321" s="149">
        <v>927900</v>
      </c>
      <c r="F321" s="150" t="s">
        <v>22</v>
      </c>
      <c r="H321" s="104">
        <v>179</v>
      </c>
    </row>
    <row r="322" spans="1:8" s="110" customFormat="1" ht="14.45" customHeight="1" x14ac:dyDescent="0.2">
      <c r="A322" s="145">
        <v>1378</v>
      </c>
      <c r="B322" s="146">
        <v>100000074611</v>
      </c>
      <c r="C322" s="147" t="s">
        <v>107</v>
      </c>
      <c r="D322" s="148" t="s">
        <v>113</v>
      </c>
      <c r="E322" s="149">
        <v>927900</v>
      </c>
      <c r="F322" s="150" t="s">
        <v>22</v>
      </c>
      <c r="H322" s="104">
        <v>180</v>
      </c>
    </row>
    <row r="323" spans="1:8" s="110" customFormat="1" ht="14.45" customHeight="1" x14ac:dyDescent="0.2">
      <c r="A323" s="105">
        <v>1379</v>
      </c>
      <c r="B323" s="106">
        <v>100000074612</v>
      </c>
      <c r="C323" s="107" t="s">
        <v>107</v>
      </c>
      <c r="D323" s="144" t="s">
        <v>109</v>
      </c>
      <c r="E323" s="29">
        <v>902000</v>
      </c>
      <c r="F323" s="108" t="s">
        <v>15</v>
      </c>
      <c r="H323" s="104">
        <v>181</v>
      </c>
    </row>
    <row r="324" spans="1:8" s="110" customFormat="1" ht="14.45" customHeight="1" x14ac:dyDescent="0.2">
      <c r="A324" s="145">
        <v>1380</v>
      </c>
      <c r="B324" s="146">
        <v>100000074613</v>
      </c>
      <c r="C324" s="147" t="s">
        <v>107</v>
      </c>
      <c r="D324" s="148" t="s">
        <v>113</v>
      </c>
      <c r="E324" s="149">
        <v>927900</v>
      </c>
      <c r="F324" s="150" t="s">
        <v>22</v>
      </c>
      <c r="H324" s="104">
        <v>182</v>
      </c>
    </row>
    <row r="325" spans="1:8" s="110" customFormat="1" ht="14.45" customHeight="1" x14ac:dyDescent="0.2">
      <c r="A325" s="105">
        <v>1381</v>
      </c>
      <c r="B325" s="106">
        <v>100000074614</v>
      </c>
      <c r="C325" s="107" t="s">
        <v>107</v>
      </c>
      <c r="D325" s="144" t="s">
        <v>109</v>
      </c>
      <c r="E325" s="29">
        <v>902000</v>
      </c>
      <c r="F325" s="108" t="s">
        <v>15</v>
      </c>
      <c r="H325" s="104">
        <v>183</v>
      </c>
    </row>
    <row r="326" spans="1:8" s="110" customFormat="1" ht="14.45" customHeight="1" x14ac:dyDescent="0.2">
      <c r="A326" s="145">
        <v>1382</v>
      </c>
      <c r="B326" s="146">
        <v>100000074615</v>
      </c>
      <c r="C326" s="147" t="s">
        <v>107</v>
      </c>
      <c r="D326" s="148" t="s">
        <v>113</v>
      </c>
      <c r="E326" s="149">
        <v>927900</v>
      </c>
      <c r="F326" s="150" t="s">
        <v>22</v>
      </c>
      <c r="H326" s="104">
        <v>184</v>
      </c>
    </row>
    <row r="327" spans="1:8" s="110" customFormat="1" ht="14.45" customHeight="1" x14ac:dyDescent="0.2">
      <c r="A327" s="145">
        <v>1383</v>
      </c>
      <c r="B327" s="146">
        <v>100000074616</v>
      </c>
      <c r="C327" s="147" t="s">
        <v>107</v>
      </c>
      <c r="D327" s="148" t="s">
        <v>113</v>
      </c>
      <c r="E327" s="149">
        <v>927900</v>
      </c>
      <c r="F327" s="150" t="s">
        <v>22</v>
      </c>
      <c r="H327" s="104">
        <v>185</v>
      </c>
    </row>
    <row r="328" spans="1:8" s="110" customFormat="1" ht="14.45" customHeight="1" x14ac:dyDescent="0.2">
      <c r="A328" s="105">
        <v>1384</v>
      </c>
      <c r="B328" s="106">
        <v>100000074617</v>
      </c>
      <c r="C328" s="107" t="s">
        <v>107</v>
      </c>
      <c r="D328" s="144" t="s">
        <v>109</v>
      </c>
      <c r="E328" s="29">
        <v>902000</v>
      </c>
      <c r="F328" s="108" t="s">
        <v>15</v>
      </c>
      <c r="H328" s="104">
        <v>186</v>
      </c>
    </row>
    <row r="329" spans="1:8" s="110" customFormat="1" ht="14.45" customHeight="1" x14ac:dyDescent="0.2">
      <c r="A329" s="145">
        <v>1385</v>
      </c>
      <c r="B329" s="146">
        <v>100000074618</v>
      </c>
      <c r="C329" s="147" t="s">
        <v>107</v>
      </c>
      <c r="D329" s="148" t="s">
        <v>113</v>
      </c>
      <c r="E329" s="149">
        <v>927900</v>
      </c>
      <c r="F329" s="150" t="s">
        <v>22</v>
      </c>
      <c r="H329" s="104">
        <v>187</v>
      </c>
    </row>
    <row r="330" spans="1:8" s="110" customFormat="1" ht="14.45" customHeight="1" x14ac:dyDescent="0.2">
      <c r="A330" s="145">
        <v>1386</v>
      </c>
      <c r="B330" s="146">
        <v>100000074619</v>
      </c>
      <c r="C330" s="147" t="s">
        <v>107</v>
      </c>
      <c r="D330" s="148" t="s">
        <v>113</v>
      </c>
      <c r="E330" s="149">
        <v>927900</v>
      </c>
      <c r="F330" s="150" t="s">
        <v>22</v>
      </c>
      <c r="H330" s="104">
        <v>188</v>
      </c>
    </row>
    <row r="331" spans="1:8" s="110" customFormat="1" ht="14.45" customHeight="1" x14ac:dyDescent="0.2">
      <c r="A331" s="145">
        <v>1387</v>
      </c>
      <c r="B331" s="146">
        <v>100000074620</v>
      </c>
      <c r="C331" s="147" t="s">
        <v>107</v>
      </c>
      <c r="D331" s="148" t="s">
        <v>113</v>
      </c>
      <c r="E331" s="149">
        <v>927900</v>
      </c>
      <c r="F331" s="150" t="s">
        <v>22</v>
      </c>
      <c r="H331" s="104">
        <v>189</v>
      </c>
    </row>
    <row r="332" spans="1:8" s="110" customFormat="1" ht="14.45" customHeight="1" x14ac:dyDescent="0.2">
      <c r="A332" s="145">
        <v>1388</v>
      </c>
      <c r="B332" s="146">
        <v>100000074621</v>
      </c>
      <c r="C332" s="147" t="s">
        <v>107</v>
      </c>
      <c r="D332" s="148" t="s">
        <v>113</v>
      </c>
      <c r="E332" s="149">
        <v>927900</v>
      </c>
      <c r="F332" s="150" t="s">
        <v>22</v>
      </c>
      <c r="H332" s="104">
        <v>190</v>
      </c>
    </row>
    <row r="333" spans="1:8" s="110" customFormat="1" ht="14.45" customHeight="1" x14ac:dyDescent="0.2">
      <c r="A333" s="145">
        <v>1389</v>
      </c>
      <c r="B333" s="146">
        <v>100000074622</v>
      </c>
      <c r="C333" s="147" t="s">
        <v>107</v>
      </c>
      <c r="D333" s="148" t="s">
        <v>113</v>
      </c>
      <c r="E333" s="149">
        <v>927900</v>
      </c>
      <c r="F333" s="150" t="s">
        <v>22</v>
      </c>
      <c r="H333" s="104">
        <v>191</v>
      </c>
    </row>
    <row r="334" spans="1:8" s="110" customFormat="1" ht="14.45" customHeight="1" x14ac:dyDescent="0.2">
      <c r="A334" s="145">
        <v>1390</v>
      </c>
      <c r="B334" s="146">
        <v>100000074623</v>
      </c>
      <c r="C334" s="147" t="s">
        <v>107</v>
      </c>
      <c r="D334" s="148" t="s">
        <v>113</v>
      </c>
      <c r="E334" s="149">
        <v>927900</v>
      </c>
      <c r="F334" s="150" t="s">
        <v>22</v>
      </c>
      <c r="H334" s="104">
        <v>192</v>
      </c>
    </row>
    <row r="335" spans="1:8" s="110" customFormat="1" ht="14.45" customHeight="1" x14ac:dyDescent="0.2">
      <c r="A335" s="145">
        <v>1391</v>
      </c>
      <c r="B335" s="146">
        <v>100000074624</v>
      </c>
      <c r="C335" s="147" t="s">
        <v>107</v>
      </c>
      <c r="D335" s="148" t="s">
        <v>113</v>
      </c>
      <c r="E335" s="149">
        <v>927900</v>
      </c>
      <c r="F335" s="150" t="s">
        <v>22</v>
      </c>
      <c r="H335" s="104">
        <v>193</v>
      </c>
    </row>
    <row r="336" spans="1:8" s="110" customFormat="1" ht="14.45" customHeight="1" x14ac:dyDescent="0.2">
      <c r="A336" s="145">
        <v>1392</v>
      </c>
      <c r="B336" s="146">
        <v>100000074625</v>
      </c>
      <c r="C336" s="147" t="s">
        <v>107</v>
      </c>
      <c r="D336" s="148" t="s">
        <v>113</v>
      </c>
      <c r="E336" s="149">
        <v>927900</v>
      </c>
      <c r="F336" s="150" t="s">
        <v>22</v>
      </c>
      <c r="H336" s="104">
        <v>194</v>
      </c>
    </row>
    <row r="337" spans="1:8" s="110" customFormat="1" ht="14.45" customHeight="1" x14ac:dyDescent="0.2">
      <c r="A337" s="145">
        <v>1393</v>
      </c>
      <c r="B337" s="146">
        <v>100000074626</v>
      </c>
      <c r="C337" s="147" t="s">
        <v>107</v>
      </c>
      <c r="D337" s="148" t="s">
        <v>113</v>
      </c>
      <c r="E337" s="149">
        <v>927900</v>
      </c>
      <c r="F337" s="150" t="s">
        <v>22</v>
      </c>
      <c r="H337" s="104">
        <v>195</v>
      </c>
    </row>
    <row r="338" spans="1:8" s="110" customFormat="1" ht="14.45" customHeight="1" x14ac:dyDescent="0.2">
      <c r="A338" s="145">
        <v>1394</v>
      </c>
      <c r="B338" s="146">
        <v>100000074627</v>
      </c>
      <c r="C338" s="147" t="s">
        <v>107</v>
      </c>
      <c r="D338" s="148" t="s">
        <v>113</v>
      </c>
      <c r="E338" s="149">
        <v>927900</v>
      </c>
      <c r="F338" s="150" t="s">
        <v>22</v>
      </c>
      <c r="H338" s="104">
        <v>196</v>
      </c>
    </row>
    <row r="339" spans="1:8" s="110" customFormat="1" ht="14.45" customHeight="1" x14ac:dyDescent="0.2">
      <c r="A339" s="145">
        <v>1395</v>
      </c>
      <c r="B339" s="146">
        <v>100000074628</v>
      </c>
      <c r="C339" s="147" t="s">
        <v>107</v>
      </c>
      <c r="D339" s="148" t="s">
        <v>113</v>
      </c>
      <c r="E339" s="149">
        <v>927900</v>
      </c>
      <c r="F339" s="150" t="s">
        <v>22</v>
      </c>
      <c r="H339" s="104">
        <v>197</v>
      </c>
    </row>
    <row r="340" spans="1:8" s="110" customFormat="1" ht="14.45" customHeight="1" x14ac:dyDescent="0.2">
      <c r="A340" s="105">
        <v>1396</v>
      </c>
      <c r="B340" s="106">
        <v>100000074629</v>
      </c>
      <c r="C340" s="107" t="s">
        <v>107</v>
      </c>
      <c r="D340" s="144" t="s">
        <v>114</v>
      </c>
      <c r="E340" s="29">
        <v>892000</v>
      </c>
      <c r="F340" s="108" t="s">
        <v>15</v>
      </c>
      <c r="H340" s="104">
        <v>198</v>
      </c>
    </row>
    <row r="341" spans="1:8" s="110" customFormat="1" ht="14.45" customHeight="1" x14ac:dyDescent="0.2">
      <c r="A341" s="105">
        <v>1397</v>
      </c>
      <c r="B341" s="106">
        <v>100000074630</v>
      </c>
      <c r="C341" s="107" t="s">
        <v>107</v>
      </c>
      <c r="D341" s="144" t="s">
        <v>114</v>
      </c>
      <c r="E341" s="29">
        <v>892000</v>
      </c>
      <c r="F341" s="108" t="s">
        <v>15</v>
      </c>
      <c r="H341" s="104">
        <v>199</v>
      </c>
    </row>
    <row r="342" spans="1:8" s="110" customFormat="1" ht="14.45" customHeight="1" x14ac:dyDescent="0.2">
      <c r="A342" s="105">
        <v>1398</v>
      </c>
      <c r="B342" s="106">
        <v>100000074631</v>
      </c>
      <c r="C342" s="107" t="s">
        <v>107</v>
      </c>
      <c r="D342" s="144" t="s">
        <v>114</v>
      </c>
      <c r="E342" s="29">
        <v>892000</v>
      </c>
      <c r="F342" s="108" t="s">
        <v>15</v>
      </c>
      <c r="H342" s="104">
        <v>200</v>
      </c>
    </row>
    <row r="343" spans="1:8" s="110" customFormat="1" ht="14.45" customHeight="1" x14ac:dyDescent="0.2">
      <c r="A343" s="105">
        <v>1399</v>
      </c>
      <c r="B343" s="106">
        <v>100000074632</v>
      </c>
      <c r="C343" s="107" t="s">
        <v>107</v>
      </c>
      <c r="D343" s="144" t="s">
        <v>114</v>
      </c>
      <c r="E343" s="29">
        <v>892000</v>
      </c>
      <c r="F343" s="108" t="s">
        <v>15</v>
      </c>
      <c r="H343" s="104">
        <v>201</v>
      </c>
    </row>
    <row r="344" spans="1:8" s="110" customFormat="1" ht="14.45" customHeight="1" x14ac:dyDescent="0.2">
      <c r="A344" s="105">
        <v>1400</v>
      </c>
      <c r="B344" s="106">
        <v>100000074633</v>
      </c>
      <c r="C344" s="107" t="s">
        <v>107</v>
      </c>
      <c r="D344" s="144" t="s">
        <v>114</v>
      </c>
      <c r="E344" s="29">
        <v>892000</v>
      </c>
      <c r="F344" s="108" t="s">
        <v>15</v>
      </c>
      <c r="H344" s="104">
        <v>202</v>
      </c>
    </row>
    <row r="345" spans="1:8" s="110" customFormat="1" ht="14.45" customHeight="1" x14ac:dyDescent="0.2">
      <c r="A345" s="105">
        <v>1401</v>
      </c>
      <c r="B345" s="106">
        <v>100000074634</v>
      </c>
      <c r="C345" s="107" t="s">
        <v>107</v>
      </c>
      <c r="D345" s="144" t="s">
        <v>114</v>
      </c>
      <c r="E345" s="29">
        <v>892000</v>
      </c>
      <c r="F345" s="108" t="s">
        <v>15</v>
      </c>
      <c r="H345" s="104">
        <v>203</v>
      </c>
    </row>
    <row r="346" spans="1:8" s="110" customFormat="1" ht="14.45" customHeight="1" x14ac:dyDescent="0.2">
      <c r="A346" s="105">
        <v>1402</v>
      </c>
      <c r="B346" s="106">
        <v>100000074635</v>
      </c>
      <c r="C346" s="107" t="s">
        <v>107</v>
      </c>
      <c r="D346" s="144" t="s">
        <v>114</v>
      </c>
      <c r="E346" s="29">
        <v>892000</v>
      </c>
      <c r="F346" s="108" t="s">
        <v>15</v>
      </c>
      <c r="H346" s="104">
        <v>204</v>
      </c>
    </row>
    <row r="347" spans="1:8" s="110" customFormat="1" ht="14.45" customHeight="1" x14ac:dyDescent="0.2">
      <c r="A347" s="105">
        <v>1403</v>
      </c>
      <c r="B347" s="106">
        <v>100000074636</v>
      </c>
      <c r="C347" s="107" t="s">
        <v>107</v>
      </c>
      <c r="D347" s="144" t="s">
        <v>114</v>
      </c>
      <c r="E347" s="29">
        <v>892000</v>
      </c>
      <c r="F347" s="108" t="s">
        <v>15</v>
      </c>
      <c r="H347" s="104">
        <v>205</v>
      </c>
    </row>
    <row r="348" spans="1:8" s="110" customFormat="1" ht="14.45" customHeight="1" x14ac:dyDescent="0.2">
      <c r="A348" s="105">
        <v>1404</v>
      </c>
      <c r="B348" s="106">
        <v>100000074637</v>
      </c>
      <c r="C348" s="107" t="s">
        <v>107</v>
      </c>
      <c r="D348" s="144" t="s">
        <v>114</v>
      </c>
      <c r="E348" s="29">
        <v>892000</v>
      </c>
      <c r="F348" s="108" t="s">
        <v>15</v>
      </c>
      <c r="H348" s="104">
        <v>206</v>
      </c>
    </row>
    <row r="349" spans="1:8" s="110" customFormat="1" ht="14.45" customHeight="1" x14ac:dyDescent="0.2">
      <c r="A349" s="105">
        <v>1405</v>
      </c>
      <c r="B349" s="106">
        <v>100000074638</v>
      </c>
      <c r="C349" s="107" t="s">
        <v>107</v>
      </c>
      <c r="D349" s="144" t="s">
        <v>114</v>
      </c>
      <c r="E349" s="29">
        <v>892000</v>
      </c>
      <c r="F349" s="108" t="s">
        <v>15</v>
      </c>
      <c r="H349" s="104">
        <v>207</v>
      </c>
    </row>
    <row r="350" spans="1:8" s="110" customFormat="1" ht="14.45" customHeight="1" x14ac:dyDescent="0.2">
      <c r="A350" s="105">
        <v>1406</v>
      </c>
      <c r="B350" s="106">
        <v>100000074639</v>
      </c>
      <c r="C350" s="107" t="s">
        <v>107</v>
      </c>
      <c r="D350" s="144" t="s">
        <v>114</v>
      </c>
      <c r="E350" s="29">
        <v>892000</v>
      </c>
      <c r="F350" s="108" t="s">
        <v>15</v>
      </c>
      <c r="H350" s="104">
        <v>208</v>
      </c>
    </row>
    <row r="351" spans="1:8" s="110" customFormat="1" ht="14.45" customHeight="1" x14ac:dyDescent="0.2">
      <c r="A351" s="105">
        <v>1407</v>
      </c>
      <c r="B351" s="106">
        <v>100000074640</v>
      </c>
      <c r="C351" s="107" t="s">
        <v>107</v>
      </c>
      <c r="D351" s="144" t="s">
        <v>114</v>
      </c>
      <c r="E351" s="29">
        <v>892000</v>
      </c>
      <c r="F351" s="108" t="s">
        <v>15</v>
      </c>
      <c r="H351" s="104">
        <v>209</v>
      </c>
    </row>
    <row r="352" spans="1:8" s="110" customFormat="1" ht="14.45" customHeight="1" x14ac:dyDescent="0.2">
      <c r="A352" s="105">
        <v>1408</v>
      </c>
      <c r="B352" s="106">
        <v>100000074641</v>
      </c>
      <c r="C352" s="107" t="s">
        <v>107</v>
      </c>
      <c r="D352" s="144" t="s">
        <v>114</v>
      </c>
      <c r="E352" s="29">
        <v>892000</v>
      </c>
      <c r="F352" s="108" t="s">
        <v>15</v>
      </c>
      <c r="H352" s="104">
        <v>210</v>
      </c>
    </row>
    <row r="353" spans="1:8" s="110" customFormat="1" ht="14.45" customHeight="1" x14ac:dyDescent="0.2">
      <c r="A353" s="105">
        <v>1409</v>
      </c>
      <c r="B353" s="106">
        <v>100000074642</v>
      </c>
      <c r="C353" s="107" t="s">
        <v>107</v>
      </c>
      <c r="D353" s="144" t="s">
        <v>114</v>
      </c>
      <c r="E353" s="29">
        <v>892000</v>
      </c>
      <c r="F353" s="108" t="s">
        <v>15</v>
      </c>
      <c r="H353" s="104">
        <v>211</v>
      </c>
    </row>
    <row r="354" spans="1:8" s="110" customFormat="1" ht="14.45" customHeight="1" x14ac:dyDescent="0.2">
      <c r="A354" s="105">
        <v>1410</v>
      </c>
      <c r="B354" s="106">
        <v>100000074643</v>
      </c>
      <c r="C354" s="107" t="s">
        <v>107</v>
      </c>
      <c r="D354" s="144" t="s">
        <v>114</v>
      </c>
      <c r="E354" s="29">
        <v>892000</v>
      </c>
      <c r="F354" s="108" t="s">
        <v>15</v>
      </c>
      <c r="H354" s="104">
        <v>212</v>
      </c>
    </row>
    <row r="355" spans="1:8" s="110" customFormat="1" ht="14.45" customHeight="1" x14ac:dyDescent="0.2">
      <c r="A355" s="105">
        <v>1411</v>
      </c>
      <c r="B355" s="106">
        <v>100000074644</v>
      </c>
      <c r="C355" s="107" t="s">
        <v>107</v>
      </c>
      <c r="D355" s="144" t="s">
        <v>114</v>
      </c>
      <c r="E355" s="29">
        <v>892000</v>
      </c>
      <c r="F355" s="108" t="s">
        <v>15</v>
      </c>
      <c r="H355" s="104">
        <v>213</v>
      </c>
    </row>
    <row r="356" spans="1:8" s="110" customFormat="1" ht="14.45" customHeight="1" x14ac:dyDescent="0.2">
      <c r="A356" s="105">
        <v>1412</v>
      </c>
      <c r="B356" s="106">
        <v>100000074645</v>
      </c>
      <c r="C356" s="107" t="s">
        <v>107</v>
      </c>
      <c r="D356" s="144" t="s">
        <v>114</v>
      </c>
      <c r="E356" s="29">
        <v>892000</v>
      </c>
      <c r="F356" s="108" t="s">
        <v>15</v>
      </c>
      <c r="H356" s="104">
        <v>214</v>
      </c>
    </row>
    <row r="357" spans="1:8" s="110" customFormat="1" ht="14.45" customHeight="1" x14ac:dyDescent="0.2">
      <c r="A357" s="105">
        <v>1413</v>
      </c>
      <c r="B357" s="106">
        <v>100000074646</v>
      </c>
      <c r="C357" s="107" t="s">
        <v>107</v>
      </c>
      <c r="D357" s="144" t="s">
        <v>114</v>
      </c>
      <c r="E357" s="29">
        <v>892000</v>
      </c>
      <c r="F357" s="108" t="s">
        <v>15</v>
      </c>
      <c r="H357" s="104">
        <v>215</v>
      </c>
    </row>
    <row r="358" spans="1:8" s="110" customFormat="1" ht="14.45" customHeight="1" x14ac:dyDescent="0.2">
      <c r="A358" s="105">
        <v>1414</v>
      </c>
      <c r="B358" s="106">
        <v>100000074647</v>
      </c>
      <c r="C358" s="107" t="s">
        <v>107</v>
      </c>
      <c r="D358" s="144" t="s">
        <v>114</v>
      </c>
      <c r="E358" s="29">
        <v>892000</v>
      </c>
      <c r="F358" s="108" t="s">
        <v>15</v>
      </c>
      <c r="H358" s="104">
        <v>216</v>
      </c>
    </row>
    <row r="359" spans="1:8" s="110" customFormat="1" ht="14.45" customHeight="1" x14ac:dyDescent="0.2">
      <c r="A359" s="105">
        <v>1415</v>
      </c>
      <c r="B359" s="106">
        <v>100000074648</v>
      </c>
      <c r="C359" s="107" t="s">
        <v>107</v>
      </c>
      <c r="D359" s="144" t="s">
        <v>114</v>
      </c>
      <c r="E359" s="29">
        <v>892000</v>
      </c>
      <c r="F359" s="108" t="s">
        <v>15</v>
      </c>
      <c r="H359" s="104">
        <v>217</v>
      </c>
    </row>
    <row r="360" spans="1:8" s="110" customFormat="1" ht="14.45" customHeight="1" x14ac:dyDescent="0.2">
      <c r="A360" s="105">
        <v>1416</v>
      </c>
      <c r="B360" s="106">
        <v>100000074649</v>
      </c>
      <c r="C360" s="107" t="s">
        <v>107</v>
      </c>
      <c r="D360" s="144" t="s">
        <v>114</v>
      </c>
      <c r="E360" s="29">
        <v>892000</v>
      </c>
      <c r="F360" s="108" t="s">
        <v>15</v>
      </c>
      <c r="H360" s="104">
        <v>218</v>
      </c>
    </row>
    <row r="361" spans="1:8" s="110" customFormat="1" ht="14.45" customHeight="1" x14ac:dyDescent="0.2">
      <c r="A361" s="105">
        <v>1417</v>
      </c>
      <c r="B361" s="106">
        <v>100000074650</v>
      </c>
      <c r="C361" s="107" t="s">
        <v>107</v>
      </c>
      <c r="D361" s="144" t="s">
        <v>109</v>
      </c>
      <c r="E361" s="29">
        <v>902000</v>
      </c>
      <c r="F361" s="108" t="s">
        <v>15</v>
      </c>
      <c r="H361" s="104">
        <v>219</v>
      </c>
    </row>
    <row r="362" spans="1:8" s="110" customFormat="1" ht="14.45" customHeight="1" x14ac:dyDescent="0.2">
      <c r="A362" s="105">
        <v>1418</v>
      </c>
      <c r="B362" s="106">
        <v>100000074651</v>
      </c>
      <c r="C362" s="107" t="s">
        <v>107</v>
      </c>
      <c r="D362" s="144" t="s">
        <v>114</v>
      </c>
      <c r="E362" s="29">
        <v>892000</v>
      </c>
      <c r="F362" s="108" t="s">
        <v>15</v>
      </c>
      <c r="H362" s="104">
        <v>220</v>
      </c>
    </row>
    <row r="363" spans="1:8" s="110" customFormat="1" ht="14.45" customHeight="1" x14ac:dyDescent="0.2">
      <c r="A363" s="105">
        <v>1419</v>
      </c>
      <c r="B363" s="106">
        <v>100000074652</v>
      </c>
      <c r="C363" s="107" t="s">
        <v>107</v>
      </c>
      <c r="D363" s="144" t="s">
        <v>109</v>
      </c>
      <c r="E363" s="29">
        <v>902000</v>
      </c>
      <c r="F363" s="108" t="s">
        <v>15</v>
      </c>
      <c r="H363" s="104">
        <v>221</v>
      </c>
    </row>
    <row r="364" spans="1:8" s="110" customFormat="1" ht="14.45" customHeight="1" x14ac:dyDescent="0.2">
      <c r="A364" s="105">
        <v>1420</v>
      </c>
      <c r="B364" s="106">
        <v>100000074653</v>
      </c>
      <c r="C364" s="107" t="s">
        <v>107</v>
      </c>
      <c r="D364" s="144" t="s">
        <v>114</v>
      </c>
      <c r="E364" s="29">
        <v>892000</v>
      </c>
      <c r="F364" s="108" t="s">
        <v>15</v>
      </c>
      <c r="H364" s="104">
        <v>222</v>
      </c>
    </row>
    <row r="365" spans="1:8" s="110" customFormat="1" ht="14.45" customHeight="1" x14ac:dyDescent="0.2">
      <c r="A365" s="105">
        <v>1421</v>
      </c>
      <c r="B365" s="106">
        <v>100000074654</v>
      </c>
      <c r="C365" s="107" t="s">
        <v>107</v>
      </c>
      <c r="D365" s="144" t="s">
        <v>109</v>
      </c>
      <c r="E365" s="29">
        <v>902000</v>
      </c>
      <c r="F365" s="108" t="s">
        <v>15</v>
      </c>
      <c r="H365" s="104">
        <v>223</v>
      </c>
    </row>
    <row r="366" spans="1:8" s="110" customFormat="1" ht="14.45" customHeight="1" x14ac:dyDescent="0.2">
      <c r="A366" s="105">
        <v>1422</v>
      </c>
      <c r="B366" s="106">
        <v>100000074655</v>
      </c>
      <c r="C366" s="107" t="s">
        <v>107</v>
      </c>
      <c r="D366" s="144" t="s">
        <v>114</v>
      </c>
      <c r="E366" s="29">
        <v>892000</v>
      </c>
      <c r="F366" s="108" t="s">
        <v>15</v>
      </c>
      <c r="H366" s="104">
        <v>224</v>
      </c>
    </row>
    <row r="367" spans="1:8" s="110" customFormat="1" ht="14.45" customHeight="1" x14ac:dyDescent="0.2">
      <c r="A367" s="105">
        <v>1423</v>
      </c>
      <c r="B367" s="106">
        <v>100000074656</v>
      </c>
      <c r="C367" s="107" t="s">
        <v>107</v>
      </c>
      <c r="D367" s="144" t="s">
        <v>109</v>
      </c>
      <c r="E367" s="29">
        <v>902000</v>
      </c>
      <c r="F367" s="108" t="s">
        <v>15</v>
      </c>
      <c r="H367" s="104">
        <v>225</v>
      </c>
    </row>
    <row r="368" spans="1:8" s="110" customFormat="1" ht="14.45" customHeight="1" x14ac:dyDescent="0.2">
      <c r="A368" s="105">
        <v>1424</v>
      </c>
      <c r="B368" s="106">
        <v>100000074657</v>
      </c>
      <c r="C368" s="107" t="s">
        <v>107</v>
      </c>
      <c r="D368" s="144" t="s">
        <v>114</v>
      </c>
      <c r="E368" s="29">
        <v>892000</v>
      </c>
      <c r="F368" s="108" t="s">
        <v>15</v>
      </c>
      <c r="H368" s="104">
        <v>226</v>
      </c>
    </row>
    <row r="369" spans="1:8" s="110" customFormat="1" ht="14.45" customHeight="1" x14ac:dyDescent="0.2">
      <c r="A369" s="105">
        <v>1425</v>
      </c>
      <c r="B369" s="106">
        <v>100000074658</v>
      </c>
      <c r="C369" s="107" t="s">
        <v>107</v>
      </c>
      <c r="D369" s="144" t="s">
        <v>114</v>
      </c>
      <c r="E369" s="29">
        <v>892000</v>
      </c>
      <c r="F369" s="108" t="s">
        <v>15</v>
      </c>
      <c r="H369" s="104">
        <v>227</v>
      </c>
    </row>
    <row r="370" spans="1:8" s="110" customFormat="1" ht="14.45" customHeight="1" x14ac:dyDescent="0.2">
      <c r="A370" s="105">
        <v>1426</v>
      </c>
      <c r="B370" s="106">
        <v>100000074659</v>
      </c>
      <c r="C370" s="107" t="s">
        <v>107</v>
      </c>
      <c r="D370" s="144" t="s">
        <v>109</v>
      </c>
      <c r="E370" s="29">
        <v>902000</v>
      </c>
      <c r="F370" s="108" t="s">
        <v>15</v>
      </c>
      <c r="H370" s="104">
        <v>228</v>
      </c>
    </row>
    <row r="371" spans="1:8" s="110" customFormat="1" ht="14.45" customHeight="1" x14ac:dyDescent="0.2">
      <c r="A371" s="105">
        <v>1427</v>
      </c>
      <c r="B371" s="106">
        <v>100000074660</v>
      </c>
      <c r="C371" s="107" t="s">
        <v>107</v>
      </c>
      <c r="D371" s="144" t="s">
        <v>109</v>
      </c>
      <c r="E371" s="29">
        <v>902000</v>
      </c>
      <c r="F371" s="108" t="s">
        <v>15</v>
      </c>
      <c r="H371" s="104">
        <v>229</v>
      </c>
    </row>
    <row r="372" spans="1:8" s="110" customFormat="1" ht="14.45" customHeight="1" x14ac:dyDescent="0.2">
      <c r="A372" s="105">
        <v>1428</v>
      </c>
      <c r="B372" s="106">
        <v>100000074661</v>
      </c>
      <c r="C372" s="107" t="s">
        <v>107</v>
      </c>
      <c r="D372" s="144" t="s">
        <v>109</v>
      </c>
      <c r="E372" s="29">
        <v>902000</v>
      </c>
      <c r="F372" s="108" t="s">
        <v>15</v>
      </c>
      <c r="H372" s="104">
        <v>230</v>
      </c>
    </row>
    <row r="373" spans="1:8" s="110" customFormat="1" ht="14.45" customHeight="1" x14ac:dyDescent="0.2">
      <c r="A373" s="105">
        <v>1429</v>
      </c>
      <c r="B373" s="106">
        <v>100000074662</v>
      </c>
      <c r="C373" s="107" t="s">
        <v>107</v>
      </c>
      <c r="D373" s="144" t="s">
        <v>114</v>
      </c>
      <c r="E373" s="29">
        <v>892000</v>
      </c>
      <c r="F373" s="108" t="s">
        <v>15</v>
      </c>
      <c r="H373" s="104">
        <v>231</v>
      </c>
    </row>
    <row r="374" spans="1:8" s="110" customFormat="1" ht="14.45" customHeight="1" x14ac:dyDescent="0.2">
      <c r="A374" s="105">
        <v>1430</v>
      </c>
      <c r="B374" s="106">
        <v>100000074663</v>
      </c>
      <c r="C374" s="107" t="s">
        <v>107</v>
      </c>
      <c r="D374" s="144" t="s">
        <v>114</v>
      </c>
      <c r="E374" s="29">
        <v>892000</v>
      </c>
      <c r="F374" s="108" t="s">
        <v>15</v>
      </c>
      <c r="H374" s="104">
        <v>232</v>
      </c>
    </row>
    <row r="375" spans="1:8" s="110" customFormat="1" ht="14.45" customHeight="1" x14ac:dyDescent="0.2">
      <c r="A375" s="105">
        <v>1431</v>
      </c>
      <c r="B375" s="106">
        <v>100000074664</v>
      </c>
      <c r="C375" s="107" t="s">
        <v>107</v>
      </c>
      <c r="D375" s="144" t="s">
        <v>109</v>
      </c>
      <c r="E375" s="29">
        <v>902000</v>
      </c>
      <c r="F375" s="108" t="s">
        <v>15</v>
      </c>
      <c r="H375" s="104">
        <v>233</v>
      </c>
    </row>
    <row r="376" spans="1:8" s="110" customFormat="1" ht="14.45" customHeight="1" x14ac:dyDescent="0.2">
      <c r="A376" s="105">
        <v>1432</v>
      </c>
      <c r="B376" s="106">
        <v>100000074665</v>
      </c>
      <c r="C376" s="107" t="s">
        <v>107</v>
      </c>
      <c r="D376" s="144" t="s">
        <v>114</v>
      </c>
      <c r="E376" s="29">
        <v>892000</v>
      </c>
      <c r="F376" s="108" t="s">
        <v>15</v>
      </c>
      <c r="H376" s="104">
        <v>234</v>
      </c>
    </row>
    <row r="377" spans="1:8" s="110" customFormat="1" ht="14.45" customHeight="1" x14ac:dyDescent="0.2">
      <c r="A377" s="105">
        <v>1433</v>
      </c>
      <c r="B377" s="106">
        <v>100000074666</v>
      </c>
      <c r="C377" s="107" t="s">
        <v>107</v>
      </c>
      <c r="D377" s="144" t="s">
        <v>114</v>
      </c>
      <c r="E377" s="29">
        <v>892000</v>
      </c>
      <c r="F377" s="108" t="s">
        <v>15</v>
      </c>
      <c r="H377" s="104">
        <v>235</v>
      </c>
    </row>
    <row r="378" spans="1:8" s="110" customFormat="1" ht="14.45" customHeight="1" x14ac:dyDescent="0.2">
      <c r="A378" s="105">
        <v>1434</v>
      </c>
      <c r="B378" s="106">
        <v>100000074667</v>
      </c>
      <c r="C378" s="107" t="s">
        <v>107</v>
      </c>
      <c r="D378" s="144" t="s">
        <v>114</v>
      </c>
      <c r="E378" s="29">
        <v>892000</v>
      </c>
      <c r="F378" s="108" t="s">
        <v>15</v>
      </c>
      <c r="H378" s="104">
        <v>236</v>
      </c>
    </row>
    <row r="379" spans="1:8" s="110" customFormat="1" ht="14.45" customHeight="1" x14ac:dyDescent="0.2">
      <c r="A379" s="105">
        <v>1435</v>
      </c>
      <c r="B379" s="106">
        <v>100000074668</v>
      </c>
      <c r="C379" s="107" t="s">
        <v>107</v>
      </c>
      <c r="D379" s="144" t="s">
        <v>109</v>
      </c>
      <c r="E379" s="29">
        <v>902000</v>
      </c>
      <c r="F379" s="108" t="s">
        <v>15</v>
      </c>
      <c r="H379" s="104">
        <v>237</v>
      </c>
    </row>
    <row r="380" spans="1:8" s="110" customFormat="1" ht="14.45" customHeight="1" x14ac:dyDescent="0.2">
      <c r="A380" s="105">
        <v>1436</v>
      </c>
      <c r="B380" s="106">
        <v>100000074669</v>
      </c>
      <c r="C380" s="107" t="s">
        <v>107</v>
      </c>
      <c r="D380" s="144" t="s">
        <v>109</v>
      </c>
      <c r="E380" s="29">
        <v>902000</v>
      </c>
      <c r="F380" s="108" t="s">
        <v>15</v>
      </c>
      <c r="H380" s="104">
        <v>238</v>
      </c>
    </row>
    <row r="381" spans="1:8" s="110" customFormat="1" ht="14.45" customHeight="1" x14ac:dyDescent="0.2">
      <c r="A381" s="105">
        <v>1437</v>
      </c>
      <c r="B381" s="106">
        <v>100000074670</v>
      </c>
      <c r="C381" s="107" t="s">
        <v>107</v>
      </c>
      <c r="D381" s="144" t="s">
        <v>114</v>
      </c>
      <c r="E381" s="29">
        <v>892000</v>
      </c>
      <c r="F381" s="108" t="s">
        <v>15</v>
      </c>
      <c r="H381" s="104">
        <v>239</v>
      </c>
    </row>
    <row r="382" spans="1:8" s="110" customFormat="1" ht="14.45" customHeight="1" x14ac:dyDescent="0.2">
      <c r="A382" s="105">
        <v>1438</v>
      </c>
      <c r="B382" s="106">
        <v>100000074671</v>
      </c>
      <c r="C382" s="107" t="s">
        <v>107</v>
      </c>
      <c r="D382" s="144" t="s">
        <v>114</v>
      </c>
      <c r="E382" s="29">
        <v>892000</v>
      </c>
      <c r="F382" s="108" t="s">
        <v>15</v>
      </c>
      <c r="H382" s="104">
        <v>240</v>
      </c>
    </row>
    <row r="383" spans="1:8" s="110" customFormat="1" ht="14.45" customHeight="1" x14ac:dyDescent="0.2">
      <c r="A383" s="105">
        <v>1439</v>
      </c>
      <c r="B383" s="106">
        <v>100000074672</v>
      </c>
      <c r="C383" s="107" t="s">
        <v>107</v>
      </c>
      <c r="D383" s="144" t="s">
        <v>109</v>
      </c>
      <c r="E383" s="29">
        <v>902000</v>
      </c>
      <c r="F383" s="108" t="s">
        <v>15</v>
      </c>
      <c r="H383" s="104">
        <v>241</v>
      </c>
    </row>
    <row r="384" spans="1:8" s="110" customFormat="1" ht="14.45" customHeight="1" x14ac:dyDescent="0.2">
      <c r="A384" s="105">
        <v>1440</v>
      </c>
      <c r="B384" s="106">
        <v>100000074673</v>
      </c>
      <c r="C384" s="107" t="s">
        <v>107</v>
      </c>
      <c r="D384" s="144" t="s">
        <v>114</v>
      </c>
      <c r="E384" s="29">
        <v>892000</v>
      </c>
      <c r="F384" s="108" t="s">
        <v>15</v>
      </c>
      <c r="H384" s="104">
        <v>242</v>
      </c>
    </row>
    <row r="385" spans="1:8" s="110" customFormat="1" ht="14.45" customHeight="1" x14ac:dyDescent="0.2">
      <c r="A385" s="105">
        <v>1441</v>
      </c>
      <c r="B385" s="106">
        <v>100000074674</v>
      </c>
      <c r="C385" s="107" t="s">
        <v>107</v>
      </c>
      <c r="D385" s="144" t="s">
        <v>109</v>
      </c>
      <c r="E385" s="29">
        <v>902000</v>
      </c>
      <c r="F385" s="108" t="s">
        <v>15</v>
      </c>
      <c r="H385" s="104">
        <v>243</v>
      </c>
    </row>
    <row r="386" spans="1:8" s="110" customFormat="1" ht="14.45" customHeight="1" x14ac:dyDescent="0.2">
      <c r="A386" s="105">
        <v>1442</v>
      </c>
      <c r="B386" s="106">
        <v>100000074675</v>
      </c>
      <c r="C386" s="107" t="s">
        <v>107</v>
      </c>
      <c r="D386" s="144" t="s">
        <v>109</v>
      </c>
      <c r="E386" s="29">
        <v>902000</v>
      </c>
      <c r="F386" s="108" t="s">
        <v>15</v>
      </c>
      <c r="H386" s="104">
        <v>244</v>
      </c>
    </row>
    <row r="387" spans="1:8" s="110" customFormat="1" ht="14.45" customHeight="1" x14ac:dyDescent="0.2">
      <c r="A387" s="105">
        <v>1443</v>
      </c>
      <c r="B387" s="106">
        <v>100000074676</v>
      </c>
      <c r="C387" s="107" t="s">
        <v>107</v>
      </c>
      <c r="D387" s="144" t="s">
        <v>114</v>
      </c>
      <c r="E387" s="29">
        <v>892000</v>
      </c>
      <c r="F387" s="108" t="s">
        <v>15</v>
      </c>
      <c r="H387" s="104">
        <v>245</v>
      </c>
    </row>
    <row r="388" spans="1:8" s="110" customFormat="1" ht="14.45" customHeight="1" x14ac:dyDescent="0.2">
      <c r="A388" s="105">
        <v>1444</v>
      </c>
      <c r="B388" s="106">
        <v>100000074677</v>
      </c>
      <c r="C388" s="107" t="s">
        <v>107</v>
      </c>
      <c r="D388" s="144" t="s">
        <v>114</v>
      </c>
      <c r="E388" s="29">
        <v>892000</v>
      </c>
      <c r="F388" s="108" t="s">
        <v>15</v>
      </c>
      <c r="H388" s="104">
        <v>246</v>
      </c>
    </row>
    <row r="389" spans="1:8" s="110" customFormat="1" ht="14.45" customHeight="1" x14ac:dyDescent="0.2">
      <c r="A389" s="105">
        <v>1445</v>
      </c>
      <c r="B389" s="106">
        <v>100000074678</v>
      </c>
      <c r="C389" s="107" t="s">
        <v>107</v>
      </c>
      <c r="D389" s="144" t="s">
        <v>109</v>
      </c>
      <c r="E389" s="29">
        <v>902000</v>
      </c>
      <c r="F389" s="108" t="s">
        <v>15</v>
      </c>
      <c r="H389" s="104">
        <v>247</v>
      </c>
    </row>
    <row r="390" spans="1:8" s="110" customFormat="1" ht="14.45" customHeight="1" x14ac:dyDescent="0.2">
      <c r="A390" s="105">
        <v>1446</v>
      </c>
      <c r="B390" s="106">
        <v>100000074679</v>
      </c>
      <c r="C390" s="107" t="s">
        <v>107</v>
      </c>
      <c r="D390" s="144" t="s">
        <v>114</v>
      </c>
      <c r="E390" s="29">
        <v>892000</v>
      </c>
      <c r="F390" s="108" t="s">
        <v>15</v>
      </c>
      <c r="H390" s="104">
        <v>248</v>
      </c>
    </row>
    <row r="391" spans="1:8" s="110" customFormat="1" ht="14.45" customHeight="1" x14ac:dyDescent="0.2">
      <c r="A391" s="105">
        <v>1447</v>
      </c>
      <c r="B391" s="106">
        <v>100000074680</v>
      </c>
      <c r="C391" s="107" t="s">
        <v>107</v>
      </c>
      <c r="D391" s="144" t="s">
        <v>114</v>
      </c>
      <c r="E391" s="29">
        <v>892000</v>
      </c>
      <c r="F391" s="108" t="s">
        <v>15</v>
      </c>
      <c r="H391" s="104">
        <v>249</v>
      </c>
    </row>
    <row r="392" spans="1:8" s="110" customFormat="1" ht="14.45" customHeight="1" x14ac:dyDescent="0.2">
      <c r="A392" s="105">
        <v>1448</v>
      </c>
      <c r="B392" s="106">
        <v>100000074681</v>
      </c>
      <c r="C392" s="107" t="s">
        <v>107</v>
      </c>
      <c r="D392" s="144" t="s">
        <v>114</v>
      </c>
      <c r="E392" s="29">
        <v>892000</v>
      </c>
      <c r="F392" s="108" t="s">
        <v>15</v>
      </c>
      <c r="H392" s="104">
        <v>250</v>
      </c>
    </row>
    <row r="393" spans="1:8" s="110" customFormat="1" ht="14.45" customHeight="1" x14ac:dyDescent="0.2">
      <c r="A393" s="105">
        <v>1449</v>
      </c>
      <c r="B393" s="106">
        <v>100000074682</v>
      </c>
      <c r="C393" s="107" t="s">
        <v>107</v>
      </c>
      <c r="D393" s="144" t="s">
        <v>109</v>
      </c>
      <c r="E393" s="29">
        <v>902000</v>
      </c>
      <c r="F393" s="108" t="s">
        <v>15</v>
      </c>
      <c r="H393" s="104">
        <v>251</v>
      </c>
    </row>
    <row r="394" spans="1:8" s="110" customFormat="1" ht="14.45" customHeight="1" x14ac:dyDescent="0.2">
      <c r="A394" s="105">
        <v>1450</v>
      </c>
      <c r="B394" s="106">
        <v>100000074683</v>
      </c>
      <c r="C394" s="107" t="s">
        <v>107</v>
      </c>
      <c r="D394" s="144" t="s">
        <v>109</v>
      </c>
      <c r="E394" s="29">
        <v>902000</v>
      </c>
      <c r="F394" s="108" t="s">
        <v>15</v>
      </c>
      <c r="H394" s="104">
        <v>252</v>
      </c>
    </row>
    <row r="395" spans="1:8" s="110" customFormat="1" ht="14.45" customHeight="1" x14ac:dyDescent="0.2">
      <c r="A395" s="105">
        <v>1451</v>
      </c>
      <c r="B395" s="106">
        <v>100000074684</v>
      </c>
      <c r="C395" s="107" t="s">
        <v>107</v>
      </c>
      <c r="D395" s="144" t="s">
        <v>114</v>
      </c>
      <c r="E395" s="29">
        <v>892000</v>
      </c>
      <c r="F395" s="108" t="s">
        <v>15</v>
      </c>
      <c r="H395" s="104">
        <v>253</v>
      </c>
    </row>
    <row r="396" spans="1:8" s="110" customFormat="1" ht="14.45" customHeight="1" x14ac:dyDescent="0.2">
      <c r="A396" s="105">
        <v>1452</v>
      </c>
      <c r="B396" s="106">
        <v>100000074685</v>
      </c>
      <c r="C396" s="107" t="s">
        <v>107</v>
      </c>
      <c r="D396" s="144" t="s">
        <v>109</v>
      </c>
      <c r="E396" s="29">
        <v>902000</v>
      </c>
      <c r="F396" s="108" t="s">
        <v>15</v>
      </c>
      <c r="H396" s="104">
        <v>254</v>
      </c>
    </row>
    <row r="397" spans="1:8" s="110" customFormat="1" ht="14.45" customHeight="1" x14ac:dyDescent="0.2">
      <c r="A397" s="105">
        <v>1453</v>
      </c>
      <c r="B397" s="106">
        <v>100000074686</v>
      </c>
      <c r="C397" s="107" t="s">
        <v>107</v>
      </c>
      <c r="D397" s="144" t="s">
        <v>114</v>
      </c>
      <c r="E397" s="29">
        <v>892000</v>
      </c>
      <c r="F397" s="108" t="s">
        <v>15</v>
      </c>
      <c r="H397" s="104">
        <v>255</v>
      </c>
    </row>
    <row r="398" spans="1:8" s="110" customFormat="1" ht="14.45" customHeight="1" x14ac:dyDescent="0.2">
      <c r="A398" s="105">
        <v>1454</v>
      </c>
      <c r="B398" s="106">
        <v>100000074687</v>
      </c>
      <c r="C398" s="107" t="s">
        <v>107</v>
      </c>
      <c r="D398" s="144" t="s">
        <v>109</v>
      </c>
      <c r="E398" s="29">
        <v>902000</v>
      </c>
      <c r="F398" s="108" t="s">
        <v>15</v>
      </c>
      <c r="H398" s="104">
        <v>256</v>
      </c>
    </row>
    <row r="399" spans="1:8" s="110" customFormat="1" ht="14.45" customHeight="1" x14ac:dyDescent="0.2">
      <c r="A399" s="105">
        <v>1455</v>
      </c>
      <c r="B399" s="106">
        <v>100000074688</v>
      </c>
      <c r="C399" s="107" t="s">
        <v>107</v>
      </c>
      <c r="D399" s="144" t="s">
        <v>114</v>
      </c>
      <c r="E399" s="29">
        <v>892000</v>
      </c>
      <c r="F399" s="108" t="s">
        <v>15</v>
      </c>
      <c r="H399" s="104">
        <v>257</v>
      </c>
    </row>
    <row r="400" spans="1:8" s="110" customFormat="1" ht="14.45" customHeight="1" x14ac:dyDescent="0.2">
      <c r="A400" s="105">
        <v>1456</v>
      </c>
      <c r="B400" s="106">
        <v>100000074689</v>
      </c>
      <c r="C400" s="107" t="s">
        <v>107</v>
      </c>
      <c r="D400" s="144" t="s">
        <v>109</v>
      </c>
      <c r="E400" s="29">
        <v>902000</v>
      </c>
      <c r="F400" s="108" t="s">
        <v>15</v>
      </c>
      <c r="H400" s="104">
        <v>258</v>
      </c>
    </row>
    <row r="401" spans="1:8" s="110" customFormat="1" ht="14.45" customHeight="1" x14ac:dyDescent="0.2">
      <c r="A401" s="105">
        <v>1457</v>
      </c>
      <c r="B401" s="106">
        <v>100000074690</v>
      </c>
      <c r="C401" s="107" t="s">
        <v>107</v>
      </c>
      <c r="D401" s="144" t="s">
        <v>114</v>
      </c>
      <c r="E401" s="29">
        <v>892000</v>
      </c>
      <c r="F401" s="108" t="s">
        <v>15</v>
      </c>
      <c r="H401" s="104">
        <v>259</v>
      </c>
    </row>
    <row r="402" spans="1:8" s="110" customFormat="1" ht="14.45" customHeight="1" x14ac:dyDescent="0.2">
      <c r="A402" s="105">
        <v>1458</v>
      </c>
      <c r="B402" s="106">
        <v>100000074691</v>
      </c>
      <c r="C402" s="107" t="s">
        <v>107</v>
      </c>
      <c r="D402" s="144" t="s">
        <v>114</v>
      </c>
      <c r="E402" s="29">
        <v>892000</v>
      </c>
      <c r="F402" s="108" t="s">
        <v>15</v>
      </c>
      <c r="H402" s="104">
        <v>260</v>
      </c>
    </row>
    <row r="403" spans="1:8" s="110" customFormat="1" ht="14.45" customHeight="1" x14ac:dyDescent="0.2">
      <c r="A403" s="105">
        <v>1459</v>
      </c>
      <c r="B403" s="106">
        <v>100000074692</v>
      </c>
      <c r="C403" s="107" t="s">
        <v>107</v>
      </c>
      <c r="D403" s="144" t="s">
        <v>109</v>
      </c>
      <c r="E403" s="29">
        <v>902000</v>
      </c>
      <c r="F403" s="108" t="s">
        <v>15</v>
      </c>
      <c r="H403" s="104">
        <v>261</v>
      </c>
    </row>
    <row r="404" spans="1:8" s="110" customFormat="1" ht="14.45" customHeight="1" x14ac:dyDescent="0.2">
      <c r="A404" s="105">
        <v>1460</v>
      </c>
      <c r="B404" s="106">
        <v>100000074693</v>
      </c>
      <c r="C404" s="107" t="s">
        <v>107</v>
      </c>
      <c r="D404" s="144" t="s">
        <v>109</v>
      </c>
      <c r="E404" s="29">
        <v>902000</v>
      </c>
      <c r="F404" s="108" t="s">
        <v>15</v>
      </c>
      <c r="H404" s="104">
        <v>262</v>
      </c>
    </row>
    <row r="405" spans="1:8" s="110" customFormat="1" ht="14.45" customHeight="1" x14ac:dyDescent="0.2">
      <c r="A405" s="105">
        <v>1461</v>
      </c>
      <c r="B405" s="106">
        <v>100000074694</v>
      </c>
      <c r="C405" s="107" t="s">
        <v>107</v>
      </c>
      <c r="D405" s="144" t="s">
        <v>114</v>
      </c>
      <c r="E405" s="29">
        <v>892000</v>
      </c>
      <c r="F405" s="108" t="s">
        <v>15</v>
      </c>
      <c r="H405" s="104">
        <v>263</v>
      </c>
    </row>
    <row r="406" spans="1:8" s="110" customFormat="1" ht="14.45" customHeight="1" x14ac:dyDescent="0.2">
      <c r="A406" s="105">
        <v>1462</v>
      </c>
      <c r="B406" s="106">
        <v>100000074695</v>
      </c>
      <c r="C406" s="107" t="s">
        <v>107</v>
      </c>
      <c r="D406" s="144" t="s">
        <v>109</v>
      </c>
      <c r="E406" s="29">
        <v>902000</v>
      </c>
      <c r="F406" s="108" t="s">
        <v>15</v>
      </c>
      <c r="H406" s="104">
        <v>264</v>
      </c>
    </row>
    <row r="407" spans="1:8" s="110" customFormat="1" ht="14.45" customHeight="1" x14ac:dyDescent="0.2">
      <c r="A407" s="105">
        <v>1463</v>
      </c>
      <c r="B407" s="106">
        <v>100000074696</v>
      </c>
      <c r="C407" s="107" t="s">
        <v>107</v>
      </c>
      <c r="D407" s="144" t="s">
        <v>109</v>
      </c>
      <c r="E407" s="29">
        <v>902000</v>
      </c>
      <c r="F407" s="108" t="s">
        <v>15</v>
      </c>
      <c r="H407" s="104">
        <v>265</v>
      </c>
    </row>
    <row r="408" spans="1:8" s="110" customFormat="1" ht="14.45" customHeight="1" x14ac:dyDescent="0.2">
      <c r="A408" s="105">
        <v>1464</v>
      </c>
      <c r="B408" s="106">
        <v>100000074697</v>
      </c>
      <c r="C408" s="107" t="s">
        <v>107</v>
      </c>
      <c r="D408" s="144" t="s">
        <v>109</v>
      </c>
      <c r="E408" s="29">
        <v>902000</v>
      </c>
      <c r="F408" s="108" t="s">
        <v>15</v>
      </c>
      <c r="H408" s="104">
        <v>266</v>
      </c>
    </row>
    <row r="409" spans="1:8" s="110" customFormat="1" ht="14.45" customHeight="1" x14ac:dyDescent="0.2">
      <c r="A409" s="105">
        <v>1465</v>
      </c>
      <c r="B409" s="106">
        <v>100000074698</v>
      </c>
      <c r="C409" s="107" t="s">
        <v>107</v>
      </c>
      <c r="D409" s="144" t="s">
        <v>109</v>
      </c>
      <c r="E409" s="29">
        <v>902000</v>
      </c>
      <c r="F409" s="108" t="s">
        <v>15</v>
      </c>
      <c r="H409" s="104">
        <v>267</v>
      </c>
    </row>
    <row r="410" spans="1:8" s="110" customFormat="1" ht="14.45" customHeight="1" x14ac:dyDescent="0.2">
      <c r="A410" s="105">
        <v>1466</v>
      </c>
      <c r="B410" s="106">
        <v>100000074699</v>
      </c>
      <c r="C410" s="107" t="s">
        <v>107</v>
      </c>
      <c r="D410" s="144" t="s">
        <v>114</v>
      </c>
      <c r="E410" s="29">
        <v>891900</v>
      </c>
      <c r="F410" s="108" t="s">
        <v>15</v>
      </c>
      <c r="H410" s="104">
        <v>268</v>
      </c>
    </row>
    <row r="411" spans="1:8" s="110" customFormat="1" ht="14.45" customHeight="1" x14ac:dyDescent="0.2">
      <c r="A411" s="105">
        <v>1467</v>
      </c>
      <c r="B411" s="106">
        <v>100000074700</v>
      </c>
      <c r="C411" s="107" t="s">
        <v>107</v>
      </c>
      <c r="D411" s="144" t="s">
        <v>109</v>
      </c>
      <c r="E411" s="29">
        <v>902000</v>
      </c>
      <c r="F411" s="108" t="s">
        <v>15</v>
      </c>
      <c r="H411" s="104">
        <v>269</v>
      </c>
    </row>
    <row r="412" spans="1:8" s="110" customFormat="1" ht="14.45" customHeight="1" x14ac:dyDescent="0.2">
      <c r="A412" s="105">
        <v>1468</v>
      </c>
      <c r="B412" s="106">
        <v>100000074701</v>
      </c>
      <c r="C412" s="107" t="s">
        <v>107</v>
      </c>
      <c r="D412" s="144" t="s">
        <v>109</v>
      </c>
      <c r="E412" s="29">
        <v>902000</v>
      </c>
      <c r="F412" s="108" t="s">
        <v>15</v>
      </c>
      <c r="H412" s="104">
        <v>270</v>
      </c>
    </row>
    <row r="413" spans="1:8" s="110" customFormat="1" ht="14.45" customHeight="1" x14ac:dyDescent="0.2">
      <c r="A413" s="105">
        <v>1469</v>
      </c>
      <c r="B413" s="106">
        <v>100000074702</v>
      </c>
      <c r="C413" s="107" t="s">
        <v>107</v>
      </c>
      <c r="D413" s="144" t="s">
        <v>114</v>
      </c>
      <c r="E413" s="29">
        <v>892000</v>
      </c>
      <c r="F413" s="108" t="s">
        <v>15</v>
      </c>
      <c r="H413" s="104">
        <v>271</v>
      </c>
    </row>
    <row r="414" spans="1:8" s="110" customFormat="1" ht="14.45" customHeight="1" x14ac:dyDescent="0.2">
      <c r="A414" s="105">
        <v>1470</v>
      </c>
      <c r="B414" s="106">
        <v>100000074703</v>
      </c>
      <c r="C414" s="107" t="s">
        <v>107</v>
      </c>
      <c r="D414" s="144" t="s">
        <v>114</v>
      </c>
      <c r="E414" s="29">
        <v>892000</v>
      </c>
      <c r="F414" s="108" t="s">
        <v>15</v>
      </c>
      <c r="H414" s="104">
        <v>272</v>
      </c>
    </row>
    <row r="415" spans="1:8" s="110" customFormat="1" ht="14.45" customHeight="1" x14ac:dyDescent="0.2">
      <c r="A415" s="105">
        <v>1471</v>
      </c>
      <c r="B415" s="106">
        <v>100000074704</v>
      </c>
      <c r="C415" s="107" t="s">
        <v>107</v>
      </c>
      <c r="D415" s="144" t="s">
        <v>109</v>
      </c>
      <c r="E415" s="29">
        <v>902000</v>
      </c>
      <c r="F415" s="108" t="s">
        <v>15</v>
      </c>
      <c r="H415" s="104">
        <v>273</v>
      </c>
    </row>
    <row r="416" spans="1:8" s="110" customFormat="1" ht="14.45" customHeight="1" x14ac:dyDescent="0.2">
      <c r="A416" s="105">
        <v>1472</v>
      </c>
      <c r="B416" s="106">
        <v>100000074705</v>
      </c>
      <c r="C416" s="107" t="s">
        <v>107</v>
      </c>
      <c r="D416" s="144" t="s">
        <v>109</v>
      </c>
      <c r="E416" s="29">
        <v>902000</v>
      </c>
      <c r="F416" s="108" t="s">
        <v>15</v>
      </c>
      <c r="H416" s="104">
        <v>274</v>
      </c>
    </row>
    <row r="417" spans="1:8" s="110" customFormat="1" ht="14.45" customHeight="1" x14ac:dyDescent="0.2">
      <c r="A417" s="105">
        <v>1473</v>
      </c>
      <c r="B417" s="106">
        <v>100000074706</v>
      </c>
      <c r="C417" s="107" t="s">
        <v>107</v>
      </c>
      <c r="D417" s="144" t="s">
        <v>114</v>
      </c>
      <c r="E417" s="29">
        <v>892000</v>
      </c>
      <c r="F417" s="108" t="s">
        <v>15</v>
      </c>
      <c r="H417" s="104">
        <v>275</v>
      </c>
    </row>
    <row r="418" spans="1:8" s="110" customFormat="1" ht="14.45" customHeight="1" x14ac:dyDescent="0.2">
      <c r="A418" s="105">
        <v>1474</v>
      </c>
      <c r="B418" s="106">
        <v>100000074707</v>
      </c>
      <c r="C418" s="107" t="s">
        <v>107</v>
      </c>
      <c r="D418" s="144" t="s">
        <v>109</v>
      </c>
      <c r="E418" s="29">
        <v>902000</v>
      </c>
      <c r="F418" s="108" t="s">
        <v>15</v>
      </c>
      <c r="H418" s="104">
        <v>276</v>
      </c>
    </row>
    <row r="419" spans="1:8" s="110" customFormat="1" ht="14.45" customHeight="1" x14ac:dyDescent="0.2">
      <c r="A419" s="105">
        <v>1475</v>
      </c>
      <c r="B419" s="106">
        <v>100000074708</v>
      </c>
      <c r="C419" s="107" t="s">
        <v>107</v>
      </c>
      <c r="D419" s="144" t="s">
        <v>109</v>
      </c>
      <c r="E419" s="29">
        <v>902000</v>
      </c>
      <c r="F419" s="108" t="s">
        <v>15</v>
      </c>
      <c r="H419" s="104">
        <v>277</v>
      </c>
    </row>
    <row r="420" spans="1:8" s="110" customFormat="1" ht="14.45" customHeight="1" x14ac:dyDescent="0.2">
      <c r="A420" s="105">
        <v>1476</v>
      </c>
      <c r="B420" s="106">
        <v>100000074709</v>
      </c>
      <c r="C420" s="107" t="s">
        <v>107</v>
      </c>
      <c r="D420" s="144" t="s">
        <v>109</v>
      </c>
      <c r="E420" s="29">
        <v>902000</v>
      </c>
      <c r="F420" s="108" t="s">
        <v>15</v>
      </c>
      <c r="H420" s="104">
        <v>278</v>
      </c>
    </row>
    <row r="421" spans="1:8" s="110" customFormat="1" ht="14.45" customHeight="1" x14ac:dyDescent="0.2">
      <c r="A421" s="105">
        <v>1477</v>
      </c>
      <c r="B421" s="106">
        <v>100000074710</v>
      </c>
      <c r="C421" s="107" t="s">
        <v>107</v>
      </c>
      <c r="D421" s="144" t="s">
        <v>109</v>
      </c>
      <c r="E421" s="29">
        <v>902000</v>
      </c>
      <c r="F421" s="108" t="s">
        <v>15</v>
      </c>
      <c r="H421" s="104">
        <v>279</v>
      </c>
    </row>
    <row r="422" spans="1:8" s="110" customFormat="1" ht="14.45" customHeight="1" x14ac:dyDescent="0.2">
      <c r="A422" s="105">
        <v>1478</v>
      </c>
      <c r="B422" s="106">
        <v>100000074711</v>
      </c>
      <c r="C422" s="107" t="s">
        <v>107</v>
      </c>
      <c r="D422" s="144" t="s">
        <v>109</v>
      </c>
      <c r="E422" s="29">
        <v>902000</v>
      </c>
      <c r="F422" s="108" t="s">
        <v>15</v>
      </c>
      <c r="H422" s="104">
        <v>280</v>
      </c>
    </row>
    <row r="423" spans="1:8" s="110" customFormat="1" ht="14.45" customHeight="1" x14ac:dyDescent="0.2">
      <c r="A423" s="105">
        <v>1479</v>
      </c>
      <c r="B423" s="106">
        <v>100000074712</v>
      </c>
      <c r="C423" s="107" t="s">
        <v>107</v>
      </c>
      <c r="D423" s="144" t="s">
        <v>109</v>
      </c>
      <c r="E423" s="29">
        <v>902000</v>
      </c>
      <c r="F423" s="108" t="s">
        <v>15</v>
      </c>
      <c r="H423" s="104">
        <v>281</v>
      </c>
    </row>
    <row r="424" spans="1:8" s="110" customFormat="1" ht="14.45" customHeight="1" x14ac:dyDescent="0.2">
      <c r="A424" s="105">
        <v>1480</v>
      </c>
      <c r="B424" s="106">
        <v>100000074713</v>
      </c>
      <c r="C424" s="107" t="s">
        <v>107</v>
      </c>
      <c r="D424" s="144" t="s">
        <v>109</v>
      </c>
      <c r="E424" s="29">
        <v>902000</v>
      </c>
      <c r="F424" s="108" t="s">
        <v>15</v>
      </c>
      <c r="H424" s="104">
        <v>282</v>
      </c>
    </row>
    <row r="425" spans="1:8" s="110" customFormat="1" ht="14.45" customHeight="1" x14ac:dyDescent="0.2">
      <c r="A425" s="105">
        <v>1481</v>
      </c>
      <c r="B425" s="106">
        <v>100000074714</v>
      </c>
      <c r="C425" s="107" t="s">
        <v>107</v>
      </c>
      <c r="D425" s="144" t="s">
        <v>109</v>
      </c>
      <c r="E425" s="29">
        <v>902000</v>
      </c>
      <c r="F425" s="108" t="s">
        <v>15</v>
      </c>
      <c r="H425" s="104">
        <v>283</v>
      </c>
    </row>
    <row r="426" spans="1:8" s="110" customFormat="1" ht="14.45" customHeight="1" x14ac:dyDescent="0.2">
      <c r="A426" s="105">
        <v>1482</v>
      </c>
      <c r="B426" s="106">
        <v>100000074715</v>
      </c>
      <c r="C426" s="107" t="s">
        <v>107</v>
      </c>
      <c r="D426" s="144" t="s">
        <v>109</v>
      </c>
      <c r="E426" s="29">
        <v>902000</v>
      </c>
      <c r="F426" s="108" t="s">
        <v>15</v>
      </c>
      <c r="H426" s="104">
        <v>284</v>
      </c>
    </row>
    <row r="427" spans="1:8" s="110" customFormat="1" ht="14.45" customHeight="1" x14ac:dyDescent="0.2">
      <c r="A427" s="105">
        <v>1483</v>
      </c>
      <c r="B427" s="106">
        <v>100000074716</v>
      </c>
      <c r="C427" s="107" t="s">
        <v>107</v>
      </c>
      <c r="D427" s="144" t="s">
        <v>109</v>
      </c>
      <c r="E427" s="29">
        <v>902000</v>
      </c>
      <c r="F427" s="108" t="s">
        <v>15</v>
      </c>
      <c r="H427" s="104">
        <v>285</v>
      </c>
    </row>
    <row r="428" spans="1:8" s="110" customFormat="1" ht="14.45" customHeight="1" x14ac:dyDescent="0.2">
      <c r="A428" s="105">
        <v>1484</v>
      </c>
      <c r="B428" s="106">
        <v>100000074717</v>
      </c>
      <c r="C428" s="107" t="s">
        <v>107</v>
      </c>
      <c r="D428" s="144" t="s">
        <v>109</v>
      </c>
      <c r="E428" s="29">
        <v>902000</v>
      </c>
      <c r="F428" s="108" t="s">
        <v>15</v>
      </c>
      <c r="H428" s="104">
        <v>286</v>
      </c>
    </row>
    <row r="429" spans="1:8" s="110" customFormat="1" ht="14.45" customHeight="1" x14ac:dyDescent="0.2">
      <c r="A429" s="105">
        <v>1485</v>
      </c>
      <c r="B429" s="106">
        <v>100000074718</v>
      </c>
      <c r="C429" s="107" t="s">
        <v>107</v>
      </c>
      <c r="D429" s="144" t="s">
        <v>109</v>
      </c>
      <c r="E429" s="29">
        <v>902000</v>
      </c>
      <c r="F429" s="108" t="s">
        <v>15</v>
      </c>
      <c r="H429" s="104">
        <v>287</v>
      </c>
    </row>
    <row r="430" spans="1:8" s="110" customFormat="1" ht="14.45" customHeight="1" x14ac:dyDescent="0.2">
      <c r="A430" s="105">
        <v>1486</v>
      </c>
      <c r="B430" s="106">
        <v>100000074719</v>
      </c>
      <c r="C430" s="107" t="s">
        <v>107</v>
      </c>
      <c r="D430" s="144" t="s">
        <v>109</v>
      </c>
      <c r="E430" s="29">
        <v>902000</v>
      </c>
      <c r="F430" s="108" t="s">
        <v>15</v>
      </c>
      <c r="H430" s="104">
        <v>288</v>
      </c>
    </row>
    <row r="431" spans="1:8" s="110" customFormat="1" ht="14.45" customHeight="1" x14ac:dyDescent="0.2">
      <c r="A431" s="105">
        <v>1487</v>
      </c>
      <c r="B431" s="106">
        <v>100000074720</v>
      </c>
      <c r="C431" s="107" t="s">
        <v>107</v>
      </c>
      <c r="D431" s="144" t="s">
        <v>109</v>
      </c>
      <c r="E431" s="29">
        <v>902000</v>
      </c>
      <c r="F431" s="108" t="s">
        <v>15</v>
      </c>
      <c r="H431" s="104">
        <v>289</v>
      </c>
    </row>
    <row r="432" spans="1:8" s="110" customFormat="1" ht="14.45" customHeight="1" x14ac:dyDescent="0.2">
      <c r="A432" s="105">
        <v>1488</v>
      </c>
      <c r="B432" s="106">
        <v>100000074721</v>
      </c>
      <c r="C432" s="107" t="s">
        <v>107</v>
      </c>
      <c r="D432" s="144" t="s">
        <v>109</v>
      </c>
      <c r="E432" s="29">
        <v>902000</v>
      </c>
      <c r="F432" s="108" t="s">
        <v>15</v>
      </c>
      <c r="H432" s="104">
        <v>290</v>
      </c>
    </row>
    <row r="433" spans="1:8" s="110" customFormat="1" ht="14.45" customHeight="1" x14ac:dyDescent="0.2">
      <c r="A433" s="105">
        <v>1489</v>
      </c>
      <c r="B433" s="106">
        <v>100000074722</v>
      </c>
      <c r="C433" s="107" t="s">
        <v>107</v>
      </c>
      <c r="D433" s="144" t="s">
        <v>109</v>
      </c>
      <c r="E433" s="29">
        <v>902000</v>
      </c>
      <c r="F433" s="108" t="s">
        <v>15</v>
      </c>
      <c r="H433" s="104">
        <v>291</v>
      </c>
    </row>
    <row r="434" spans="1:8" s="110" customFormat="1" ht="14.45" customHeight="1" x14ac:dyDescent="0.2">
      <c r="A434" s="105">
        <v>1490</v>
      </c>
      <c r="B434" s="106">
        <v>100000074723</v>
      </c>
      <c r="C434" s="107" t="s">
        <v>107</v>
      </c>
      <c r="D434" s="144" t="s">
        <v>109</v>
      </c>
      <c r="E434" s="29">
        <v>902000</v>
      </c>
      <c r="F434" s="108" t="s">
        <v>15</v>
      </c>
      <c r="H434" s="104">
        <v>292</v>
      </c>
    </row>
    <row r="435" spans="1:8" s="110" customFormat="1" ht="14.45" customHeight="1" x14ac:dyDescent="0.2">
      <c r="A435" s="105">
        <v>1491</v>
      </c>
      <c r="B435" s="106">
        <v>100000074724</v>
      </c>
      <c r="C435" s="107" t="s">
        <v>107</v>
      </c>
      <c r="D435" s="144" t="s">
        <v>109</v>
      </c>
      <c r="E435" s="29">
        <v>902000</v>
      </c>
      <c r="F435" s="108" t="s">
        <v>15</v>
      </c>
      <c r="H435" s="104">
        <v>293</v>
      </c>
    </row>
    <row r="436" spans="1:8" s="110" customFormat="1" ht="14.45" customHeight="1" x14ac:dyDescent="0.2">
      <c r="A436" s="105">
        <v>1492</v>
      </c>
      <c r="B436" s="106">
        <v>100000074725</v>
      </c>
      <c r="C436" s="107" t="s">
        <v>107</v>
      </c>
      <c r="D436" s="144" t="s">
        <v>109</v>
      </c>
      <c r="E436" s="29">
        <v>902000</v>
      </c>
      <c r="F436" s="108" t="s">
        <v>15</v>
      </c>
      <c r="H436" s="104">
        <v>294</v>
      </c>
    </row>
    <row r="437" spans="1:8" s="110" customFormat="1" ht="14.45" customHeight="1" x14ac:dyDescent="0.2">
      <c r="A437" s="105">
        <v>1493</v>
      </c>
      <c r="B437" s="106">
        <v>100000074726</v>
      </c>
      <c r="C437" s="107" t="s">
        <v>107</v>
      </c>
      <c r="D437" s="144" t="s">
        <v>109</v>
      </c>
      <c r="E437" s="29">
        <v>902000</v>
      </c>
      <c r="F437" s="108" t="s">
        <v>15</v>
      </c>
      <c r="H437" s="104">
        <v>295</v>
      </c>
    </row>
    <row r="438" spans="1:8" s="110" customFormat="1" ht="14.45" customHeight="1" x14ac:dyDescent="0.2">
      <c r="A438" s="105">
        <v>1494</v>
      </c>
      <c r="B438" s="106">
        <v>100000074727</v>
      </c>
      <c r="C438" s="107" t="s">
        <v>107</v>
      </c>
      <c r="D438" s="144" t="s">
        <v>109</v>
      </c>
      <c r="E438" s="29">
        <v>902000</v>
      </c>
      <c r="F438" s="108" t="s">
        <v>15</v>
      </c>
      <c r="H438" s="104">
        <v>296</v>
      </c>
    </row>
    <row r="439" spans="1:8" s="110" customFormat="1" ht="14.45" customHeight="1" x14ac:dyDescent="0.2">
      <c r="A439" s="105">
        <v>1495</v>
      </c>
      <c r="B439" s="106">
        <v>100000074728</v>
      </c>
      <c r="C439" s="107" t="s">
        <v>107</v>
      </c>
      <c r="D439" s="144" t="s">
        <v>109</v>
      </c>
      <c r="E439" s="29">
        <v>902000</v>
      </c>
      <c r="F439" s="108" t="s">
        <v>15</v>
      </c>
      <c r="H439" s="104">
        <v>297</v>
      </c>
    </row>
    <row r="440" spans="1:8" s="110" customFormat="1" ht="14.45" customHeight="1" x14ac:dyDescent="0.2">
      <c r="A440" s="105">
        <v>1496</v>
      </c>
      <c r="B440" s="106">
        <v>100000074729</v>
      </c>
      <c r="C440" s="107" t="s">
        <v>107</v>
      </c>
      <c r="D440" s="144" t="s">
        <v>109</v>
      </c>
      <c r="E440" s="29">
        <v>902000</v>
      </c>
      <c r="F440" s="108" t="s">
        <v>15</v>
      </c>
      <c r="H440" s="104">
        <v>298</v>
      </c>
    </row>
    <row r="441" spans="1:8" s="110" customFormat="1" ht="14.45" customHeight="1" x14ac:dyDescent="0.2">
      <c r="A441" s="105">
        <v>1497</v>
      </c>
      <c r="B441" s="106">
        <v>100000074730</v>
      </c>
      <c r="C441" s="107" t="s">
        <v>107</v>
      </c>
      <c r="D441" s="144" t="s">
        <v>109</v>
      </c>
      <c r="E441" s="29">
        <v>902000</v>
      </c>
      <c r="F441" s="108" t="s">
        <v>15</v>
      </c>
      <c r="H441" s="104">
        <v>299</v>
      </c>
    </row>
    <row r="442" spans="1:8" s="110" customFormat="1" ht="14.45" customHeight="1" x14ac:dyDescent="0.2">
      <c r="A442" s="105">
        <v>1498</v>
      </c>
      <c r="B442" s="106">
        <v>100000074731</v>
      </c>
      <c r="C442" s="107" t="s">
        <v>107</v>
      </c>
      <c r="D442" s="144" t="s">
        <v>109</v>
      </c>
      <c r="E442" s="29">
        <v>902000</v>
      </c>
      <c r="F442" s="108" t="s">
        <v>15</v>
      </c>
      <c r="H442" s="104">
        <v>300</v>
      </c>
    </row>
    <row r="443" spans="1:8" s="110" customFormat="1" ht="14.45" customHeight="1" x14ac:dyDescent="0.2">
      <c r="A443" s="105">
        <v>1499</v>
      </c>
      <c r="B443" s="106">
        <v>100000074732</v>
      </c>
      <c r="C443" s="107" t="s">
        <v>107</v>
      </c>
      <c r="D443" s="144" t="s">
        <v>109</v>
      </c>
      <c r="E443" s="29">
        <v>902000</v>
      </c>
      <c r="F443" s="108" t="s">
        <v>15</v>
      </c>
      <c r="H443" s="104">
        <v>301</v>
      </c>
    </row>
    <row r="444" spans="1:8" s="110" customFormat="1" ht="14.45" customHeight="1" x14ac:dyDescent="0.2">
      <c r="A444" s="105">
        <v>1500</v>
      </c>
      <c r="B444" s="106">
        <v>100000074733</v>
      </c>
      <c r="C444" s="107" t="s">
        <v>107</v>
      </c>
      <c r="D444" s="144" t="s">
        <v>109</v>
      </c>
      <c r="E444" s="29">
        <v>902000</v>
      </c>
      <c r="F444" s="108" t="s">
        <v>15</v>
      </c>
      <c r="H444" s="104">
        <v>302</v>
      </c>
    </row>
    <row r="445" spans="1:8" s="110" customFormat="1" ht="14.45" customHeight="1" x14ac:dyDescent="0.2">
      <c r="A445" s="105">
        <v>1501</v>
      </c>
      <c r="B445" s="106">
        <v>100000074734</v>
      </c>
      <c r="C445" s="107" t="s">
        <v>107</v>
      </c>
      <c r="D445" s="144" t="s">
        <v>109</v>
      </c>
      <c r="E445" s="29">
        <v>902000</v>
      </c>
      <c r="F445" s="108" t="s">
        <v>15</v>
      </c>
      <c r="H445" s="104">
        <v>303</v>
      </c>
    </row>
    <row r="446" spans="1:8" s="110" customFormat="1" ht="14.45" customHeight="1" x14ac:dyDescent="0.2">
      <c r="A446" s="105">
        <v>1502</v>
      </c>
      <c r="B446" s="106">
        <v>100000074735</v>
      </c>
      <c r="C446" s="107" t="s">
        <v>107</v>
      </c>
      <c r="D446" s="144" t="s">
        <v>109</v>
      </c>
      <c r="E446" s="29">
        <v>902000</v>
      </c>
      <c r="F446" s="108" t="s">
        <v>15</v>
      </c>
      <c r="H446" s="104">
        <v>304</v>
      </c>
    </row>
    <row r="447" spans="1:8" s="110" customFormat="1" ht="14.45" customHeight="1" x14ac:dyDescent="0.2">
      <c r="A447" s="105">
        <v>1503</v>
      </c>
      <c r="B447" s="106">
        <v>100000074736</v>
      </c>
      <c r="C447" s="107" t="s">
        <v>107</v>
      </c>
      <c r="D447" s="144" t="s">
        <v>109</v>
      </c>
      <c r="E447" s="29">
        <v>902000</v>
      </c>
      <c r="F447" s="108" t="s">
        <v>15</v>
      </c>
      <c r="H447" s="104">
        <v>305</v>
      </c>
    </row>
    <row r="448" spans="1:8" s="110" customFormat="1" ht="14.45" customHeight="1" x14ac:dyDescent="0.2">
      <c r="A448" s="105">
        <v>1504</v>
      </c>
      <c r="B448" s="106">
        <v>100000074737</v>
      </c>
      <c r="C448" s="107" t="s">
        <v>107</v>
      </c>
      <c r="D448" s="144" t="s">
        <v>109</v>
      </c>
      <c r="E448" s="29">
        <v>902000</v>
      </c>
      <c r="F448" s="108" t="s">
        <v>15</v>
      </c>
      <c r="H448" s="104">
        <v>306</v>
      </c>
    </row>
    <row r="449" spans="1:8" s="110" customFormat="1" ht="14.45" customHeight="1" x14ac:dyDescent="0.2">
      <c r="A449" s="105">
        <v>1505</v>
      </c>
      <c r="B449" s="106">
        <v>100000074738</v>
      </c>
      <c r="C449" s="107" t="s">
        <v>107</v>
      </c>
      <c r="D449" s="144" t="s">
        <v>109</v>
      </c>
      <c r="E449" s="29">
        <v>902000</v>
      </c>
      <c r="F449" s="108" t="s">
        <v>15</v>
      </c>
      <c r="H449" s="104">
        <v>307</v>
      </c>
    </row>
    <row r="450" spans="1:8" s="110" customFormat="1" ht="14.45" customHeight="1" x14ac:dyDescent="0.2">
      <c r="A450" s="105">
        <v>1506</v>
      </c>
      <c r="B450" s="106">
        <v>100000074739</v>
      </c>
      <c r="C450" s="107" t="s">
        <v>107</v>
      </c>
      <c r="D450" s="144" t="s">
        <v>114</v>
      </c>
      <c r="E450" s="29">
        <v>892000</v>
      </c>
      <c r="F450" s="108" t="s">
        <v>15</v>
      </c>
      <c r="H450" s="104">
        <v>308</v>
      </c>
    </row>
    <row r="451" spans="1:8" s="110" customFormat="1" ht="14.45" customHeight="1" x14ac:dyDescent="0.2">
      <c r="A451" s="105">
        <v>1507</v>
      </c>
      <c r="B451" s="106">
        <v>100000074740</v>
      </c>
      <c r="C451" s="107" t="s">
        <v>107</v>
      </c>
      <c r="D451" s="144" t="s">
        <v>109</v>
      </c>
      <c r="E451" s="29">
        <v>902000</v>
      </c>
      <c r="F451" s="108" t="s">
        <v>15</v>
      </c>
      <c r="H451" s="104">
        <v>309</v>
      </c>
    </row>
    <row r="452" spans="1:8" s="110" customFormat="1" ht="14.45" customHeight="1" x14ac:dyDescent="0.2">
      <c r="A452" s="105">
        <v>1508</v>
      </c>
      <c r="B452" s="106">
        <v>100000074741</v>
      </c>
      <c r="C452" s="107" t="s">
        <v>107</v>
      </c>
      <c r="D452" s="144" t="s">
        <v>109</v>
      </c>
      <c r="E452" s="29">
        <v>902000</v>
      </c>
      <c r="F452" s="108" t="s">
        <v>15</v>
      </c>
      <c r="H452" s="104">
        <v>310</v>
      </c>
    </row>
    <row r="453" spans="1:8" s="110" customFormat="1" ht="14.45" customHeight="1" x14ac:dyDescent="0.2">
      <c r="A453" s="105">
        <v>1509</v>
      </c>
      <c r="B453" s="106">
        <v>100000074742</v>
      </c>
      <c r="C453" s="107" t="s">
        <v>107</v>
      </c>
      <c r="D453" s="144" t="s">
        <v>114</v>
      </c>
      <c r="E453" s="29">
        <v>892000</v>
      </c>
      <c r="F453" s="108" t="s">
        <v>15</v>
      </c>
      <c r="H453" s="104">
        <v>311</v>
      </c>
    </row>
    <row r="454" spans="1:8" s="110" customFormat="1" ht="14.45" customHeight="1" x14ac:dyDescent="0.2">
      <c r="A454" s="105">
        <v>1510</v>
      </c>
      <c r="B454" s="106">
        <v>100000074743</v>
      </c>
      <c r="C454" s="107" t="s">
        <v>107</v>
      </c>
      <c r="D454" s="144" t="s">
        <v>109</v>
      </c>
      <c r="E454" s="29">
        <v>902000</v>
      </c>
      <c r="F454" s="108" t="s">
        <v>15</v>
      </c>
      <c r="H454" s="104">
        <v>312</v>
      </c>
    </row>
    <row r="455" spans="1:8" s="110" customFormat="1" ht="14.45" customHeight="1" x14ac:dyDescent="0.2">
      <c r="A455" s="105">
        <v>1511</v>
      </c>
      <c r="B455" s="106">
        <v>100000074744</v>
      </c>
      <c r="C455" s="107" t="s">
        <v>107</v>
      </c>
      <c r="D455" s="144" t="s">
        <v>114</v>
      </c>
      <c r="E455" s="29">
        <v>892000</v>
      </c>
      <c r="F455" s="108" t="s">
        <v>15</v>
      </c>
      <c r="H455" s="104">
        <v>313</v>
      </c>
    </row>
    <row r="456" spans="1:8" s="110" customFormat="1" ht="14.45" customHeight="1" x14ac:dyDescent="0.2">
      <c r="A456" s="105">
        <v>1512</v>
      </c>
      <c r="B456" s="106">
        <v>100000074745</v>
      </c>
      <c r="C456" s="107" t="s">
        <v>107</v>
      </c>
      <c r="D456" s="144" t="s">
        <v>114</v>
      </c>
      <c r="E456" s="29">
        <v>892000</v>
      </c>
      <c r="F456" s="108" t="s">
        <v>15</v>
      </c>
      <c r="H456" s="104">
        <v>314</v>
      </c>
    </row>
    <row r="457" spans="1:8" s="110" customFormat="1" ht="14.45" customHeight="1" x14ac:dyDescent="0.2">
      <c r="A457" s="105">
        <v>1513</v>
      </c>
      <c r="B457" s="106">
        <v>100000074746</v>
      </c>
      <c r="C457" s="107" t="s">
        <v>107</v>
      </c>
      <c r="D457" s="144" t="s">
        <v>109</v>
      </c>
      <c r="E457" s="29">
        <v>902000</v>
      </c>
      <c r="F457" s="108" t="s">
        <v>15</v>
      </c>
      <c r="H457" s="104">
        <v>315</v>
      </c>
    </row>
    <row r="458" spans="1:8" s="110" customFormat="1" ht="14.45" customHeight="1" x14ac:dyDescent="0.2">
      <c r="A458" s="105">
        <v>1514</v>
      </c>
      <c r="B458" s="106">
        <v>100000074747</v>
      </c>
      <c r="C458" s="107" t="s">
        <v>107</v>
      </c>
      <c r="D458" s="144" t="s">
        <v>109</v>
      </c>
      <c r="E458" s="29">
        <v>902000</v>
      </c>
      <c r="F458" s="108" t="s">
        <v>15</v>
      </c>
      <c r="H458" s="104">
        <v>316</v>
      </c>
    </row>
    <row r="459" spans="1:8" s="110" customFormat="1" ht="14.45" customHeight="1" x14ac:dyDescent="0.2">
      <c r="A459" s="105">
        <v>1515</v>
      </c>
      <c r="B459" s="106">
        <v>100000074748</v>
      </c>
      <c r="C459" s="107" t="s">
        <v>107</v>
      </c>
      <c r="D459" s="144" t="s">
        <v>109</v>
      </c>
      <c r="E459" s="29">
        <v>902000</v>
      </c>
      <c r="F459" s="108" t="s">
        <v>15</v>
      </c>
      <c r="H459" s="104">
        <v>317</v>
      </c>
    </row>
    <row r="460" spans="1:8" s="110" customFormat="1" ht="14.45" customHeight="1" x14ac:dyDescent="0.2">
      <c r="A460" s="105">
        <v>1516</v>
      </c>
      <c r="B460" s="106">
        <v>100000074749</v>
      </c>
      <c r="C460" s="107" t="s">
        <v>107</v>
      </c>
      <c r="D460" s="144" t="s">
        <v>114</v>
      </c>
      <c r="E460" s="29">
        <v>892000</v>
      </c>
      <c r="F460" s="108" t="s">
        <v>15</v>
      </c>
      <c r="H460" s="104">
        <v>318</v>
      </c>
    </row>
    <row r="461" spans="1:8" s="110" customFormat="1" ht="14.45" customHeight="1" x14ac:dyDescent="0.2">
      <c r="A461" s="105">
        <v>1517</v>
      </c>
      <c r="B461" s="106">
        <v>100000074750</v>
      </c>
      <c r="C461" s="107" t="s">
        <v>107</v>
      </c>
      <c r="D461" s="144" t="s">
        <v>114</v>
      </c>
      <c r="E461" s="29">
        <v>892000</v>
      </c>
      <c r="F461" s="108" t="s">
        <v>15</v>
      </c>
      <c r="H461" s="104">
        <v>319</v>
      </c>
    </row>
    <row r="462" spans="1:8" s="110" customFormat="1" ht="14.45" customHeight="1" x14ac:dyDescent="0.2">
      <c r="A462" s="105">
        <v>1518</v>
      </c>
      <c r="B462" s="106">
        <v>100000074751</v>
      </c>
      <c r="C462" s="107" t="s">
        <v>107</v>
      </c>
      <c r="D462" s="144" t="s">
        <v>109</v>
      </c>
      <c r="E462" s="29">
        <v>902000</v>
      </c>
      <c r="F462" s="108" t="s">
        <v>15</v>
      </c>
      <c r="H462" s="104">
        <v>320</v>
      </c>
    </row>
    <row r="463" spans="1:8" s="110" customFormat="1" ht="14.45" customHeight="1" x14ac:dyDescent="0.2">
      <c r="A463" s="105">
        <v>1519</v>
      </c>
      <c r="B463" s="106">
        <v>100000074752</v>
      </c>
      <c r="C463" s="107" t="s">
        <v>107</v>
      </c>
      <c r="D463" s="144" t="s">
        <v>114</v>
      </c>
      <c r="E463" s="29">
        <v>892000</v>
      </c>
      <c r="F463" s="108" t="s">
        <v>15</v>
      </c>
      <c r="H463" s="104">
        <v>321</v>
      </c>
    </row>
    <row r="464" spans="1:8" s="110" customFormat="1" ht="14.45" customHeight="1" x14ac:dyDescent="0.2">
      <c r="A464" s="105">
        <v>1520</v>
      </c>
      <c r="B464" s="106">
        <v>100000074753</v>
      </c>
      <c r="C464" s="107" t="s">
        <v>107</v>
      </c>
      <c r="D464" s="144" t="s">
        <v>109</v>
      </c>
      <c r="E464" s="29">
        <v>902000</v>
      </c>
      <c r="F464" s="108" t="s">
        <v>15</v>
      </c>
      <c r="H464" s="104">
        <v>322</v>
      </c>
    </row>
    <row r="465" spans="1:8" s="110" customFormat="1" ht="14.45" customHeight="1" x14ac:dyDescent="0.2">
      <c r="A465" s="105">
        <v>1521</v>
      </c>
      <c r="B465" s="106">
        <v>100000074754</v>
      </c>
      <c r="C465" s="107" t="s">
        <v>107</v>
      </c>
      <c r="D465" s="144" t="s">
        <v>114</v>
      </c>
      <c r="E465" s="29">
        <v>892000</v>
      </c>
      <c r="F465" s="108" t="s">
        <v>15</v>
      </c>
      <c r="H465" s="104">
        <v>323</v>
      </c>
    </row>
    <row r="466" spans="1:8" s="110" customFormat="1" ht="14.45" customHeight="1" x14ac:dyDescent="0.2">
      <c r="A466" s="105">
        <v>1522</v>
      </c>
      <c r="B466" s="106">
        <v>100000074755</v>
      </c>
      <c r="C466" s="107" t="s">
        <v>107</v>
      </c>
      <c r="D466" s="144" t="s">
        <v>109</v>
      </c>
      <c r="E466" s="29">
        <v>902000</v>
      </c>
      <c r="F466" s="108" t="s">
        <v>15</v>
      </c>
      <c r="H466" s="104">
        <v>324</v>
      </c>
    </row>
    <row r="467" spans="1:8" s="110" customFormat="1" ht="14.45" customHeight="1" x14ac:dyDescent="0.2">
      <c r="A467" s="105">
        <v>1523</v>
      </c>
      <c r="B467" s="106">
        <v>100000074756</v>
      </c>
      <c r="C467" s="107" t="s">
        <v>107</v>
      </c>
      <c r="D467" s="144" t="s">
        <v>114</v>
      </c>
      <c r="E467" s="29">
        <v>892000</v>
      </c>
      <c r="F467" s="108" t="s">
        <v>15</v>
      </c>
      <c r="H467" s="104">
        <v>325</v>
      </c>
    </row>
    <row r="468" spans="1:8" s="110" customFormat="1" ht="14.45" customHeight="1" x14ac:dyDescent="0.2">
      <c r="A468" s="105">
        <v>1524</v>
      </c>
      <c r="B468" s="106">
        <v>100000074757</v>
      </c>
      <c r="C468" s="107" t="s">
        <v>107</v>
      </c>
      <c r="D468" s="144" t="s">
        <v>114</v>
      </c>
      <c r="E468" s="29">
        <v>892000</v>
      </c>
      <c r="F468" s="108" t="s">
        <v>15</v>
      </c>
      <c r="H468" s="104">
        <v>326</v>
      </c>
    </row>
    <row r="469" spans="1:8" s="110" customFormat="1" ht="14.45" customHeight="1" x14ac:dyDescent="0.2">
      <c r="A469" s="105">
        <v>1525</v>
      </c>
      <c r="B469" s="106">
        <v>100000074758</v>
      </c>
      <c r="C469" s="107" t="s">
        <v>107</v>
      </c>
      <c r="D469" s="144" t="s">
        <v>109</v>
      </c>
      <c r="E469" s="29">
        <v>902000</v>
      </c>
      <c r="F469" s="108" t="s">
        <v>15</v>
      </c>
      <c r="H469" s="104">
        <v>327</v>
      </c>
    </row>
    <row r="470" spans="1:8" s="110" customFormat="1" ht="14.45" customHeight="1" x14ac:dyDescent="0.2">
      <c r="A470" s="105">
        <v>1526</v>
      </c>
      <c r="B470" s="106">
        <v>100000074759</v>
      </c>
      <c r="C470" s="107" t="s">
        <v>107</v>
      </c>
      <c r="D470" s="144" t="s">
        <v>114</v>
      </c>
      <c r="E470" s="29">
        <v>892000</v>
      </c>
      <c r="F470" s="108" t="s">
        <v>15</v>
      </c>
      <c r="H470" s="104">
        <v>328</v>
      </c>
    </row>
    <row r="471" spans="1:8" s="110" customFormat="1" ht="14.45" customHeight="1" x14ac:dyDescent="0.2">
      <c r="A471" s="105">
        <v>1527</v>
      </c>
      <c r="B471" s="106">
        <v>100000074760</v>
      </c>
      <c r="C471" s="107" t="s">
        <v>107</v>
      </c>
      <c r="D471" s="144" t="s">
        <v>109</v>
      </c>
      <c r="E471" s="29">
        <v>902000</v>
      </c>
      <c r="F471" s="108" t="s">
        <v>15</v>
      </c>
      <c r="H471" s="104">
        <v>329</v>
      </c>
    </row>
    <row r="472" spans="1:8" s="110" customFormat="1" ht="14.45" customHeight="1" x14ac:dyDescent="0.2">
      <c r="A472" s="105">
        <v>1528</v>
      </c>
      <c r="B472" s="106">
        <v>100000074761</v>
      </c>
      <c r="C472" s="107" t="s">
        <v>107</v>
      </c>
      <c r="D472" s="144" t="s">
        <v>114</v>
      </c>
      <c r="E472" s="29">
        <v>892000</v>
      </c>
      <c r="F472" s="108" t="s">
        <v>15</v>
      </c>
      <c r="H472" s="104">
        <v>330</v>
      </c>
    </row>
    <row r="473" spans="1:8" s="110" customFormat="1" ht="14.45" customHeight="1" x14ac:dyDescent="0.2">
      <c r="A473" s="105">
        <v>1529</v>
      </c>
      <c r="B473" s="106">
        <v>100000074762</v>
      </c>
      <c r="C473" s="107" t="s">
        <v>107</v>
      </c>
      <c r="D473" s="144" t="s">
        <v>114</v>
      </c>
      <c r="E473" s="29">
        <v>892000</v>
      </c>
      <c r="F473" s="108" t="s">
        <v>15</v>
      </c>
      <c r="H473" s="104">
        <v>331</v>
      </c>
    </row>
    <row r="474" spans="1:8" s="110" customFormat="1" ht="14.45" customHeight="1" x14ac:dyDescent="0.2">
      <c r="A474" s="105">
        <v>1530</v>
      </c>
      <c r="B474" s="106">
        <v>100000074763</v>
      </c>
      <c r="C474" s="107" t="s">
        <v>107</v>
      </c>
      <c r="D474" s="144" t="s">
        <v>109</v>
      </c>
      <c r="E474" s="29">
        <v>902000</v>
      </c>
      <c r="F474" s="108" t="s">
        <v>15</v>
      </c>
      <c r="H474" s="104">
        <v>332</v>
      </c>
    </row>
    <row r="475" spans="1:8" s="110" customFormat="1" ht="14.45" customHeight="1" x14ac:dyDescent="0.2">
      <c r="A475" s="105">
        <v>1531</v>
      </c>
      <c r="B475" s="106">
        <v>100000074764</v>
      </c>
      <c r="C475" s="107" t="s">
        <v>107</v>
      </c>
      <c r="D475" s="144" t="s">
        <v>114</v>
      </c>
      <c r="E475" s="29">
        <v>892000</v>
      </c>
      <c r="F475" s="108" t="s">
        <v>15</v>
      </c>
      <c r="H475" s="104">
        <v>333</v>
      </c>
    </row>
    <row r="476" spans="1:8" s="110" customFormat="1" ht="14.45" customHeight="1" x14ac:dyDescent="0.2">
      <c r="A476" s="105">
        <v>1532</v>
      </c>
      <c r="B476" s="106">
        <v>100000074765</v>
      </c>
      <c r="C476" s="107" t="s">
        <v>107</v>
      </c>
      <c r="D476" s="144" t="s">
        <v>114</v>
      </c>
      <c r="E476" s="29">
        <v>892000</v>
      </c>
      <c r="F476" s="108" t="s">
        <v>15</v>
      </c>
      <c r="H476" s="104">
        <v>334</v>
      </c>
    </row>
    <row r="477" spans="1:8" s="110" customFormat="1" ht="14.45" customHeight="1" x14ac:dyDescent="0.2">
      <c r="A477" s="105">
        <v>1533</v>
      </c>
      <c r="B477" s="106">
        <v>100000074766</v>
      </c>
      <c r="C477" s="107" t="s">
        <v>107</v>
      </c>
      <c r="D477" s="144" t="s">
        <v>109</v>
      </c>
      <c r="E477" s="29">
        <v>902000</v>
      </c>
      <c r="F477" s="108" t="s">
        <v>15</v>
      </c>
      <c r="H477" s="104">
        <v>335</v>
      </c>
    </row>
    <row r="478" spans="1:8" s="110" customFormat="1" ht="14.45" customHeight="1" x14ac:dyDescent="0.2">
      <c r="A478" s="105">
        <v>1534</v>
      </c>
      <c r="B478" s="106">
        <v>100000074767</v>
      </c>
      <c r="C478" s="107" t="s">
        <v>107</v>
      </c>
      <c r="D478" s="144" t="s">
        <v>114</v>
      </c>
      <c r="E478" s="29">
        <v>892000</v>
      </c>
      <c r="F478" s="108" t="s">
        <v>15</v>
      </c>
      <c r="H478" s="104">
        <v>336</v>
      </c>
    </row>
    <row r="479" spans="1:8" s="110" customFormat="1" ht="14.45" customHeight="1" x14ac:dyDescent="0.2">
      <c r="A479" s="105">
        <v>1535</v>
      </c>
      <c r="B479" s="106">
        <v>100000074768</v>
      </c>
      <c r="C479" s="107" t="s">
        <v>107</v>
      </c>
      <c r="D479" s="144" t="s">
        <v>109</v>
      </c>
      <c r="E479" s="29">
        <v>902000</v>
      </c>
      <c r="F479" s="108" t="s">
        <v>15</v>
      </c>
      <c r="H479" s="104">
        <v>337</v>
      </c>
    </row>
    <row r="480" spans="1:8" s="110" customFormat="1" ht="14.45" customHeight="1" x14ac:dyDescent="0.2">
      <c r="A480" s="105">
        <v>1536</v>
      </c>
      <c r="B480" s="106">
        <v>100000074769</v>
      </c>
      <c r="C480" s="107" t="s">
        <v>107</v>
      </c>
      <c r="D480" s="144" t="s">
        <v>109</v>
      </c>
      <c r="E480" s="29">
        <v>902000</v>
      </c>
      <c r="F480" s="108" t="s">
        <v>15</v>
      </c>
      <c r="H480" s="104">
        <v>338</v>
      </c>
    </row>
    <row r="481" spans="1:8" s="110" customFormat="1" ht="14.45" customHeight="1" x14ac:dyDescent="0.2">
      <c r="A481" s="105">
        <v>1537</v>
      </c>
      <c r="B481" s="106">
        <v>100000074770</v>
      </c>
      <c r="C481" s="107" t="s">
        <v>107</v>
      </c>
      <c r="D481" s="144" t="s">
        <v>114</v>
      </c>
      <c r="E481" s="29">
        <v>892000</v>
      </c>
      <c r="F481" s="108" t="s">
        <v>15</v>
      </c>
      <c r="H481" s="104">
        <v>339</v>
      </c>
    </row>
    <row r="482" spans="1:8" s="110" customFormat="1" ht="14.45" customHeight="1" x14ac:dyDescent="0.2">
      <c r="A482" s="105">
        <v>1538</v>
      </c>
      <c r="B482" s="106">
        <v>100000074771</v>
      </c>
      <c r="C482" s="107" t="s">
        <v>107</v>
      </c>
      <c r="D482" s="144" t="s">
        <v>114</v>
      </c>
      <c r="E482" s="29">
        <v>892000</v>
      </c>
      <c r="F482" s="108" t="s">
        <v>15</v>
      </c>
      <c r="H482" s="104">
        <v>340</v>
      </c>
    </row>
    <row r="483" spans="1:8" s="110" customFormat="1" ht="14.45" customHeight="1" x14ac:dyDescent="0.2">
      <c r="A483" s="105">
        <v>1539</v>
      </c>
      <c r="B483" s="106">
        <v>100000074772</v>
      </c>
      <c r="C483" s="107" t="s">
        <v>107</v>
      </c>
      <c r="D483" s="144" t="s">
        <v>109</v>
      </c>
      <c r="E483" s="29">
        <v>902000</v>
      </c>
      <c r="F483" s="108" t="s">
        <v>15</v>
      </c>
      <c r="H483" s="104">
        <v>341</v>
      </c>
    </row>
    <row r="484" spans="1:8" s="110" customFormat="1" ht="14.45" customHeight="1" x14ac:dyDescent="0.2">
      <c r="A484" s="105">
        <v>1540</v>
      </c>
      <c r="B484" s="106">
        <v>100000074773</v>
      </c>
      <c r="C484" s="107" t="s">
        <v>107</v>
      </c>
      <c r="D484" s="144" t="s">
        <v>109</v>
      </c>
      <c r="E484" s="29">
        <v>902000</v>
      </c>
      <c r="F484" s="108" t="s">
        <v>15</v>
      </c>
      <c r="H484" s="104">
        <v>342</v>
      </c>
    </row>
    <row r="485" spans="1:8" s="110" customFormat="1" ht="14.45" customHeight="1" x14ac:dyDescent="0.2">
      <c r="A485" s="105">
        <v>1541</v>
      </c>
      <c r="B485" s="106">
        <v>100000074774</v>
      </c>
      <c r="C485" s="107" t="s">
        <v>107</v>
      </c>
      <c r="D485" s="144" t="s">
        <v>109</v>
      </c>
      <c r="E485" s="29">
        <v>902000</v>
      </c>
      <c r="F485" s="108" t="s">
        <v>15</v>
      </c>
      <c r="H485" s="104">
        <v>343</v>
      </c>
    </row>
    <row r="486" spans="1:8" s="110" customFormat="1" ht="14.45" customHeight="1" x14ac:dyDescent="0.2">
      <c r="A486" s="105">
        <v>1542</v>
      </c>
      <c r="B486" s="106">
        <v>100000074775</v>
      </c>
      <c r="C486" s="107" t="s">
        <v>107</v>
      </c>
      <c r="D486" s="144" t="s">
        <v>114</v>
      </c>
      <c r="E486" s="29">
        <v>892000</v>
      </c>
      <c r="F486" s="108" t="s">
        <v>15</v>
      </c>
      <c r="H486" s="104">
        <v>344</v>
      </c>
    </row>
    <row r="487" spans="1:8" s="110" customFormat="1" ht="14.45" customHeight="1" x14ac:dyDescent="0.2">
      <c r="A487" s="105">
        <v>1543</v>
      </c>
      <c r="B487" s="106">
        <v>100000074776</v>
      </c>
      <c r="C487" s="107" t="s">
        <v>107</v>
      </c>
      <c r="D487" s="144" t="s">
        <v>109</v>
      </c>
      <c r="E487" s="29">
        <v>902000</v>
      </c>
      <c r="F487" s="108" t="s">
        <v>15</v>
      </c>
      <c r="H487" s="104">
        <v>345</v>
      </c>
    </row>
    <row r="488" spans="1:8" s="110" customFormat="1" ht="14.45" customHeight="1" x14ac:dyDescent="0.2">
      <c r="A488" s="105">
        <v>1544</v>
      </c>
      <c r="B488" s="106">
        <v>100000074777</v>
      </c>
      <c r="C488" s="107" t="s">
        <v>107</v>
      </c>
      <c r="D488" s="144" t="s">
        <v>109</v>
      </c>
      <c r="E488" s="29">
        <v>902000</v>
      </c>
      <c r="F488" s="108" t="s">
        <v>15</v>
      </c>
      <c r="H488" s="104">
        <v>346</v>
      </c>
    </row>
    <row r="489" spans="1:8" s="110" customFormat="1" ht="14.45" customHeight="1" x14ac:dyDescent="0.2">
      <c r="A489" s="105">
        <v>1545</v>
      </c>
      <c r="B489" s="106">
        <v>100000074778</v>
      </c>
      <c r="C489" s="107" t="s">
        <v>107</v>
      </c>
      <c r="D489" s="144" t="s">
        <v>114</v>
      </c>
      <c r="E489" s="29">
        <v>892000</v>
      </c>
      <c r="F489" s="108" t="s">
        <v>15</v>
      </c>
      <c r="H489" s="104">
        <v>347</v>
      </c>
    </row>
    <row r="490" spans="1:8" s="110" customFormat="1" ht="14.45" customHeight="1" x14ac:dyDescent="0.2">
      <c r="A490" s="105">
        <v>1546</v>
      </c>
      <c r="B490" s="106">
        <v>100000074779</v>
      </c>
      <c r="C490" s="107" t="s">
        <v>107</v>
      </c>
      <c r="D490" s="144" t="s">
        <v>109</v>
      </c>
      <c r="E490" s="29">
        <v>902000</v>
      </c>
      <c r="F490" s="108" t="s">
        <v>15</v>
      </c>
      <c r="H490" s="104">
        <v>348</v>
      </c>
    </row>
    <row r="491" spans="1:8" s="110" customFormat="1" ht="14.45" customHeight="1" x14ac:dyDescent="0.2">
      <c r="A491" s="105">
        <v>1547</v>
      </c>
      <c r="B491" s="106">
        <v>100000074780</v>
      </c>
      <c r="C491" s="107" t="s">
        <v>107</v>
      </c>
      <c r="D491" s="144" t="s">
        <v>109</v>
      </c>
      <c r="E491" s="29">
        <v>902000</v>
      </c>
      <c r="F491" s="108" t="s">
        <v>15</v>
      </c>
      <c r="H491" s="104">
        <v>349</v>
      </c>
    </row>
    <row r="492" spans="1:8" s="110" customFormat="1" ht="14.45" customHeight="1" x14ac:dyDescent="0.2">
      <c r="A492" s="105">
        <v>1548</v>
      </c>
      <c r="B492" s="106">
        <v>100000074781</v>
      </c>
      <c r="C492" s="107" t="s">
        <v>107</v>
      </c>
      <c r="D492" s="144" t="s">
        <v>109</v>
      </c>
      <c r="E492" s="29">
        <v>902000</v>
      </c>
      <c r="F492" s="108" t="s">
        <v>15</v>
      </c>
      <c r="H492" s="104">
        <v>350</v>
      </c>
    </row>
    <row r="493" spans="1:8" s="110" customFormat="1" ht="14.45" customHeight="1" x14ac:dyDescent="0.2">
      <c r="A493" s="105">
        <v>1549</v>
      </c>
      <c r="B493" s="106">
        <v>100000074782</v>
      </c>
      <c r="C493" s="107" t="s">
        <v>107</v>
      </c>
      <c r="D493" s="144" t="s">
        <v>114</v>
      </c>
      <c r="E493" s="29">
        <v>892000</v>
      </c>
      <c r="F493" s="108" t="s">
        <v>15</v>
      </c>
      <c r="H493" s="104">
        <v>351</v>
      </c>
    </row>
    <row r="494" spans="1:8" s="110" customFormat="1" ht="14.45" customHeight="1" x14ac:dyDescent="0.2">
      <c r="A494" s="105">
        <v>1550</v>
      </c>
      <c r="B494" s="106">
        <v>100000074783</v>
      </c>
      <c r="C494" s="107" t="s">
        <v>107</v>
      </c>
      <c r="D494" s="144" t="s">
        <v>109</v>
      </c>
      <c r="E494" s="29">
        <v>902000</v>
      </c>
      <c r="F494" s="108" t="s">
        <v>15</v>
      </c>
      <c r="H494" s="104">
        <v>352</v>
      </c>
    </row>
    <row r="495" spans="1:8" s="110" customFormat="1" ht="14.45" customHeight="1" x14ac:dyDescent="0.2">
      <c r="A495" s="105">
        <v>1551</v>
      </c>
      <c r="B495" s="106">
        <v>100000074784</v>
      </c>
      <c r="C495" s="107" t="s">
        <v>107</v>
      </c>
      <c r="D495" s="144" t="s">
        <v>109</v>
      </c>
      <c r="E495" s="29">
        <v>902000</v>
      </c>
      <c r="F495" s="108" t="s">
        <v>15</v>
      </c>
      <c r="H495" s="104">
        <v>353</v>
      </c>
    </row>
    <row r="496" spans="1:8" s="110" customFormat="1" ht="14.45" customHeight="1" x14ac:dyDescent="0.2">
      <c r="A496" s="105">
        <v>1552</v>
      </c>
      <c r="B496" s="106">
        <v>100000074785</v>
      </c>
      <c r="C496" s="107" t="s">
        <v>107</v>
      </c>
      <c r="D496" s="144" t="s">
        <v>109</v>
      </c>
      <c r="E496" s="29">
        <v>902000</v>
      </c>
      <c r="F496" s="108" t="s">
        <v>15</v>
      </c>
      <c r="H496" s="104">
        <v>354</v>
      </c>
    </row>
    <row r="497" spans="1:8" s="110" customFormat="1" ht="14.45" customHeight="1" x14ac:dyDescent="0.2">
      <c r="A497" s="105">
        <v>1553</v>
      </c>
      <c r="B497" s="106">
        <v>100000074786</v>
      </c>
      <c r="C497" s="107" t="s">
        <v>107</v>
      </c>
      <c r="D497" s="144" t="s">
        <v>109</v>
      </c>
      <c r="E497" s="29">
        <v>902000</v>
      </c>
      <c r="F497" s="108" t="s">
        <v>15</v>
      </c>
      <c r="H497" s="104">
        <v>355</v>
      </c>
    </row>
    <row r="498" spans="1:8" s="110" customFormat="1" ht="14.45" customHeight="1" x14ac:dyDescent="0.2">
      <c r="A498" s="105">
        <v>1554</v>
      </c>
      <c r="B498" s="106">
        <v>100000074787</v>
      </c>
      <c r="C498" s="107" t="s">
        <v>107</v>
      </c>
      <c r="D498" s="144" t="s">
        <v>114</v>
      </c>
      <c r="E498" s="29">
        <v>892000</v>
      </c>
      <c r="F498" s="108" t="s">
        <v>15</v>
      </c>
      <c r="H498" s="104">
        <v>356</v>
      </c>
    </row>
    <row r="499" spans="1:8" s="110" customFormat="1" ht="14.45" customHeight="1" x14ac:dyDescent="0.2">
      <c r="A499" s="105">
        <v>1555</v>
      </c>
      <c r="B499" s="106">
        <v>100000074788</v>
      </c>
      <c r="C499" s="107" t="s">
        <v>107</v>
      </c>
      <c r="D499" s="144" t="s">
        <v>109</v>
      </c>
      <c r="E499" s="29">
        <v>902000</v>
      </c>
      <c r="F499" s="108" t="s">
        <v>15</v>
      </c>
      <c r="H499" s="104">
        <v>357</v>
      </c>
    </row>
    <row r="500" spans="1:8" s="110" customFormat="1" ht="14.45" customHeight="1" x14ac:dyDescent="0.2">
      <c r="A500" s="145">
        <v>1556</v>
      </c>
      <c r="B500" s="146">
        <v>100000074789</v>
      </c>
      <c r="C500" s="147" t="s">
        <v>107</v>
      </c>
      <c r="D500" s="148" t="s">
        <v>114</v>
      </c>
      <c r="E500" s="149">
        <v>892000</v>
      </c>
      <c r="F500" s="150" t="s">
        <v>22</v>
      </c>
      <c r="H500" s="104">
        <v>358</v>
      </c>
    </row>
    <row r="501" spans="1:8" s="110" customFormat="1" ht="14.45" customHeight="1" x14ac:dyDescent="0.2">
      <c r="A501" s="105">
        <v>1557</v>
      </c>
      <c r="B501" s="106">
        <v>100000074790</v>
      </c>
      <c r="C501" s="107" t="s">
        <v>107</v>
      </c>
      <c r="D501" s="144" t="s">
        <v>109</v>
      </c>
      <c r="E501" s="29">
        <v>902000</v>
      </c>
      <c r="F501" s="108" t="s">
        <v>15</v>
      </c>
      <c r="H501" s="104">
        <v>359</v>
      </c>
    </row>
    <row r="502" spans="1:8" s="110" customFormat="1" ht="14.45" customHeight="1" x14ac:dyDescent="0.2">
      <c r="A502" s="145">
        <v>1558</v>
      </c>
      <c r="B502" s="146">
        <v>100000074791</v>
      </c>
      <c r="C502" s="147" t="s">
        <v>107</v>
      </c>
      <c r="D502" s="148" t="s">
        <v>114</v>
      </c>
      <c r="E502" s="149">
        <v>892000</v>
      </c>
      <c r="F502" s="150" t="s">
        <v>22</v>
      </c>
      <c r="H502" s="104">
        <v>360</v>
      </c>
    </row>
    <row r="503" spans="1:8" s="110" customFormat="1" ht="14.45" customHeight="1" x14ac:dyDescent="0.2">
      <c r="A503" s="105">
        <v>1559</v>
      </c>
      <c r="B503" s="106">
        <v>100000074792</v>
      </c>
      <c r="C503" s="107" t="s">
        <v>107</v>
      </c>
      <c r="D503" s="144" t="s">
        <v>109</v>
      </c>
      <c r="E503" s="29">
        <v>902000</v>
      </c>
      <c r="F503" s="108" t="s">
        <v>15</v>
      </c>
      <c r="H503" s="104">
        <v>361</v>
      </c>
    </row>
    <row r="504" spans="1:8" s="110" customFormat="1" ht="14.45" customHeight="1" x14ac:dyDescent="0.2">
      <c r="A504" s="105">
        <v>1560</v>
      </c>
      <c r="B504" s="106">
        <v>100000074793</v>
      </c>
      <c r="C504" s="107" t="s">
        <v>107</v>
      </c>
      <c r="D504" s="144" t="s">
        <v>109</v>
      </c>
      <c r="E504" s="29">
        <v>902000</v>
      </c>
      <c r="F504" s="108" t="s">
        <v>15</v>
      </c>
      <c r="H504" s="104">
        <v>362</v>
      </c>
    </row>
    <row r="505" spans="1:8" s="110" customFormat="1" ht="14.45" customHeight="1" x14ac:dyDescent="0.2">
      <c r="A505" s="145">
        <v>1561</v>
      </c>
      <c r="B505" s="146">
        <v>100000074794</v>
      </c>
      <c r="C505" s="147" t="s">
        <v>107</v>
      </c>
      <c r="D505" s="148" t="s">
        <v>114</v>
      </c>
      <c r="E505" s="149">
        <v>892000</v>
      </c>
      <c r="F505" s="150" t="s">
        <v>22</v>
      </c>
      <c r="H505" s="104">
        <v>363</v>
      </c>
    </row>
    <row r="506" spans="1:8" s="110" customFormat="1" ht="14.45" customHeight="1" x14ac:dyDescent="0.2">
      <c r="A506" s="105">
        <v>1562</v>
      </c>
      <c r="B506" s="106">
        <v>100000074795</v>
      </c>
      <c r="C506" s="107" t="s">
        <v>107</v>
      </c>
      <c r="D506" s="144" t="s">
        <v>109</v>
      </c>
      <c r="E506" s="29">
        <v>902000</v>
      </c>
      <c r="F506" s="108" t="s">
        <v>15</v>
      </c>
      <c r="H506" s="104">
        <v>364</v>
      </c>
    </row>
    <row r="507" spans="1:8" s="110" customFormat="1" ht="14.45" customHeight="1" x14ac:dyDescent="0.2">
      <c r="A507" s="105">
        <v>1563</v>
      </c>
      <c r="B507" s="106">
        <v>100000074796</v>
      </c>
      <c r="C507" s="107" t="s">
        <v>107</v>
      </c>
      <c r="D507" s="144" t="s">
        <v>109</v>
      </c>
      <c r="E507" s="29">
        <v>902000</v>
      </c>
      <c r="F507" s="108" t="s">
        <v>15</v>
      </c>
      <c r="H507" s="104">
        <v>365</v>
      </c>
    </row>
    <row r="508" spans="1:8" s="110" customFormat="1" ht="14.45" customHeight="1" x14ac:dyDescent="0.2">
      <c r="A508" s="105">
        <v>1564</v>
      </c>
      <c r="B508" s="106">
        <v>100000074797</v>
      </c>
      <c r="C508" s="107" t="s">
        <v>107</v>
      </c>
      <c r="D508" s="144" t="s">
        <v>109</v>
      </c>
      <c r="E508" s="29">
        <v>902000</v>
      </c>
      <c r="F508" s="108" t="s">
        <v>15</v>
      </c>
      <c r="H508" s="104">
        <v>366</v>
      </c>
    </row>
    <row r="509" spans="1:8" s="110" customFormat="1" ht="14.45" customHeight="1" x14ac:dyDescent="0.2">
      <c r="A509" s="105">
        <v>1565</v>
      </c>
      <c r="B509" s="106">
        <v>100000074798</v>
      </c>
      <c r="C509" s="107" t="s">
        <v>107</v>
      </c>
      <c r="D509" s="144" t="s">
        <v>109</v>
      </c>
      <c r="E509" s="29">
        <v>902000</v>
      </c>
      <c r="F509" s="108" t="s">
        <v>15</v>
      </c>
      <c r="H509" s="104">
        <v>367</v>
      </c>
    </row>
    <row r="510" spans="1:8" s="110" customFormat="1" ht="14.45" customHeight="1" x14ac:dyDescent="0.2">
      <c r="A510" s="145">
        <v>1566</v>
      </c>
      <c r="B510" s="146">
        <v>100000074799</v>
      </c>
      <c r="C510" s="147" t="s">
        <v>107</v>
      </c>
      <c r="D510" s="148" t="s">
        <v>114</v>
      </c>
      <c r="E510" s="149">
        <v>892000</v>
      </c>
      <c r="F510" s="150" t="s">
        <v>22</v>
      </c>
      <c r="H510" s="104">
        <v>368</v>
      </c>
    </row>
    <row r="511" spans="1:8" s="110" customFormat="1" ht="14.45" customHeight="1" x14ac:dyDescent="0.2">
      <c r="A511" s="105">
        <v>1567</v>
      </c>
      <c r="B511" s="106">
        <v>100000074800</v>
      </c>
      <c r="C511" s="107" t="s">
        <v>107</v>
      </c>
      <c r="D511" s="144" t="s">
        <v>109</v>
      </c>
      <c r="E511" s="29">
        <v>902000</v>
      </c>
      <c r="F511" s="108" t="s">
        <v>15</v>
      </c>
      <c r="H511" s="104">
        <v>369</v>
      </c>
    </row>
    <row r="512" spans="1:8" s="110" customFormat="1" ht="14.45" customHeight="1" x14ac:dyDescent="0.2">
      <c r="A512" s="105">
        <v>1568</v>
      </c>
      <c r="B512" s="106">
        <v>100000074801</v>
      </c>
      <c r="C512" s="107" t="s">
        <v>107</v>
      </c>
      <c r="D512" s="144" t="s">
        <v>109</v>
      </c>
      <c r="E512" s="29">
        <v>902000</v>
      </c>
      <c r="F512" s="108" t="s">
        <v>15</v>
      </c>
      <c r="H512" s="104">
        <v>370</v>
      </c>
    </row>
    <row r="513" spans="1:8" s="110" customFormat="1" ht="14.45" customHeight="1" x14ac:dyDescent="0.2">
      <c r="A513" s="145">
        <v>1569</v>
      </c>
      <c r="B513" s="146">
        <v>100000074802</v>
      </c>
      <c r="C513" s="147" t="s">
        <v>107</v>
      </c>
      <c r="D513" s="148" t="s">
        <v>114</v>
      </c>
      <c r="E513" s="149">
        <v>892000</v>
      </c>
      <c r="F513" s="150" t="s">
        <v>22</v>
      </c>
      <c r="H513" s="104">
        <v>371</v>
      </c>
    </row>
    <row r="514" spans="1:8" s="110" customFormat="1" ht="14.45" customHeight="1" x14ac:dyDescent="0.2">
      <c r="A514" s="105">
        <v>1570</v>
      </c>
      <c r="B514" s="106">
        <v>100000074803</v>
      </c>
      <c r="C514" s="107" t="s">
        <v>107</v>
      </c>
      <c r="D514" s="144" t="s">
        <v>109</v>
      </c>
      <c r="E514" s="29">
        <v>902000</v>
      </c>
      <c r="F514" s="108" t="s">
        <v>15</v>
      </c>
      <c r="H514" s="104">
        <v>372</v>
      </c>
    </row>
    <row r="515" spans="1:8" s="110" customFormat="1" ht="14.45" customHeight="1" x14ac:dyDescent="0.2">
      <c r="A515" s="105">
        <v>1571</v>
      </c>
      <c r="B515" s="106">
        <v>100000074804</v>
      </c>
      <c r="C515" s="107" t="s">
        <v>107</v>
      </c>
      <c r="D515" s="144" t="s">
        <v>109</v>
      </c>
      <c r="E515" s="29">
        <v>902000</v>
      </c>
      <c r="F515" s="108" t="s">
        <v>15</v>
      </c>
      <c r="H515" s="104">
        <v>373</v>
      </c>
    </row>
    <row r="516" spans="1:8" s="110" customFormat="1" ht="14.45" customHeight="1" x14ac:dyDescent="0.2">
      <c r="A516" s="145">
        <v>1572</v>
      </c>
      <c r="B516" s="146">
        <v>100000074805</v>
      </c>
      <c r="C516" s="147" t="s">
        <v>107</v>
      </c>
      <c r="D516" s="148" t="s">
        <v>114</v>
      </c>
      <c r="E516" s="149">
        <v>892000</v>
      </c>
      <c r="F516" s="150" t="s">
        <v>22</v>
      </c>
      <c r="H516" s="104">
        <v>374</v>
      </c>
    </row>
    <row r="517" spans="1:8" s="110" customFormat="1" ht="14.45" customHeight="1" x14ac:dyDescent="0.2">
      <c r="A517" s="105">
        <v>1573</v>
      </c>
      <c r="B517" s="106">
        <v>100000074806</v>
      </c>
      <c r="C517" s="107" t="s">
        <v>107</v>
      </c>
      <c r="D517" s="144" t="s">
        <v>109</v>
      </c>
      <c r="E517" s="29">
        <v>902000</v>
      </c>
      <c r="F517" s="108" t="s">
        <v>15</v>
      </c>
      <c r="H517" s="104">
        <v>375</v>
      </c>
    </row>
    <row r="518" spans="1:8" s="110" customFormat="1" ht="14.45" customHeight="1" x14ac:dyDescent="0.2">
      <c r="A518" s="105">
        <v>1574</v>
      </c>
      <c r="B518" s="106">
        <v>100000074807</v>
      </c>
      <c r="C518" s="107" t="s">
        <v>107</v>
      </c>
      <c r="D518" s="144" t="s">
        <v>109</v>
      </c>
      <c r="E518" s="29">
        <v>902000</v>
      </c>
      <c r="F518" s="108" t="s">
        <v>15</v>
      </c>
      <c r="H518" s="104">
        <v>376</v>
      </c>
    </row>
    <row r="519" spans="1:8" s="110" customFormat="1" ht="14.45" customHeight="1" x14ac:dyDescent="0.2">
      <c r="A519" s="105">
        <v>1575</v>
      </c>
      <c r="B519" s="106">
        <v>100000074808</v>
      </c>
      <c r="C519" s="107" t="s">
        <v>107</v>
      </c>
      <c r="D519" s="144" t="s">
        <v>109</v>
      </c>
      <c r="E519" s="29">
        <v>902000</v>
      </c>
      <c r="F519" s="108" t="s">
        <v>15</v>
      </c>
      <c r="H519" s="104">
        <v>377</v>
      </c>
    </row>
    <row r="520" spans="1:8" s="110" customFormat="1" ht="14.45" customHeight="1" x14ac:dyDescent="0.2">
      <c r="A520" s="145">
        <v>1576</v>
      </c>
      <c r="B520" s="146">
        <v>100000074809</v>
      </c>
      <c r="C520" s="147" t="s">
        <v>107</v>
      </c>
      <c r="D520" s="148" t="s">
        <v>114</v>
      </c>
      <c r="E520" s="149">
        <v>892000</v>
      </c>
      <c r="F520" s="150" t="s">
        <v>22</v>
      </c>
      <c r="H520" s="104">
        <v>378</v>
      </c>
    </row>
    <row r="521" spans="1:8" s="110" customFormat="1" ht="14.45" customHeight="1" x14ac:dyDescent="0.2">
      <c r="A521" s="105">
        <v>1577</v>
      </c>
      <c r="B521" s="106">
        <v>100000074810</v>
      </c>
      <c r="C521" s="107" t="s">
        <v>107</v>
      </c>
      <c r="D521" s="144" t="s">
        <v>109</v>
      </c>
      <c r="E521" s="29">
        <v>902000</v>
      </c>
      <c r="F521" s="108" t="s">
        <v>15</v>
      </c>
      <c r="H521" s="104">
        <v>379</v>
      </c>
    </row>
    <row r="522" spans="1:8" s="110" customFormat="1" ht="14.45" customHeight="1" x14ac:dyDescent="0.2">
      <c r="A522" s="145">
        <v>1578</v>
      </c>
      <c r="B522" s="146">
        <v>100000074811</v>
      </c>
      <c r="C522" s="147" t="s">
        <v>107</v>
      </c>
      <c r="D522" s="148" t="s">
        <v>114</v>
      </c>
      <c r="E522" s="149">
        <v>892000</v>
      </c>
      <c r="F522" s="150" t="s">
        <v>22</v>
      </c>
      <c r="H522" s="104">
        <v>380</v>
      </c>
    </row>
    <row r="523" spans="1:8" s="110" customFormat="1" ht="14.45" customHeight="1" x14ac:dyDescent="0.2">
      <c r="A523" s="105">
        <v>1579</v>
      </c>
      <c r="B523" s="106">
        <v>100000074812</v>
      </c>
      <c r="C523" s="107" t="s">
        <v>107</v>
      </c>
      <c r="D523" s="144" t="s">
        <v>109</v>
      </c>
      <c r="E523" s="29">
        <v>902000</v>
      </c>
      <c r="F523" s="108" t="s">
        <v>15</v>
      </c>
      <c r="H523" s="104">
        <v>381</v>
      </c>
    </row>
    <row r="524" spans="1:8" s="110" customFormat="1" ht="14.45" customHeight="1" x14ac:dyDescent="0.2">
      <c r="A524" s="145">
        <v>1580</v>
      </c>
      <c r="B524" s="146">
        <v>100000074813</v>
      </c>
      <c r="C524" s="147" t="s">
        <v>107</v>
      </c>
      <c r="D524" s="148" t="s">
        <v>114</v>
      </c>
      <c r="E524" s="149">
        <v>892000</v>
      </c>
      <c r="F524" s="150" t="s">
        <v>22</v>
      </c>
      <c r="H524" s="104">
        <v>382</v>
      </c>
    </row>
    <row r="525" spans="1:8" s="110" customFormat="1" ht="14.45" customHeight="1" x14ac:dyDescent="0.2">
      <c r="A525" s="105">
        <v>1581</v>
      </c>
      <c r="B525" s="106">
        <v>100000074814</v>
      </c>
      <c r="C525" s="107" t="s">
        <v>107</v>
      </c>
      <c r="D525" s="144" t="s">
        <v>109</v>
      </c>
      <c r="E525" s="29">
        <v>902000</v>
      </c>
      <c r="F525" s="108" t="s">
        <v>15</v>
      </c>
      <c r="H525" s="104">
        <v>383</v>
      </c>
    </row>
    <row r="526" spans="1:8" s="110" customFormat="1" ht="14.45" customHeight="1" x14ac:dyDescent="0.2">
      <c r="A526" s="145">
        <v>1582</v>
      </c>
      <c r="B526" s="146">
        <v>100000074815</v>
      </c>
      <c r="C526" s="147" t="s">
        <v>107</v>
      </c>
      <c r="D526" s="148" t="s">
        <v>114</v>
      </c>
      <c r="E526" s="149">
        <v>892000</v>
      </c>
      <c r="F526" s="150" t="s">
        <v>22</v>
      </c>
      <c r="H526" s="104">
        <v>384</v>
      </c>
    </row>
    <row r="527" spans="1:8" s="110" customFormat="1" ht="14.45" customHeight="1" x14ac:dyDescent="0.2">
      <c r="A527" s="105">
        <v>1583</v>
      </c>
      <c r="B527" s="106">
        <v>100000074816</v>
      </c>
      <c r="C527" s="107" t="s">
        <v>107</v>
      </c>
      <c r="D527" s="144" t="s">
        <v>109</v>
      </c>
      <c r="E527" s="29">
        <v>902000</v>
      </c>
      <c r="F527" s="108" t="s">
        <v>15</v>
      </c>
      <c r="H527" s="104">
        <v>385</v>
      </c>
    </row>
    <row r="528" spans="1:8" s="110" customFormat="1" ht="14.45" customHeight="1" x14ac:dyDescent="0.2">
      <c r="A528" s="145">
        <v>1584</v>
      </c>
      <c r="B528" s="146">
        <v>100000074817</v>
      </c>
      <c r="C528" s="147" t="s">
        <v>107</v>
      </c>
      <c r="D528" s="148" t="s">
        <v>114</v>
      </c>
      <c r="E528" s="149">
        <v>892000</v>
      </c>
      <c r="F528" s="150" t="s">
        <v>22</v>
      </c>
      <c r="H528" s="104">
        <v>386</v>
      </c>
    </row>
    <row r="529" spans="1:8" s="110" customFormat="1" ht="14.45" customHeight="1" x14ac:dyDescent="0.2">
      <c r="A529" s="105">
        <v>1585</v>
      </c>
      <c r="B529" s="106">
        <v>100000074818</v>
      </c>
      <c r="C529" s="107" t="s">
        <v>107</v>
      </c>
      <c r="D529" s="144" t="s">
        <v>109</v>
      </c>
      <c r="E529" s="29">
        <v>902000</v>
      </c>
      <c r="F529" s="108" t="s">
        <v>15</v>
      </c>
      <c r="H529" s="104">
        <v>387</v>
      </c>
    </row>
    <row r="530" spans="1:8" s="110" customFormat="1" ht="14.45" customHeight="1" x14ac:dyDescent="0.2">
      <c r="A530" s="145">
        <v>1586</v>
      </c>
      <c r="B530" s="146">
        <v>100000074819</v>
      </c>
      <c r="C530" s="147" t="s">
        <v>107</v>
      </c>
      <c r="D530" s="148" t="s">
        <v>114</v>
      </c>
      <c r="E530" s="149">
        <v>892100</v>
      </c>
      <c r="F530" s="150" t="s">
        <v>22</v>
      </c>
      <c r="H530" s="104">
        <v>388</v>
      </c>
    </row>
    <row r="531" spans="1:8" s="110" customFormat="1" ht="14.45" customHeight="1" x14ac:dyDescent="0.2">
      <c r="A531" s="105">
        <v>1587</v>
      </c>
      <c r="B531" s="106">
        <v>100000074820</v>
      </c>
      <c r="C531" s="107" t="s">
        <v>107</v>
      </c>
      <c r="D531" s="144" t="s">
        <v>109</v>
      </c>
      <c r="E531" s="29">
        <v>902000</v>
      </c>
      <c r="F531" s="108" t="s">
        <v>15</v>
      </c>
      <c r="H531" s="104">
        <v>389</v>
      </c>
    </row>
    <row r="532" spans="1:8" s="110" customFormat="1" ht="14.45" customHeight="1" x14ac:dyDescent="0.2">
      <c r="A532" s="105">
        <v>1588</v>
      </c>
      <c r="B532" s="106">
        <v>100000074821</v>
      </c>
      <c r="C532" s="107" t="s">
        <v>107</v>
      </c>
      <c r="D532" s="144" t="s">
        <v>109</v>
      </c>
      <c r="E532" s="29">
        <v>902000</v>
      </c>
      <c r="F532" s="108" t="s">
        <v>15</v>
      </c>
      <c r="H532" s="104">
        <v>390</v>
      </c>
    </row>
    <row r="533" spans="1:8" s="110" customFormat="1" ht="14.45" customHeight="1" x14ac:dyDescent="0.2">
      <c r="A533" s="105">
        <v>1589</v>
      </c>
      <c r="B533" s="106">
        <v>100000074822</v>
      </c>
      <c r="C533" s="107" t="s">
        <v>107</v>
      </c>
      <c r="D533" s="144" t="s">
        <v>109</v>
      </c>
      <c r="E533" s="29">
        <v>902000</v>
      </c>
      <c r="F533" s="108" t="s">
        <v>15</v>
      </c>
      <c r="H533" s="104">
        <v>391</v>
      </c>
    </row>
    <row r="534" spans="1:8" s="110" customFormat="1" ht="14.45" customHeight="1" x14ac:dyDescent="0.2">
      <c r="A534" s="105">
        <v>1590</v>
      </c>
      <c r="B534" s="106">
        <v>100000074823</v>
      </c>
      <c r="C534" s="107" t="s">
        <v>107</v>
      </c>
      <c r="D534" s="144" t="s">
        <v>115</v>
      </c>
      <c r="E534" s="29">
        <v>889000</v>
      </c>
      <c r="F534" s="108" t="s">
        <v>15</v>
      </c>
      <c r="H534" s="104">
        <v>392</v>
      </c>
    </row>
    <row r="535" spans="1:8" s="110" customFormat="1" ht="14.45" customHeight="1" x14ac:dyDescent="0.2">
      <c r="A535" s="105">
        <v>1591</v>
      </c>
      <c r="B535" s="106">
        <v>100000074824</v>
      </c>
      <c r="C535" s="107" t="s">
        <v>107</v>
      </c>
      <c r="D535" s="144" t="s">
        <v>109</v>
      </c>
      <c r="E535" s="29">
        <v>902000</v>
      </c>
      <c r="F535" s="108" t="s">
        <v>15</v>
      </c>
      <c r="H535" s="104">
        <v>393</v>
      </c>
    </row>
    <row r="536" spans="1:8" s="110" customFormat="1" ht="14.45" customHeight="1" x14ac:dyDescent="0.2">
      <c r="A536" s="105">
        <v>1592</v>
      </c>
      <c r="B536" s="106">
        <v>100000074825</v>
      </c>
      <c r="C536" s="107" t="s">
        <v>107</v>
      </c>
      <c r="D536" s="144" t="s">
        <v>109</v>
      </c>
      <c r="E536" s="29">
        <v>902000</v>
      </c>
      <c r="F536" s="108" t="s">
        <v>15</v>
      </c>
      <c r="H536" s="104">
        <v>394</v>
      </c>
    </row>
    <row r="537" spans="1:8" s="110" customFormat="1" ht="14.45" customHeight="1" x14ac:dyDescent="0.2">
      <c r="A537" s="105">
        <v>1593</v>
      </c>
      <c r="B537" s="106">
        <v>100000074826</v>
      </c>
      <c r="C537" s="107" t="s">
        <v>107</v>
      </c>
      <c r="D537" s="144" t="s">
        <v>109</v>
      </c>
      <c r="E537" s="29">
        <v>902000</v>
      </c>
      <c r="F537" s="108" t="s">
        <v>15</v>
      </c>
      <c r="H537" s="104">
        <v>395</v>
      </c>
    </row>
    <row r="538" spans="1:8" s="110" customFormat="1" ht="14.45" customHeight="1" x14ac:dyDescent="0.2">
      <c r="A538" s="105">
        <v>1594</v>
      </c>
      <c r="B538" s="106">
        <v>100000074827</v>
      </c>
      <c r="C538" s="107" t="s">
        <v>107</v>
      </c>
      <c r="D538" s="144" t="s">
        <v>109</v>
      </c>
      <c r="E538" s="29">
        <v>902000</v>
      </c>
      <c r="F538" s="108" t="s">
        <v>15</v>
      </c>
      <c r="H538" s="104">
        <v>396</v>
      </c>
    </row>
    <row r="539" spans="1:8" s="110" customFormat="1" ht="14.45" customHeight="1" x14ac:dyDescent="0.2">
      <c r="A539" s="105">
        <v>1595</v>
      </c>
      <c r="B539" s="106">
        <v>100000074828</v>
      </c>
      <c r="C539" s="107" t="s">
        <v>107</v>
      </c>
      <c r="D539" s="144" t="s">
        <v>109</v>
      </c>
      <c r="E539" s="29">
        <v>902000</v>
      </c>
      <c r="F539" s="108" t="s">
        <v>15</v>
      </c>
      <c r="H539" s="104">
        <v>397</v>
      </c>
    </row>
    <row r="540" spans="1:8" s="110" customFormat="1" ht="14.45" customHeight="1" x14ac:dyDescent="0.2">
      <c r="A540" s="105">
        <v>1596</v>
      </c>
      <c r="B540" s="106">
        <v>100000074829</v>
      </c>
      <c r="C540" s="107" t="s">
        <v>107</v>
      </c>
      <c r="D540" s="144" t="s">
        <v>115</v>
      </c>
      <c r="E540" s="29">
        <v>889000</v>
      </c>
      <c r="F540" s="108" t="s">
        <v>15</v>
      </c>
      <c r="H540" s="104">
        <v>398</v>
      </c>
    </row>
    <row r="541" spans="1:8" s="110" customFormat="1" ht="14.45" customHeight="1" x14ac:dyDescent="0.2">
      <c r="A541" s="105">
        <v>1597</v>
      </c>
      <c r="B541" s="106">
        <v>100000074830</v>
      </c>
      <c r="C541" s="107" t="s">
        <v>107</v>
      </c>
      <c r="D541" s="144" t="s">
        <v>109</v>
      </c>
      <c r="E541" s="29">
        <v>902000</v>
      </c>
      <c r="F541" s="108" t="s">
        <v>15</v>
      </c>
      <c r="H541" s="104">
        <v>399</v>
      </c>
    </row>
    <row r="542" spans="1:8" s="110" customFormat="1" ht="14.45" customHeight="1" x14ac:dyDescent="0.2">
      <c r="A542" s="105">
        <v>1598</v>
      </c>
      <c r="B542" s="106">
        <v>100000074831</v>
      </c>
      <c r="C542" s="107" t="s">
        <v>107</v>
      </c>
      <c r="D542" s="144" t="s">
        <v>115</v>
      </c>
      <c r="E542" s="29">
        <v>889000</v>
      </c>
      <c r="F542" s="108" t="s">
        <v>15</v>
      </c>
      <c r="H542" s="104">
        <v>400</v>
      </c>
    </row>
    <row r="543" spans="1:8" s="110" customFormat="1" ht="14.45" customHeight="1" x14ac:dyDescent="0.2">
      <c r="A543" s="105">
        <v>1599</v>
      </c>
      <c r="B543" s="106">
        <v>100000074832</v>
      </c>
      <c r="C543" s="107" t="s">
        <v>107</v>
      </c>
      <c r="D543" s="144" t="s">
        <v>115</v>
      </c>
      <c r="E543" s="29">
        <v>889000</v>
      </c>
      <c r="F543" s="108" t="s">
        <v>15</v>
      </c>
      <c r="H543" s="104">
        <v>401</v>
      </c>
    </row>
    <row r="544" spans="1:8" s="110" customFormat="1" ht="14.45" customHeight="1" x14ac:dyDescent="0.2">
      <c r="A544" s="105">
        <v>1600</v>
      </c>
      <c r="B544" s="106">
        <v>100000074833</v>
      </c>
      <c r="C544" s="107" t="s">
        <v>107</v>
      </c>
      <c r="D544" s="144" t="s">
        <v>109</v>
      </c>
      <c r="E544" s="29">
        <v>902000</v>
      </c>
      <c r="F544" s="108" t="s">
        <v>15</v>
      </c>
      <c r="H544" s="104">
        <v>402</v>
      </c>
    </row>
    <row r="545" spans="1:8" s="110" customFormat="1" ht="14.45" customHeight="1" x14ac:dyDescent="0.2">
      <c r="A545" s="105">
        <v>1601</v>
      </c>
      <c r="B545" s="106">
        <v>100000074834</v>
      </c>
      <c r="C545" s="107" t="s">
        <v>107</v>
      </c>
      <c r="D545" s="144" t="s">
        <v>115</v>
      </c>
      <c r="E545" s="29">
        <v>889000</v>
      </c>
      <c r="F545" s="108" t="s">
        <v>15</v>
      </c>
      <c r="H545" s="104">
        <v>403</v>
      </c>
    </row>
    <row r="546" spans="1:8" s="110" customFormat="1" ht="14.45" customHeight="1" x14ac:dyDescent="0.2">
      <c r="A546" s="105">
        <v>1602</v>
      </c>
      <c r="B546" s="106">
        <v>100000074835</v>
      </c>
      <c r="C546" s="107" t="s">
        <v>107</v>
      </c>
      <c r="D546" s="144" t="s">
        <v>109</v>
      </c>
      <c r="E546" s="29">
        <v>902000</v>
      </c>
      <c r="F546" s="108" t="s">
        <v>15</v>
      </c>
      <c r="H546" s="104">
        <v>404</v>
      </c>
    </row>
    <row r="547" spans="1:8" s="110" customFormat="1" ht="14.45" customHeight="1" x14ac:dyDescent="0.2">
      <c r="A547" s="105">
        <v>1603</v>
      </c>
      <c r="B547" s="106">
        <v>100000074836</v>
      </c>
      <c r="C547" s="107" t="s">
        <v>107</v>
      </c>
      <c r="D547" s="144" t="s">
        <v>115</v>
      </c>
      <c r="E547" s="29">
        <v>889000</v>
      </c>
      <c r="F547" s="108" t="s">
        <v>15</v>
      </c>
      <c r="H547" s="104">
        <v>405</v>
      </c>
    </row>
    <row r="548" spans="1:8" s="110" customFormat="1" ht="14.45" customHeight="1" x14ac:dyDescent="0.2">
      <c r="A548" s="105">
        <v>1604</v>
      </c>
      <c r="B548" s="106">
        <v>100000074837</v>
      </c>
      <c r="C548" s="107" t="s">
        <v>107</v>
      </c>
      <c r="D548" s="144" t="s">
        <v>109</v>
      </c>
      <c r="E548" s="29">
        <v>902000</v>
      </c>
      <c r="F548" s="108" t="s">
        <v>15</v>
      </c>
      <c r="H548" s="104">
        <v>406</v>
      </c>
    </row>
    <row r="549" spans="1:8" s="110" customFormat="1" ht="14.45" customHeight="1" x14ac:dyDescent="0.2">
      <c r="A549" s="105">
        <v>1605</v>
      </c>
      <c r="B549" s="106">
        <v>100000074838</v>
      </c>
      <c r="C549" s="107" t="s">
        <v>107</v>
      </c>
      <c r="D549" s="144" t="s">
        <v>109</v>
      </c>
      <c r="E549" s="29">
        <v>902000</v>
      </c>
      <c r="F549" s="108" t="s">
        <v>15</v>
      </c>
      <c r="H549" s="104">
        <v>407</v>
      </c>
    </row>
    <row r="550" spans="1:8" s="110" customFormat="1" ht="14.45" customHeight="1" x14ac:dyDescent="0.2">
      <c r="A550" s="105">
        <v>1606</v>
      </c>
      <c r="B550" s="106">
        <v>100000074839</v>
      </c>
      <c r="C550" s="107" t="s">
        <v>107</v>
      </c>
      <c r="D550" s="144" t="s">
        <v>115</v>
      </c>
      <c r="E550" s="29">
        <v>889000</v>
      </c>
      <c r="F550" s="108" t="s">
        <v>15</v>
      </c>
      <c r="H550" s="104">
        <v>408</v>
      </c>
    </row>
    <row r="551" spans="1:8" s="110" customFormat="1" ht="14.45" customHeight="1" x14ac:dyDescent="0.2">
      <c r="A551" s="105">
        <v>1607</v>
      </c>
      <c r="B551" s="106">
        <v>100000074840</v>
      </c>
      <c r="C551" s="107" t="s">
        <v>107</v>
      </c>
      <c r="D551" s="144" t="s">
        <v>115</v>
      </c>
      <c r="E551" s="29">
        <v>889000</v>
      </c>
      <c r="F551" s="108" t="s">
        <v>15</v>
      </c>
      <c r="H551" s="104">
        <v>409</v>
      </c>
    </row>
    <row r="552" spans="1:8" s="110" customFormat="1" ht="14.45" customHeight="1" x14ac:dyDescent="0.2">
      <c r="A552" s="105">
        <v>1608</v>
      </c>
      <c r="B552" s="106">
        <v>100000074841</v>
      </c>
      <c r="C552" s="107" t="s">
        <v>107</v>
      </c>
      <c r="D552" s="144" t="s">
        <v>109</v>
      </c>
      <c r="E552" s="29">
        <v>902000</v>
      </c>
      <c r="F552" s="108" t="s">
        <v>15</v>
      </c>
      <c r="H552" s="104">
        <v>410</v>
      </c>
    </row>
    <row r="553" spans="1:8" s="110" customFormat="1" ht="14.45" customHeight="1" x14ac:dyDescent="0.2">
      <c r="A553" s="145">
        <v>1609</v>
      </c>
      <c r="B553" s="146">
        <v>100000074842</v>
      </c>
      <c r="C553" s="147" t="s">
        <v>107</v>
      </c>
      <c r="D553" s="148" t="s">
        <v>109</v>
      </c>
      <c r="E553" s="149">
        <v>902000</v>
      </c>
      <c r="F553" s="150" t="s">
        <v>22</v>
      </c>
      <c r="H553" s="104">
        <v>411</v>
      </c>
    </row>
    <row r="554" spans="1:8" s="110" customFormat="1" ht="14.45" customHeight="1" x14ac:dyDescent="0.2">
      <c r="A554" s="105">
        <v>1610</v>
      </c>
      <c r="B554" s="106">
        <v>100000074843</v>
      </c>
      <c r="C554" s="107" t="s">
        <v>107</v>
      </c>
      <c r="D554" s="144" t="s">
        <v>115</v>
      </c>
      <c r="E554" s="29">
        <v>889000</v>
      </c>
      <c r="F554" s="108" t="s">
        <v>15</v>
      </c>
      <c r="H554" s="104">
        <v>412</v>
      </c>
    </row>
    <row r="555" spans="1:8" s="110" customFormat="1" ht="14.45" customHeight="1" x14ac:dyDescent="0.2">
      <c r="A555" s="145">
        <v>1611</v>
      </c>
      <c r="B555" s="146">
        <v>100000074844</v>
      </c>
      <c r="C555" s="147" t="s">
        <v>107</v>
      </c>
      <c r="D555" s="148" t="s">
        <v>109</v>
      </c>
      <c r="E555" s="149">
        <v>902000</v>
      </c>
      <c r="F555" s="150" t="s">
        <v>22</v>
      </c>
      <c r="H555" s="104">
        <v>413</v>
      </c>
    </row>
    <row r="556" spans="1:8" s="110" customFormat="1" ht="14.45" customHeight="1" x14ac:dyDescent="0.2">
      <c r="A556" s="105">
        <v>1612</v>
      </c>
      <c r="B556" s="106">
        <v>100000074845</v>
      </c>
      <c r="C556" s="107" t="s">
        <v>107</v>
      </c>
      <c r="D556" s="144" t="s">
        <v>115</v>
      </c>
      <c r="E556" s="29">
        <v>889000</v>
      </c>
      <c r="F556" s="108" t="s">
        <v>15</v>
      </c>
      <c r="H556" s="104">
        <v>414</v>
      </c>
    </row>
    <row r="557" spans="1:8" s="110" customFormat="1" ht="14.45" customHeight="1" x14ac:dyDescent="0.2">
      <c r="A557" s="145">
        <v>1613</v>
      </c>
      <c r="B557" s="146">
        <v>100000074854</v>
      </c>
      <c r="C557" s="147" t="s">
        <v>107</v>
      </c>
      <c r="D557" s="148" t="s">
        <v>109</v>
      </c>
      <c r="E557" s="149">
        <v>902000</v>
      </c>
      <c r="F557" s="150" t="s">
        <v>22</v>
      </c>
      <c r="H557" s="104">
        <v>415</v>
      </c>
    </row>
    <row r="558" spans="1:8" s="110" customFormat="1" ht="14.45" customHeight="1" x14ac:dyDescent="0.2">
      <c r="A558" s="105">
        <v>1614</v>
      </c>
      <c r="B558" s="106">
        <v>100000074855</v>
      </c>
      <c r="C558" s="107" t="s">
        <v>107</v>
      </c>
      <c r="D558" s="144" t="s">
        <v>115</v>
      </c>
      <c r="E558" s="29">
        <v>889000</v>
      </c>
      <c r="F558" s="108" t="s">
        <v>15</v>
      </c>
      <c r="H558" s="104">
        <v>416</v>
      </c>
    </row>
    <row r="559" spans="1:8" s="110" customFormat="1" ht="14.45" customHeight="1" x14ac:dyDescent="0.2">
      <c r="A559" s="145">
        <v>1615</v>
      </c>
      <c r="B559" s="146">
        <v>100000074856</v>
      </c>
      <c r="C559" s="147" t="s">
        <v>107</v>
      </c>
      <c r="D559" s="148" t="s">
        <v>109</v>
      </c>
      <c r="E559" s="149">
        <v>902000</v>
      </c>
      <c r="F559" s="150" t="s">
        <v>22</v>
      </c>
      <c r="H559" s="104">
        <v>417</v>
      </c>
    </row>
    <row r="560" spans="1:8" s="110" customFormat="1" ht="14.45" customHeight="1" x14ac:dyDescent="0.2">
      <c r="A560" s="105">
        <v>1616</v>
      </c>
      <c r="B560" s="106">
        <v>100000074857</v>
      </c>
      <c r="C560" s="107" t="s">
        <v>107</v>
      </c>
      <c r="D560" s="144" t="s">
        <v>115</v>
      </c>
      <c r="E560" s="29">
        <v>889000</v>
      </c>
      <c r="F560" s="108" t="s">
        <v>15</v>
      </c>
      <c r="H560" s="104">
        <v>418</v>
      </c>
    </row>
    <row r="561" spans="1:8" s="110" customFormat="1" ht="14.45" customHeight="1" x14ac:dyDescent="0.2">
      <c r="A561" s="145">
        <v>1617</v>
      </c>
      <c r="B561" s="146">
        <v>100000074858</v>
      </c>
      <c r="C561" s="147" t="s">
        <v>107</v>
      </c>
      <c r="D561" s="148" t="s">
        <v>109</v>
      </c>
      <c r="E561" s="149">
        <v>902000</v>
      </c>
      <c r="F561" s="150" t="s">
        <v>22</v>
      </c>
      <c r="H561" s="104">
        <v>419</v>
      </c>
    </row>
    <row r="562" spans="1:8" s="110" customFormat="1" ht="14.45" customHeight="1" x14ac:dyDescent="0.2">
      <c r="A562" s="105">
        <v>1618</v>
      </c>
      <c r="B562" s="106">
        <v>100000074859</v>
      </c>
      <c r="C562" s="107" t="s">
        <v>107</v>
      </c>
      <c r="D562" s="144" t="s">
        <v>115</v>
      </c>
      <c r="E562" s="29">
        <v>889000</v>
      </c>
      <c r="F562" s="108" t="s">
        <v>15</v>
      </c>
      <c r="H562" s="104">
        <v>420</v>
      </c>
    </row>
    <row r="563" spans="1:8" s="110" customFormat="1" ht="14.45" customHeight="1" x14ac:dyDescent="0.2">
      <c r="A563" s="145">
        <v>1619</v>
      </c>
      <c r="B563" s="146">
        <v>100000074860</v>
      </c>
      <c r="C563" s="147" t="s">
        <v>107</v>
      </c>
      <c r="D563" s="148" t="s">
        <v>109</v>
      </c>
      <c r="E563" s="149">
        <v>902000</v>
      </c>
      <c r="F563" s="150" t="s">
        <v>22</v>
      </c>
      <c r="H563" s="104">
        <v>421</v>
      </c>
    </row>
    <row r="564" spans="1:8" s="110" customFormat="1" ht="14.45" customHeight="1" x14ac:dyDescent="0.2">
      <c r="A564" s="105">
        <v>1620</v>
      </c>
      <c r="B564" s="106">
        <v>100000074861</v>
      </c>
      <c r="C564" s="107" t="s">
        <v>107</v>
      </c>
      <c r="D564" s="144" t="s">
        <v>115</v>
      </c>
      <c r="E564" s="29">
        <v>889000</v>
      </c>
      <c r="F564" s="108" t="s">
        <v>15</v>
      </c>
      <c r="H564" s="104">
        <v>422</v>
      </c>
    </row>
    <row r="565" spans="1:8" s="110" customFormat="1" ht="14.45" customHeight="1" x14ac:dyDescent="0.2">
      <c r="A565" s="145">
        <v>1621</v>
      </c>
      <c r="B565" s="146">
        <v>100000074862</v>
      </c>
      <c r="C565" s="147" t="s">
        <v>107</v>
      </c>
      <c r="D565" s="148" t="s">
        <v>109</v>
      </c>
      <c r="E565" s="149">
        <v>902000</v>
      </c>
      <c r="F565" s="150" t="s">
        <v>22</v>
      </c>
      <c r="H565" s="104">
        <v>423</v>
      </c>
    </row>
    <row r="566" spans="1:8" s="110" customFormat="1" ht="14.45" customHeight="1" x14ac:dyDescent="0.2">
      <c r="A566" s="145">
        <v>1622</v>
      </c>
      <c r="B566" s="146">
        <v>100000074863</v>
      </c>
      <c r="C566" s="147" t="s">
        <v>107</v>
      </c>
      <c r="D566" s="148" t="s">
        <v>116</v>
      </c>
      <c r="E566" s="149">
        <v>878000</v>
      </c>
      <c r="F566" s="150" t="s">
        <v>22</v>
      </c>
      <c r="H566" s="104">
        <v>424</v>
      </c>
    </row>
    <row r="567" spans="1:8" s="110" customFormat="1" ht="14.45" customHeight="1" x14ac:dyDescent="0.2">
      <c r="A567" s="105">
        <v>1623</v>
      </c>
      <c r="B567" s="106">
        <v>100000074864</v>
      </c>
      <c r="C567" s="107" t="s">
        <v>107</v>
      </c>
      <c r="D567" s="144" t="s">
        <v>115</v>
      </c>
      <c r="E567" s="29">
        <v>889000</v>
      </c>
      <c r="F567" s="108" t="s">
        <v>15</v>
      </c>
      <c r="H567" s="104">
        <v>425</v>
      </c>
    </row>
    <row r="568" spans="1:8" s="110" customFormat="1" ht="14.45" customHeight="1" x14ac:dyDescent="0.2">
      <c r="A568" s="105">
        <v>1624</v>
      </c>
      <c r="B568" s="106">
        <v>100000074865</v>
      </c>
      <c r="C568" s="107" t="s">
        <v>107</v>
      </c>
      <c r="D568" s="144" t="s">
        <v>115</v>
      </c>
      <c r="E568" s="29">
        <v>889000</v>
      </c>
      <c r="F568" s="108" t="s">
        <v>15</v>
      </c>
      <c r="H568" s="104">
        <v>426</v>
      </c>
    </row>
    <row r="569" spans="1:8" s="110" customFormat="1" ht="14.45" customHeight="1" x14ac:dyDescent="0.2">
      <c r="A569" s="145">
        <v>1625</v>
      </c>
      <c r="B569" s="146">
        <v>100000074866</v>
      </c>
      <c r="C569" s="147" t="s">
        <v>107</v>
      </c>
      <c r="D569" s="148" t="s">
        <v>109</v>
      </c>
      <c r="E569" s="149">
        <v>902000</v>
      </c>
      <c r="F569" s="150" t="s">
        <v>22</v>
      </c>
      <c r="H569" s="104">
        <v>427</v>
      </c>
    </row>
    <row r="570" spans="1:8" s="110" customFormat="1" ht="14.45" customHeight="1" x14ac:dyDescent="0.2">
      <c r="A570" s="145">
        <v>1626</v>
      </c>
      <c r="B570" s="146">
        <v>100000074867</v>
      </c>
      <c r="C570" s="147" t="s">
        <v>107</v>
      </c>
      <c r="D570" s="148" t="s">
        <v>116</v>
      </c>
      <c r="E570" s="149">
        <v>878000</v>
      </c>
      <c r="F570" s="150" t="s">
        <v>22</v>
      </c>
      <c r="H570" s="104">
        <v>428</v>
      </c>
    </row>
    <row r="571" spans="1:8" s="110" customFormat="1" ht="14.45" customHeight="1" x14ac:dyDescent="0.2">
      <c r="A571" s="145">
        <v>1627</v>
      </c>
      <c r="B571" s="146">
        <v>100000074868</v>
      </c>
      <c r="C571" s="147" t="s">
        <v>107</v>
      </c>
      <c r="D571" s="148" t="s">
        <v>109</v>
      </c>
      <c r="E571" s="149">
        <v>902000</v>
      </c>
      <c r="F571" s="150" t="s">
        <v>22</v>
      </c>
      <c r="H571" s="104">
        <v>429</v>
      </c>
    </row>
    <row r="572" spans="1:8" s="110" customFormat="1" ht="14.45" customHeight="1" x14ac:dyDescent="0.2">
      <c r="A572" s="105">
        <v>1628</v>
      </c>
      <c r="B572" s="106">
        <v>100000074869</v>
      </c>
      <c r="C572" s="107" t="s">
        <v>107</v>
      </c>
      <c r="D572" s="144" t="s">
        <v>115</v>
      </c>
      <c r="E572" s="29">
        <v>889000</v>
      </c>
      <c r="F572" s="108" t="s">
        <v>15</v>
      </c>
      <c r="H572" s="104">
        <v>430</v>
      </c>
    </row>
    <row r="573" spans="1:8" s="110" customFormat="1" ht="14.45" customHeight="1" x14ac:dyDescent="0.2">
      <c r="A573" s="145">
        <v>1629</v>
      </c>
      <c r="B573" s="146">
        <v>100000074870</v>
      </c>
      <c r="C573" s="147" t="s">
        <v>107</v>
      </c>
      <c r="D573" s="148" t="s">
        <v>109</v>
      </c>
      <c r="E573" s="149">
        <v>902000</v>
      </c>
      <c r="F573" s="150" t="s">
        <v>22</v>
      </c>
      <c r="H573" s="104">
        <v>431</v>
      </c>
    </row>
    <row r="574" spans="1:8" s="110" customFormat="1" ht="14.45" customHeight="1" x14ac:dyDescent="0.2">
      <c r="A574" s="145">
        <v>1630</v>
      </c>
      <c r="B574" s="146">
        <v>100000074871</v>
      </c>
      <c r="C574" s="147" t="s">
        <v>107</v>
      </c>
      <c r="D574" s="148" t="s">
        <v>116</v>
      </c>
      <c r="E574" s="149">
        <v>878000</v>
      </c>
      <c r="F574" s="150" t="s">
        <v>22</v>
      </c>
      <c r="H574" s="104">
        <v>432</v>
      </c>
    </row>
    <row r="575" spans="1:8" s="110" customFormat="1" ht="14.45" customHeight="1" x14ac:dyDescent="0.2">
      <c r="A575" s="105">
        <v>1631</v>
      </c>
      <c r="B575" s="106">
        <v>100000074872</v>
      </c>
      <c r="C575" s="107" t="s">
        <v>107</v>
      </c>
      <c r="D575" s="144" t="s">
        <v>115</v>
      </c>
      <c r="E575" s="29">
        <v>889000</v>
      </c>
      <c r="F575" s="108" t="s">
        <v>15</v>
      </c>
      <c r="H575" s="104">
        <v>433</v>
      </c>
    </row>
    <row r="576" spans="1:8" s="110" customFormat="1" ht="14.45" customHeight="1" x14ac:dyDescent="0.2">
      <c r="A576" s="145">
        <v>1632</v>
      </c>
      <c r="B576" s="146">
        <v>100000074873</v>
      </c>
      <c r="C576" s="147" t="s">
        <v>107</v>
      </c>
      <c r="D576" s="148" t="s">
        <v>109</v>
      </c>
      <c r="E576" s="149">
        <v>902000</v>
      </c>
      <c r="F576" s="150" t="s">
        <v>22</v>
      </c>
      <c r="H576" s="104">
        <v>434</v>
      </c>
    </row>
    <row r="577" spans="1:8" s="110" customFormat="1" ht="14.45" customHeight="1" x14ac:dyDescent="0.2">
      <c r="A577" s="105">
        <v>1633</v>
      </c>
      <c r="B577" s="106">
        <v>100000074874</v>
      </c>
      <c r="C577" s="107" t="s">
        <v>107</v>
      </c>
      <c r="D577" s="144" t="s">
        <v>115</v>
      </c>
      <c r="E577" s="29">
        <v>889000</v>
      </c>
      <c r="F577" s="108" t="s">
        <v>15</v>
      </c>
      <c r="H577" s="104">
        <v>435</v>
      </c>
    </row>
    <row r="578" spans="1:8" s="110" customFormat="1" ht="14.45" customHeight="1" x14ac:dyDescent="0.2">
      <c r="A578" s="145">
        <v>1634</v>
      </c>
      <c r="B578" s="146">
        <v>100000074875</v>
      </c>
      <c r="C578" s="147" t="s">
        <v>107</v>
      </c>
      <c r="D578" s="148" t="s">
        <v>116</v>
      </c>
      <c r="E578" s="149">
        <v>878000</v>
      </c>
      <c r="F578" s="150" t="s">
        <v>22</v>
      </c>
      <c r="H578" s="104">
        <v>436</v>
      </c>
    </row>
    <row r="579" spans="1:8" s="110" customFormat="1" ht="14.45" customHeight="1" x14ac:dyDescent="0.2">
      <c r="A579" s="145">
        <v>1635</v>
      </c>
      <c r="B579" s="146">
        <v>100000074876</v>
      </c>
      <c r="C579" s="147" t="s">
        <v>107</v>
      </c>
      <c r="D579" s="148" t="s">
        <v>109</v>
      </c>
      <c r="E579" s="149">
        <v>902000</v>
      </c>
      <c r="F579" s="150" t="s">
        <v>22</v>
      </c>
      <c r="H579" s="104">
        <v>437</v>
      </c>
    </row>
    <row r="580" spans="1:8" s="110" customFormat="1" ht="14.45" customHeight="1" x14ac:dyDescent="0.2">
      <c r="A580" s="145">
        <v>1636</v>
      </c>
      <c r="B580" s="146">
        <v>100000074877</v>
      </c>
      <c r="C580" s="147" t="s">
        <v>107</v>
      </c>
      <c r="D580" s="148" t="s">
        <v>109</v>
      </c>
      <c r="E580" s="149">
        <v>902000</v>
      </c>
      <c r="F580" s="150" t="s">
        <v>22</v>
      </c>
      <c r="H580" s="104">
        <v>438</v>
      </c>
    </row>
    <row r="581" spans="1:8" s="110" customFormat="1" ht="14.45" customHeight="1" x14ac:dyDescent="0.2">
      <c r="A581" s="105">
        <v>1637</v>
      </c>
      <c r="B581" s="106">
        <v>100000074878</v>
      </c>
      <c r="C581" s="107" t="s">
        <v>107</v>
      </c>
      <c r="D581" s="144" t="s">
        <v>115</v>
      </c>
      <c r="E581" s="29">
        <v>889000</v>
      </c>
      <c r="F581" s="108" t="s">
        <v>15</v>
      </c>
      <c r="H581" s="104">
        <v>439</v>
      </c>
    </row>
    <row r="582" spans="1:8" s="110" customFormat="1" ht="14.45" customHeight="1" x14ac:dyDescent="0.2">
      <c r="A582" s="145">
        <v>1638</v>
      </c>
      <c r="B582" s="146">
        <v>100000074879</v>
      </c>
      <c r="C582" s="147" t="s">
        <v>107</v>
      </c>
      <c r="D582" s="148" t="s">
        <v>116</v>
      </c>
      <c r="E582" s="149">
        <v>878000</v>
      </c>
      <c r="F582" s="150" t="s">
        <v>22</v>
      </c>
      <c r="H582" s="104">
        <v>440</v>
      </c>
    </row>
    <row r="583" spans="1:8" s="110" customFormat="1" ht="14.45" customHeight="1" x14ac:dyDescent="0.2">
      <c r="A583" s="145">
        <v>1639</v>
      </c>
      <c r="B583" s="146">
        <v>100000074880</v>
      </c>
      <c r="C583" s="147" t="s">
        <v>107</v>
      </c>
      <c r="D583" s="148" t="s">
        <v>109</v>
      </c>
      <c r="E583" s="149">
        <v>902000</v>
      </c>
      <c r="F583" s="150" t="s">
        <v>22</v>
      </c>
      <c r="H583" s="104">
        <v>441</v>
      </c>
    </row>
    <row r="584" spans="1:8" s="110" customFormat="1" ht="14.45" customHeight="1" x14ac:dyDescent="0.2">
      <c r="A584" s="145">
        <v>1640</v>
      </c>
      <c r="B584" s="146">
        <v>100000074881</v>
      </c>
      <c r="C584" s="147" t="s">
        <v>107</v>
      </c>
      <c r="D584" s="148" t="s">
        <v>116</v>
      </c>
      <c r="E584" s="149">
        <v>878000</v>
      </c>
      <c r="F584" s="150" t="s">
        <v>22</v>
      </c>
      <c r="H584" s="104">
        <v>442</v>
      </c>
    </row>
    <row r="585" spans="1:8" s="110" customFormat="1" ht="14.45" customHeight="1" x14ac:dyDescent="0.2">
      <c r="A585" s="105">
        <v>1641</v>
      </c>
      <c r="B585" s="106">
        <v>100000074882</v>
      </c>
      <c r="C585" s="107" t="s">
        <v>107</v>
      </c>
      <c r="D585" s="144" t="s">
        <v>115</v>
      </c>
      <c r="E585" s="29">
        <v>889000</v>
      </c>
      <c r="F585" s="108" t="s">
        <v>15</v>
      </c>
      <c r="H585" s="104">
        <v>443</v>
      </c>
    </row>
    <row r="586" spans="1:8" s="110" customFormat="1" ht="14.45" customHeight="1" x14ac:dyDescent="0.2">
      <c r="A586" s="145">
        <v>1642</v>
      </c>
      <c r="B586" s="146">
        <v>100000074883</v>
      </c>
      <c r="C586" s="147" t="s">
        <v>107</v>
      </c>
      <c r="D586" s="148" t="s">
        <v>116</v>
      </c>
      <c r="E586" s="149">
        <v>878000</v>
      </c>
      <c r="F586" s="150" t="s">
        <v>22</v>
      </c>
      <c r="H586" s="104">
        <v>444</v>
      </c>
    </row>
    <row r="587" spans="1:8" s="110" customFormat="1" ht="14.45" customHeight="1" x14ac:dyDescent="0.2">
      <c r="A587" s="145">
        <v>1643</v>
      </c>
      <c r="B587" s="146">
        <v>100000074884</v>
      </c>
      <c r="C587" s="147" t="s">
        <v>107</v>
      </c>
      <c r="D587" s="148" t="s">
        <v>109</v>
      </c>
      <c r="E587" s="149">
        <v>902000</v>
      </c>
      <c r="F587" s="150" t="s">
        <v>22</v>
      </c>
      <c r="H587" s="104">
        <v>445</v>
      </c>
    </row>
    <row r="588" spans="1:8" s="110" customFormat="1" ht="14.45" customHeight="1" x14ac:dyDescent="0.2">
      <c r="A588" s="145">
        <v>1644</v>
      </c>
      <c r="B588" s="146">
        <v>100000074885</v>
      </c>
      <c r="C588" s="147" t="s">
        <v>107</v>
      </c>
      <c r="D588" s="148" t="s">
        <v>116</v>
      </c>
      <c r="E588" s="149">
        <v>878000</v>
      </c>
      <c r="F588" s="150" t="s">
        <v>22</v>
      </c>
      <c r="H588" s="104">
        <v>446</v>
      </c>
    </row>
    <row r="589" spans="1:8" s="110" customFormat="1" ht="14.45" customHeight="1" x14ac:dyDescent="0.2">
      <c r="A589" s="105">
        <v>1645</v>
      </c>
      <c r="B589" s="106">
        <v>100000074886</v>
      </c>
      <c r="C589" s="107" t="s">
        <v>107</v>
      </c>
      <c r="D589" s="144" t="s">
        <v>115</v>
      </c>
      <c r="E589" s="29">
        <v>889000</v>
      </c>
      <c r="F589" s="108" t="s">
        <v>15</v>
      </c>
      <c r="H589" s="104">
        <v>447</v>
      </c>
    </row>
    <row r="590" spans="1:8" s="110" customFormat="1" ht="14.45" customHeight="1" x14ac:dyDescent="0.2">
      <c r="A590" s="145">
        <v>1646</v>
      </c>
      <c r="B590" s="146">
        <v>100000074887</v>
      </c>
      <c r="C590" s="147" t="s">
        <v>107</v>
      </c>
      <c r="D590" s="148" t="s">
        <v>116</v>
      </c>
      <c r="E590" s="149">
        <v>878000</v>
      </c>
      <c r="F590" s="150" t="s">
        <v>22</v>
      </c>
      <c r="H590" s="104">
        <v>448</v>
      </c>
    </row>
    <row r="591" spans="1:8" s="110" customFormat="1" ht="14.45" customHeight="1" x14ac:dyDescent="0.2">
      <c r="A591" s="145">
        <v>1647</v>
      </c>
      <c r="B591" s="146">
        <v>100000074888</v>
      </c>
      <c r="C591" s="147" t="s">
        <v>107</v>
      </c>
      <c r="D591" s="148" t="s">
        <v>109</v>
      </c>
      <c r="E591" s="149">
        <v>902000</v>
      </c>
      <c r="F591" s="150" t="s">
        <v>22</v>
      </c>
      <c r="H591" s="104">
        <v>449</v>
      </c>
    </row>
    <row r="592" spans="1:8" s="110" customFormat="1" ht="14.45" customHeight="1" x14ac:dyDescent="0.2">
      <c r="A592" s="145">
        <v>1648</v>
      </c>
      <c r="B592" s="146">
        <v>100000074889</v>
      </c>
      <c r="C592" s="147" t="s">
        <v>107</v>
      </c>
      <c r="D592" s="148" t="s">
        <v>116</v>
      </c>
      <c r="E592" s="149">
        <v>878000</v>
      </c>
      <c r="F592" s="150" t="s">
        <v>22</v>
      </c>
      <c r="H592" s="104">
        <v>450</v>
      </c>
    </row>
    <row r="593" spans="1:8" s="110" customFormat="1" ht="14.45" customHeight="1" x14ac:dyDescent="0.2">
      <c r="A593" s="145">
        <v>1649</v>
      </c>
      <c r="B593" s="146">
        <v>100000074890</v>
      </c>
      <c r="C593" s="147" t="s">
        <v>107</v>
      </c>
      <c r="D593" s="148" t="s">
        <v>116</v>
      </c>
      <c r="E593" s="149">
        <v>878000</v>
      </c>
      <c r="F593" s="150" t="s">
        <v>22</v>
      </c>
      <c r="H593" s="104">
        <v>451</v>
      </c>
    </row>
    <row r="594" spans="1:8" s="110" customFormat="1" ht="14.45" customHeight="1" x14ac:dyDescent="0.2">
      <c r="A594" s="105">
        <v>1650</v>
      </c>
      <c r="B594" s="106">
        <v>100000074891</v>
      </c>
      <c r="C594" s="107" t="s">
        <v>107</v>
      </c>
      <c r="D594" s="144" t="s">
        <v>115</v>
      </c>
      <c r="E594" s="29">
        <v>889000</v>
      </c>
      <c r="F594" s="108" t="s">
        <v>15</v>
      </c>
      <c r="H594" s="104">
        <v>452</v>
      </c>
    </row>
    <row r="595" spans="1:8" s="110" customFormat="1" ht="14.45" customHeight="1" x14ac:dyDescent="0.2">
      <c r="A595" s="145">
        <v>1651</v>
      </c>
      <c r="B595" s="146">
        <v>100000074892</v>
      </c>
      <c r="C595" s="147" t="s">
        <v>107</v>
      </c>
      <c r="D595" s="148" t="s">
        <v>116</v>
      </c>
      <c r="E595" s="149">
        <v>878000</v>
      </c>
      <c r="F595" s="150" t="s">
        <v>22</v>
      </c>
      <c r="H595" s="104">
        <v>453</v>
      </c>
    </row>
    <row r="596" spans="1:8" s="110" customFormat="1" ht="14.45" customHeight="1" x14ac:dyDescent="0.2">
      <c r="A596" s="145">
        <v>1652</v>
      </c>
      <c r="B596" s="146">
        <v>100000074893</v>
      </c>
      <c r="C596" s="147" t="s">
        <v>107</v>
      </c>
      <c r="D596" s="148" t="s">
        <v>109</v>
      </c>
      <c r="E596" s="149">
        <v>902000</v>
      </c>
      <c r="F596" s="150" t="s">
        <v>22</v>
      </c>
      <c r="H596" s="104">
        <v>454</v>
      </c>
    </row>
    <row r="597" spans="1:8" s="110" customFormat="1" ht="14.45" customHeight="1" x14ac:dyDescent="0.2">
      <c r="A597" s="145">
        <v>1653</v>
      </c>
      <c r="B597" s="146">
        <v>100000074894</v>
      </c>
      <c r="C597" s="147" t="s">
        <v>107</v>
      </c>
      <c r="D597" s="148" t="s">
        <v>116</v>
      </c>
      <c r="E597" s="149">
        <v>878000</v>
      </c>
      <c r="F597" s="150" t="s">
        <v>22</v>
      </c>
      <c r="H597" s="104">
        <v>455</v>
      </c>
    </row>
    <row r="598" spans="1:8" s="110" customFormat="1" ht="14.45" customHeight="1" x14ac:dyDescent="0.2">
      <c r="A598" s="105">
        <v>1654</v>
      </c>
      <c r="B598" s="106">
        <v>100000074895</v>
      </c>
      <c r="C598" s="107" t="s">
        <v>107</v>
      </c>
      <c r="D598" s="144" t="s">
        <v>115</v>
      </c>
      <c r="E598" s="29">
        <v>889000</v>
      </c>
      <c r="F598" s="108" t="s">
        <v>15</v>
      </c>
      <c r="H598" s="104">
        <v>456</v>
      </c>
    </row>
    <row r="599" spans="1:8" s="110" customFormat="1" ht="14.45" customHeight="1" x14ac:dyDescent="0.2">
      <c r="A599" s="145">
        <v>1655</v>
      </c>
      <c r="B599" s="146">
        <v>100000074896</v>
      </c>
      <c r="C599" s="147" t="s">
        <v>107</v>
      </c>
      <c r="D599" s="148" t="s">
        <v>116</v>
      </c>
      <c r="E599" s="149">
        <v>878000</v>
      </c>
      <c r="F599" s="150" t="s">
        <v>22</v>
      </c>
      <c r="H599" s="104">
        <v>457</v>
      </c>
    </row>
    <row r="600" spans="1:8" s="110" customFormat="1" ht="14.45" customHeight="1" x14ac:dyDescent="0.2">
      <c r="A600" s="145">
        <v>1656</v>
      </c>
      <c r="B600" s="146">
        <v>100000074897</v>
      </c>
      <c r="C600" s="147" t="s">
        <v>107</v>
      </c>
      <c r="D600" s="148" t="s">
        <v>116</v>
      </c>
      <c r="E600" s="149">
        <v>878000</v>
      </c>
      <c r="F600" s="150" t="s">
        <v>22</v>
      </c>
      <c r="H600" s="104">
        <v>458</v>
      </c>
    </row>
    <row r="601" spans="1:8" s="110" customFormat="1" ht="14.45" customHeight="1" x14ac:dyDescent="0.2">
      <c r="A601" s="105">
        <v>1657</v>
      </c>
      <c r="B601" s="106">
        <v>100000074898</v>
      </c>
      <c r="C601" s="107" t="s">
        <v>107</v>
      </c>
      <c r="D601" s="144" t="s">
        <v>115</v>
      </c>
      <c r="E601" s="29">
        <v>889000</v>
      </c>
      <c r="F601" s="108" t="s">
        <v>15</v>
      </c>
      <c r="H601" s="104">
        <v>459</v>
      </c>
    </row>
    <row r="602" spans="1:8" s="110" customFormat="1" ht="14.45" customHeight="1" x14ac:dyDescent="0.2">
      <c r="A602" s="145">
        <v>1658</v>
      </c>
      <c r="B602" s="146">
        <v>100000074899</v>
      </c>
      <c r="C602" s="147" t="s">
        <v>107</v>
      </c>
      <c r="D602" s="148" t="s">
        <v>109</v>
      </c>
      <c r="E602" s="149">
        <v>902000</v>
      </c>
      <c r="F602" s="150" t="s">
        <v>22</v>
      </c>
      <c r="H602" s="104">
        <v>460</v>
      </c>
    </row>
    <row r="603" spans="1:8" s="110" customFormat="1" ht="14.45" customHeight="1" x14ac:dyDescent="0.2">
      <c r="A603" s="145">
        <v>1659</v>
      </c>
      <c r="B603" s="146">
        <v>100000074900</v>
      </c>
      <c r="C603" s="147" t="s">
        <v>107</v>
      </c>
      <c r="D603" s="148" t="s">
        <v>116</v>
      </c>
      <c r="E603" s="149">
        <v>878000</v>
      </c>
      <c r="F603" s="150" t="s">
        <v>22</v>
      </c>
      <c r="H603" s="104">
        <v>461</v>
      </c>
    </row>
    <row r="604" spans="1:8" s="110" customFormat="1" ht="14.45" customHeight="1" x14ac:dyDescent="0.2">
      <c r="A604" s="145">
        <v>1660</v>
      </c>
      <c r="B604" s="146">
        <v>100000074901</v>
      </c>
      <c r="C604" s="147" t="s">
        <v>107</v>
      </c>
      <c r="D604" s="148" t="s">
        <v>116</v>
      </c>
      <c r="E604" s="149">
        <v>878000</v>
      </c>
      <c r="F604" s="150" t="s">
        <v>22</v>
      </c>
      <c r="H604" s="104">
        <v>462</v>
      </c>
    </row>
    <row r="605" spans="1:8" s="110" customFormat="1" ht="14.45" customHeight="1" x14ac:dyDescent="0.2">
      <c r="A605" s="105">
        <v>1661</v>
      </c>
      <c r="B605" s="106">
        <v>100000074902</v>
      </c>
      <c r="C605" s="107" t="s">
        <v>107</v>
      </c>
      <c r="D605" s="144" t="s">
        <v>115</v>
      </c>
      <c r="E605" s="29">
        <v>889000</v>
      </c>
      <c r="F605" s="108" t="s">
        <v>15</v>
      </c>
      <c r="H605" s="104">
        <v>463</v>
      </c>
    </row>
    <row r="606" spans="1:8" s="110" customFormat="1" ht="14.45" customHeight="1" x14ac:dyDescent="0.2">
      <c r="A606" s="145">
        <v>1662</v>
      </c>
      <c r="B606" s="146">
        <v>100000074903</v>
      </c>
      <c r="C606" s="147" t="s">
        <v>107</v>
      </c>
      <c r="D606" s="148" t="s">
        <v>116</v>
      </c>
      <c r="E606" s="149">
        <v>878000</v>
      </c>
      <c r="F606" s="150" t="s">
        <v>22</v>
      </c>
      <c r="H606" s="104">
        <v>464</v>
      </c>
    </row>
    <row r="607" spans="1:8" s="110" customFormat="1" ht="14.45" customHeight="1" x14ac:dyDescent="0.2">
      <c r="A607" s="145">
        <v>1663</v>
      </c>
      <c r="B607" s="146">
        <v>100000074904</v>
      </c>
      <c r="C607" s="147" t="s">
        <v>107</v>
      </c>
      <c r="D607" s="148" t="s">
        <v>109</v>
      </c>
      <c r="E607" s="149">
        <v>902000</v>
      </c>
      <c r="F607" s="150" t="s">
        <v>22</v>
      </c>
      <c r="H607" s="104">
        <v>465</v>
      </c>
    </row>
    <row r="608" spans="1:8" s="110" customFormat="1" ht="14.45" customHeight="1" x14ac:dyDescent="0.2">
      <c r="A608" s="145">
        <v>1664</v>
      </c>
      <c r="B608" s="146">
        <v>100000074905</v>
      </c>
      <c r="C608" s="147" t="s">
        <v>107</v>
      </c>
      <c r="D608" s="148" t="s">
        <v>116</v>
      </c>
      <c r="E608" s="149">
        <v>878000</v>
      </c>
      <c r="F608" s="150" t="s">
        <v>22</v>
      </c>
      <c r="H608" s="104">
        <v>466</v>
      </c>
    </row>
    <row r="609" spans="1:8" s="110" customFormat="1" ht="14.45" customHeight="1" x14ac:dyDescent="0.2">
      <c r="A609" s="105">
        <v>1665</v>
      </c>
      <c r="B609" s="106">
        <v>100000074906</v>
      </c>
      <c r="C609" s="107" t="s">
        <v>107</v>
      </c>
      <c r="D609" s="144" t="s">
        <v>115</v>
      </c>
      <c r="E609" s="29">
        <v>889000</v>
      </c>
      <c r="F609" s="108" t="s">
        <v>15</v>
      </c>
      <c r="H609" s="104">
        <v>467</v>
      </c>
    </row>
    <row r="610" spans="1:8" s="110" customFormat="1" ht="14.45" customHeight="1" x14ac:dyDescent="0.2">
      <c r="A610" s="145">
        <v>1666</v>
      </c>
      <c r="B610" s="146">
        <v>100000074907</v>
      </c>
      <c r="C610" s="147" t="s">
        <v>107</v>
      </c>
      <c r="D610" s="148" t="s">
        <v>116</v>
      </c>
      <c r="E610" s="149">
        <v>878000</v>
      </c>
      <c r="F610" s="150" t="s">
        <v>22</v>
      </c>
      <c r="H610" s="104">
        <v>468</v>
      </c>
    </row>
    <row r="611" spans="1:8" s="110" customFormat="1" ht="14.45" customHeight="1" x14ac:dyDescent="0.2">
      <c r="A611" s="105">
        <v>1667</v>
      </c>
      <c r="B611" s="106">
        <v>100000074908</v>
      </c>
      <c r="C611" s="107" t="s">
        <v>107</v>
      </c>
      <c r="D611" s="144" t="s">
        <v>115</v>
      </c>
      <c r="E611" s="29">
        <v>889000</v>
      </c>
      <c r="F611" s="108" t="s">
        <v>15</v>
      </c>
      <c r="H611" s="104">
        <v>469</v>
      </c>
    </row>
    <row r="612" spans="1:8" s="110" customFormat="1" ht="14.45" customHeight="1" x14ac:dyDescent="0.2">
      <c r="A612" s="145">
        <v>1668</v>
      </c>
      <c r="B612" s="146">
        <v>100000074909</v>
      </c>
      <c r="C612" s="147" t="s">
        <v>107</v>
      </c>
      <c r="D612" s="148" t="s">
        <v>116</v>
      </c>
      <c r="E612" s="149">
        <v>878000</v>
      </c>
      <c r="F612" s="150" t="s">
        <v>22</v>
      </c>
      <c r="H612" s="104">
        <v>470</v>
      </c>
    </row>
    <row r="613" spans="1:8" s="110" customFormat="1" ht="14.45" customHeight="1" x14ac:dyDescent="0.2">
      <c r="A613" s="145">
        <v>1669</v>
      </c>
      <c r="B613" s="146">
        <v>100000074910</v>
      </c>
      <c r="C613" s="147" t="s">
        <v>107</v>
      </c>
      <c r="D613" s="148" t="s">
        <v>109</v>
      </c>
      <c r="E613" s="149">
        <v>902000</v>
      </c>
      <c r="F613" s="150" t="s">
        <v>22</v>
      </c>
      <c r="H613" s="104">
        <v>471</v>
      </c>
    </row>
    <row r="614" spans="1:8" s="110" customFormat="1" ht="14.45" customHeight="1" x14ac:dyDescent="0.2">
      <c r="A614" s="145">
        <v>1670</v>
      </c>
      <c r="B614" s="146">
        <v>100000074911</v>
      </c>
      <c r="C614" s="147" t="s">
        <v>107</v>
      </c>
      <c r="D614" s="148" t="s">
        <v>116</v>
      </c>
      <c r="E614" s="149">
        <v>878000</v>
      </c>
      <c r="F614" s="150" t="s">
        <v>22</v>
      </c>
      <c r="H614" s="104">
        <v>472</v>
      </c>
    </row>
    <row r="615" spans="1:8" s="110" customFormat="1" ht="14.45" customHeight="1" x14ac:dyDescent="0.2">
      <c r="A615" s="105">
        <v>1671</v>
      </c>
      <c r="B615" s="106">
        <v>100000074912</v>
      </c>
      <c r="C615" s="107" t="s">
        <v>107</v>
      </c>
      <c r="D615" s="144" t="s">
        <v>115</v>
      </c>
      <c r="E615" s="29">
        <v>889000</v>
      </c>
      <c r="F615" s="108" t="s">
        <v>15</v>
      </c>
      <c r="H615" s="104">
        <v>473</v>
      </c>
    </row>
    <row r="616" spans="1:8" s="110" customFormat="1" ht="14.45" customHeight="1" x14ac:dyDescent="0.2">
      <c r="A616" s="145">
        <v>1672</v>
      </c>
      <c r="B616" s="146">
        <v>100000074913</v>
      </c>
      <c r="C616" s="147" t="s">
        <v>107</v>
      </c>
      <c r="D616" s="148" t="s">
        <v>116</v>
      </c>
      <c r="E616" s="149">
        <v>878000</v>
      </c>
      <c r="F616" s="150" t="s">
        <v>22</v>
      </c>
      <c r="H616" s="104">
        <v>474</v>
      </c>
    </row>
    <row r="617" spans="1:8" s="110" customFormat="1" ht="14.45" customHeight="1" x14ac:dyDescent="0.2">
      <c r="A617" s="105">
        <v>1673</v>
      </c>
      <c r="B617" s="106">
        <v>100000074914</v>
      </c>
      <c r="C617" s="107" t="s">
        <v>107</v>
      </c>
      <c r="D617" s="144" t="s">
        <v>115</v>
      </c>
      <c r="E617" s="29">
        <v>889000</v>
      </c>
      <c r="F617" s="108" t="s">
        <v>15</v>
      </c>
      <c r="H617" s="104">
        <v>475</v>
      </c>
    </row>
    <row r="618" spans="1:8" s="110" customFormat="1" ht="14.45" customHeight="1" x14ac:dyDescent="0.2">
      <c r="A618" s="145">
        <v>1674</v>
      </c>
      <c r="B618" s="146">
        <v>100000074915</v>
      </c>
      <c r="C618" s="147" t="s">
        <v>107</v>
      </c>
      <c r="D618" s="148" t="s">
        <v>116</v>
      </c>
      <c r="E618" s="149">
        <v>878000</v>
      </c>
      <c r="F618" s="150" t="s">
        <v>22</v>
      </c>
      <c r="H618" s="104">
        <v>476</v>
      </c>
    </row>
    <row r="619" spans="1:8" s="110" customFormat="1" ht="14.45" customHeight="1" x14ac:dyDescent="0.2">
      <c r="A619" s="145">
        <v>1675</v>
      </c>
      <c r="B619" s="146">
        <v>100000074916</v>
      </c>
      <c r="C619" s="147" t="s">
        <v>107</v>
      </c>
      <c r="D619" s="148" t="s">
        <v>109</v>
      </c>
      <c r="E619" s="149">
        <v>902000</v>
      </c>
      <c r="F619" s="150" t="s">
        <v>22</v>
      </c>
      <c r="H619" s="104">
        <v>477</v>
      </c>
    </row>
    <row r="620" spans="1:8" s="110" customFormat="1" ht="14.45" customHeight="1" x14ac:dyDescent="0.2">
      <c r="A620" s="105">
        <v>1676</v>
      </c>
      <c r="B620" s="106">
        <v>100000074917</v>
      </c>
      <c r="C620" s="107" t="s">
        <v>107</v>
      </c>
      <c r="D620" s="144" t="s">
        <v>115</v>
      </c>
      <c r="E620" s="29">
        <v>889000</v>
      </c>
      <c r="F620" s="108" t="s">
        <v>15</v>
      </c>
      <c r="H620" s="104">
        <v>478</v>
      </c>
    </row>
    <row r="621" spans="1:8" s="110" customFormat="1" ht="14.45" customHeight="1" x14ac:dyDescent="0.2">
      <c r="A621" s="145">
        <v>1677</v>
      </c>
      <c r="B621" s="146">
        <v>100000074918</v>
      </c>
      <c r="C621" s="147" t="s">
        <v>107</v>
      </c>
      <c r="D621" s="148" t="s">
        <v>116</v>
      </c>
      <c r="E621" s="149">
        <v>878000</v>
      </c>
      <c r="F621" s="150" t="s">
        <v>22</v>
      </c>
      <c r="H621" s="104">
        <v>479</v>
      </c>
    </row>
    <row r="622" spans="1:8" s="110" customFormat="1" ht="14.45" customHeight="1" x14ac:dyDescent="0.2">
      <c r="A622" s="145">
        <v>1678</v>
      </c>
      <c r="B622" s="146">
        <v>100000074919</v>
      </c>
      <c r="C622" s="147" t="s">
        <v>107</v>
      </c>
      <c r="D622" s="148" t="s">
        <v>109</v>
      </c>
      <c r="E622" s="149">
        <v>902000</v>
      </c>
      <c r="F622" s="150" t="s">
        <v>22</v>
      </c>
      <c r="H622" s="104">
        <v>480</v>
      </c>
    </row>
    <row r="623" spans="1:8" s="110" customFormat="1" ht="14.45" customHeight="1" x14ac:dyDescent="0.2">
      <c r="A623" s="145">
        <v>1679</v>
      </c>
      <c r="B623" s="146">
        <v>100000074920</v>
      </c>
      <c r="C623" s="147" t="s">
        <v>107</v>
      </c>
      <c r="D623" s="148" t="s">
        <v>116</v>
      </c>
      <c r="E623" s="149">
        <v>878000</v>
      </c>
      <c r="F623" s="150" t="s">
        <v>22</v>
      </c>
      <c r="H623" s="104">
        <v>481</v>
      </c>
    </row>
    <row r="624" spans="1:8" s="110" customFormat="1" ht="14.45" customHeight="1" x14ac:dyDescent="0.2">
      <c r="A624" s="105">
        <v>1680</v>
      </c>
      <c r="B624" s="106">
        <v>100000074921</v>
      </c>
      <c r="C624" s="107" t="s">
        <v>107</v>
      </c>
      <c r="D624" s="144" t="s">
        <v>115</v>
      </c>
      <c r="E624" s="29">
        <v>889000</v>
      </c>
      <c r="F624" s="108" t="s">
        <v>15</v>
      </c>
      <c r="H624" s="104">
        <v>482</v>
      </c>
    </row>
    <row r="625" spans="1:8" s="110" customFormat="1" ht="14.45" customHeight="1" x14ac:dyDescent="0.2">
      <c r="A625" s="145">
        <v>1681</v>
      </c>
      <c r="B625" s="146">
        <v>100000074922</v>
      </c>
      <c r="C625" s="147" t="s">
        <v>107</v>
      </c>
      <c r="D625" s="148" t="s">
        <v>116</v>
      </c>
      <c r="E625" s="149">
        <v>878000</v>
      </c>
      <c r="F625" s="150" t="s">
        <v>22</v>
      </c>
      <c r="H625" s="104">
        <v>483</v>
      </c>
    </row>
    <row r="626" spans="1:8" s="110" customFormat="1" ht="14.45" customHeight="1" x14ac:dyDescent="0.2">
      <c r="A626" s="145">
        <v>1682</v>
      </c>
      <c r="B626" s="146">
        <v>100000074923</v>
      </c>
      <c r="C626" s="147" t="s">
        <v>107</v>
      </c>
      <c r="D626" s="148" t="s">
        <v>109</v>
      </c>
      <c r="E626" s="149">
        <v>902000</v>
      </c>
      <c r="F626" s="150" t="s">
        <v>22</v>
      </c>
      <c r="H626" s="104">
        <v>484</v>
      </c>
    </row>
    <row r="627" spans="1:8" s="110" customFormat="1" ht="14.45" customHeight="1" x14ac:dyDescent="0.2">
      <c r="A627" s="145">
        <v>1683</v>
      </c>
      <c r="B627" s="146">
        <v>100000074924</v>
      </c>
      <c r="C627" s="147" t="s">
        <v>107</v>
      </c>
      <c r="D627" s="148" t="s">
        <v>116</v>
      </c>
      <c r="E627" s="149">
        <v>878000</v>
      </c>
      <c r="F627" s="150" t="s">
        <v>22</v>
      </c>
      <c r="H627" s="104">
        <v>485</v>
      </c>
    </row>
    <row r="628" spans="1:8" s="110" customFormat="1" ht="14.45" customHeight="1" x14ac:dyDescent="0.2">
      <c r="A628" s="145">
        <v>1684</v>
      </c>
      <c r="B628" s="146">
        <v>100000074925</v>
      </c>
      <c r="C628" s="147" t="s">
        <v>107</v>
      </c>
      <c r="D628" s="148" t="s">
        <v>116</v>
      </c>
      <c r="E628" s="149">
        <v>878000</v>
      </c>
      <c r="F628" s="150" t="s">
        <v>22</v>
      </c>
      <c r="H628" s="104">
        <v>486</v>
      </c>
    </row>
    <row r="629" spans="1:8" s="110" customFormat="1" ht="14.45" customHeight="1" x14ac:dyDescent="0.2">
      <c r="A629" s="145">
        <v>1685</v>
      </c>
      <c r="B629" s="146">
        <v>100000074926</v>
      </c>
      <c r="C629" s="147" t="s">
        <v>107</v>
      </c>
      <c r="D629" s="148" t="s">
        <v>109</v>
      </c>
      <c r="E629" s="149">
        <v>902000</v>
      </c>
      <c r="F629" s="150" t="s">
        <v>22</v>
      </c>
      <c r="H629" s="104">
        <v>487</v>
      </c>
    </row>
    <row r="630" spans="1:8" s="110" customFormat="1" ht="14.45" customHeight="1" x14ac:dyDescent="0.2">
      <c r="A630" s="145">
        <v>1686</v>
      </c>
      <c r="B630" s="146">
        <v>100000074927</v>
      </c>
      <c r="C630" s="147" t="s">
        <v>107</v>
      </c>
      <c r="D630" s="148" t="s">
        <v>116</v>
      </c>
      <c r="E630" s="149">
        <v>878000</v>
      </c>
      <c r="F630" s="150" t="s">
        <v>22</v>
      </c>
      <c r="H630" s="104">
        <v>488</v>
      </c>
    </row>
    <row r="631" spans="1:8" s="110" customFormat="1" ht="14.45" customHeight="1" x14ac:dyDescent="0.2">
      <c r="A631" s="145">
        <v>1687</v>
      </c>
      <c r="B631" s="146">
        <v>100000074928</v>
      </c>
      <c r="C631" s="147" t="s">
        <v>107</v>
      </c>
      <c r="D631" s="148" t="s">
        <v>116</v>
      </c>
      <c r="E631" s="149">
        <v>878000</v>
      </c>
      <c r="F631" s="150" t="s">
        <v>22</v>
      </c>
      <c r="H631" s="104">
        <v>489</v>
      </c>
    </row>
    <row r="632" spans="1:8" s="110" customFormat="1" ht="14.45" customHeight="1" x14ac:dyDescent="0.2">
      <c r="A632" s="145">
        <v>1688</v>
      </c>
      <c r="B632" s="146">
        <v>100000074929</v>
      </c>
      <c r="C632" s="147" t="s">
        <v>107</v>
      </c>
      <c r="D632" s="148" t="s">
        <v>116</v>
      </c>
      <c r="E632" s="149">
        <v>878000</v>
      </c>
      <c r="F632" s="150" t="s">
        <v>22</v>
      </c>
      <c r="H632" s="104">
        <v>490</v>
      </c>
    </row>
    <row r="633" spans="1:8" s="110" customFormat="1" ht="14.45" customHeight="1" x14ac:dyDescent="0.2">
      <c r="A633" s="145">
        <v>1689</v>
      </c>
      <c r="B633" s="146">
        <v>100000074930</v>
      </c>
      <c r="C633" s="147" t="s">
        <v>107</v>
      </c>
      <c r="D633" s="148" t="s">
        <v>116</v>
      </c>
      <c r="E633" s="149">
        <v>878000</v>
      </c>
      <c r="F633" s="150" t="s">
        <v>22</v>
      </c>
      <c r="H633" s="104">
        <v>491</v>
      </c>
    </row>
    <row r="634" spans="1:8" s="110" customFormat="1" ht="14.45" customHeight="1" x14ac:dyDescent="0.2">
      <c r="A634" s="145">
        <v>1690</v>
      </c>
      <c r="B634" s="146">
        <v>100000074931</v>
      </c>
      <c r="C634" s="147" t="s">
        <v>107</v>
      </c>
      <c r="D634" s="148" t="s">
        <v>109</v>
      </c>
      <c r="E634" s="149">
        <v>902000</v>
      </c>
      <c r="F634" s="150" t="s">
        <v>22</v>
      </c>
      <c r="H634" s="104">
        <v>492</v>
      </c>
    </row>
    <row r="635" spans="1:8" s="110" customFormat="1" ht="14.45" customHeight="1" x14ac:dyDescent="0.2">
      <c r="A635" s="105">
        <v>1691</v>
      </c>
      <c r="B635" s="106">
        <v>100000074932</v>
      </c>
      <c r="C635" s="107" t="s">
        <v>107</v>
      </c>
      <c r="D635" s="144" t="s">
        <v>115</v>
      </c>
      <c r="E635" s="29">
        <v>889000</v>
      </c>
      <c r="F635" s="108" t="s">
        <v>15</v>
      </c>
      <c r="H635" s="104">
        <v>493</v>
      </c>
    </row>
    <row r="636" spans="1:8" s="110" customFormat="1" ht="14.45" customHeight="1" x14ac:dyDescent="0.2">
      <c r="A636" s="145">
        <v>1692</v>
      </c>
      <c r="B636" s="146">
        <v>100000074933</v>
      </c>
      <c r="C636" s="147" t="s">
        <v>107</v>
      </c>
      <c r="D636" s="148" t="s">
        <v>116</v>
      </c>
      <c r="E636" s="149">
        <v>878000</v>
      </c>
      <c r="F636" s="150" t="s">
        <v>22</v>
      </c>
      <c r="H636" s="104">
        <v>494</v>
      </c>
    </row>
    <row r="637" spans="1:8" s="110" customFormat="1" ht="14.45" customHeight="1" x14ac:dyDescent="0.2">
      <c r="A637" s="145">
        <v>1693</v>
      </c>
      <c r="B637" s="146">
        <v>100000074934</v>
      </c>
      <c r="C637" s="147" t="s">
        <v>107</v>
      </c>
      <c r="D637" s="148" t="s">
        <v>116</v>
      </c>
      <c r="E637" s="149">
        <v>878000</v>
      </c>
      <c r="F637" s="150" t="s">
        <v>22</v>
      </c>
      <c r="H637" s="104">
        <v>495</v>
      </c>
    </row>
    <row r="638" spans="1:8" s="110" customFormat="1" ht="14.45" customHeight="1" x14ac:dyDescent="0.2">
      <c r="A638" s="145">
        <v>1694</v>
      </c>
      <c r="B638" s="146">
        <v>100000074935</v>
      </c>
      <c r="C638" s="147" t="s">
        <v>107</v>
      </c>
      <c r="D638" s="148" t="s">
        <v>109</v>
      </c>
      <c r="E638" s="149">
        <v>902000</v>
      </c>
      <c r="F638" s="150" t="s">
        <v>22</v>
      </c>
      <c r="H638" s="104">
        <v>496</v>
      </c>
    </row>
    <row r="639" spans="1:8" s="110" customFormat="1" ht="14.45" customHeight="1" x14ac:dyDescent="0.2">
      <c r="A639" s="105">
        <v>1695</v>
      </c>
      <c r="B639" s="106">
        <v>100000074936</v>
      </c>
      <c r="C639" s="107" t="s">
        <v>107</v>
      </c>
      <c r="D639" s="144" t="s">
        <v>115</v>
      </c>
      <c r="E639" s="29">
        <v>889000</v>
      </c>
      <c r="F639" s="108" t="s">
        <v>15</v>
      </c>
      <c r="H639" s="104">
        <v>497</v>
      </c>
    </row>
    <row r="640" spans="1:8" s="110" customFormat="1" ht="14.45" customHeight="1" x14ac:dyDescent="0.2">
      <c r="A640" s="145">
        <v>1696</v>
      </c>
      <c r="B640" s="146">
        <v>100000074937</v>
      </c>
      <c r="C640" s="147" t="s">
        <v>107</v>
      </c>
      <c r="D640" s="148" t="s">
        <v>116</v>
      </c>
      <c r="E640" s="149">
        <v>878000</v>
      </c>
      <c r="F640" s="150" t="s">
        <v>22</v>
      </c>
      <c r="H640" s="104">
        <v>498</v>
      </c>
    </row>
    <row r="641" spans="1:8" s="110" customFormat="1" ht="14.45" customHeight="1" x14ac:dyDescent="0.2">
      <c r="A641" s="145">
        <v>1697</v>
      </c>
      <c r="B641" s="146">
        <v>100000074938</v>
      </c>
      <c r="C641" s="147" t="s">
        <v>107</v>
      </c>
      <c r="D641" s="148" t="s">
        <v>116</v>
      </c>
      <c r="E641" s="149">
        <v>878000</v>
      </c>
      <c r="F641" s="150" t="s">
        <v>22</v>
      </c>
      <c r="H641" s="104">
        <v>499</v>
      </c>
    </row>
    <row r="642" spans="1:8" s="110" customFormat="1" ht="14.45" customHeight="1" x14ac:dyDescent="0.2">
      <c r="A642" s="145">
        <v>1698</v>
      </c>
      <c r="B642" s="146">
        <v>100000074939</v>
      </c>
      <c r="C642" s="147" t="s">
        <v>107</v>
      </c>
      <c r="D642" s="148" t="s">
        <v>109</v>
      </c>
      <c r="E642" s="149">
        <v>902000</v>
      </c>
      <c r="F642" s="150" t="s">
        <v>22</v>
      </c>
      <c r="H642" s="104">
        <v>500</v>
      </c>
    </row>
    <row r="643" spans="1:8" s="110" customFormat="1" ht="14.45" customHeight="1" x14ac:dyDescent="0.2">
      <c r="A643" s="105">
        <v>1699</v>
      </c>
      <c r="B643" s="106">
        <v>100000074940</v>
      </c>
      <c r="C643" s="107" t="s">
        <v>107</v>
      </c>
      <c r="D643" s="144" t="s">
        <v>115</v>
      </c>
      <c r="E643" s="29">
        <v>889000</v>
      </c>
      <c r="F643" s="108" t="s">
        <v>15</v>
      </c>
      <c r="H643" s="104">
        <v>501</v>
      </c>
    </row>
    <row r="644" spans="1:8" s="110" customFormat="1" ht="14.45" customHeight="1" x14ac:dyDescent="0.2">
      <c r="A644" s="145">
        <v>1700</v>
      </c>
      <c r="B644" s="146">
        <v>100000074941</v>
      </c>
      <c r="C644" s="147" t="s">
        <v>107</v>
      </c>
      <c r="D644" s="148" t="s">
        <v>116</v>
      </c>
      <c r="E644" s="149">
        <v>878000</v>
      </c>
      <c r="F644" s="150" t="s">
        <v>22</v>
      </c>
      <c r="H644" s="104">
        <v>502</v>
      </c>
    </row>
    <row r="645" spans="1:8" s="110" customFormat="1" ht="14.45" customHeight="1" x14ac:dyDescent="0.2">
      <c r="A645" s="145">
        <v>1701</v>
      </c>
      <c r="B645" s="146">
        <v>100000074942</v>
      </c>
      <c r="C645" s="147" t="s">
        <v>107</v>
      </c>
      <c r="D645" s="148" t="s">
        <v>116</v>
      </c>
      <c r="E645" s="149">
        <v>878000</v>
      </c>
      <c r="F645" s="150" t="s">
        <v>22</v>
      </c>
      <c r="H645" s="104">
        <v>503</v>
      </c>
    </row>
    <row r="646" spans="1:8" s="110" customFormat="1" ht="14.45" customHeight="1" x14ac:dyDescent="0.2">
      <c r="A646" s="105">
        <v>1702</v>
      </c>
      <c r="B646" s="106">
        <v>100000074943</v>
      </c>
      <c r="C646" s="107" t="s">
        <v>107</v>
      </c>
      <c r="D646" s="144" t="s">
        <v>115</v>
      </c>
      <c r="E646" s="29">
        <v>889000</v>
      </c>
      <c r="F646" s="108" t="s">
        <v>15</v>
      </c>
      <c r="H646" s="104">
        <v>504</v>
      </c>
    </row>
    <row r="647" spans="1:8" s="110" customFormat="1" ht="14.45" customHeight="1" x14ac:dyDescent="0.2">
      <c r="A647" s="145">
        <v>1703</v>
      </c>
      <c r="B647" s="146">
        <v>100000074944</v>
      </c>
      <c r="C647" s="147" t="s">
        <v>107</v>
      </c>
      <c r="D647" s="148" t="s">
        <v>109</v>
      </c>
      <c r="E647" s="149">
        <v>902000</v>
      </c>
      <c r="F647" s="150" t="s">
        <v>22</v>
      </c>
      <c r="H647" s="104">
        <v>505</v>
      </c>
    </row>
    <row r="648" spans="1:8" s="110" customFormat="1" ht="14.45" customHeight="1" x14ac:dyDescent="0.2">
      <c r="A648" s="145">
        <v>1704</v>
      </c>
      <c r="B648" s="146">
        <v>100000074945</v>
      </c>
      <c r="C648" s="147" t="s">
        <v>107</v>
      </c>
      <c r="D648" s="148" t="s">
        <v>116</v>
      </c>
      <c r="E648" s="149">
        <v>878000</v>
      </c>
      <c r="F648" s="150" t="s">
        <v>22</v>
      </c>
      <c r="H648" s="104">
        <v>506</v>
      </c>
    </row>
    <row r="649" spans="1:8" s="110" customFormat="1" ht="14.45" customHeight="1" x14ac:dyDescent="0.2">
      <c r="A649" s="145">
        <v>1705</v>
      </c>
      <c r="B649" s="146">
        <v>100000074946</v>
      </c>
      <c r="C649" s="147" t="s">
        <v>107</v>
      </c>
      <c r="D649" s="148" t="s">
        <v>116</v>
      </c>
      <c r="E649" s="149">
        <v>878000</v>
      </c>
      <c r="F649" s="150" t="s">
        <v>22</v>
      </c>
      <c r="H649" s="104">
        <v>507</v>
      </c>
    </row>
    <row r="650" spans="1:8" s="110" customFormat="1" ht="14.45" customHeight="1" x14ac:dyDescent="0.2">
      <c r="A650" s="105">
        <v>1706</v>
      </c>
      <c r="B650" s="106">
        <v>100000074947</v>
      </c>
      <c r="C650" s="107" t="s">
        <v>107</v>
      </c>
      <c r="D650" s="144" t="s">
        <v>115</v>
      </c>
      <c r="E650" s="29">
        <v>889000</v>
      </c>
      <c r="F650" s="108" t="s">
        <v>15</v>
      </c>
      <c r="H650" s="104">
        <v>508</v>
      </c>
    </row>
    <row r="651" spans="1:8" s="110" customFormat="1" ht="14.45" customHeight="1" x14ac:dyDescent="0.2">
      <c r="A651" s="105">
        <v>1707</v>
      </c>
      <c r="B651" s="106">
        <v>100000074948</v>
      </c>
      <c r="C651" s="107" t="s">
        <v>107</v>
      </c>
      <c r="D651" s="144" t="s">
        <v>115</v>
      </c>
      <c r="E651" s="29">
        <v>889000</v>
      </c>
      <c r="F651" s="108" t="s">
        <v>15</v>
      </c>
      <c r="H651" s="104">
        <v>509</v>
      </c>
    </row>
    <row r="652" spans="1:8" s="110" customFormat="1" ht="14.45" customHeight="1" x14ac:dyDescent="0.2">
      <c r="A652" s="145">
        <v>1708</v>
      </c>
      <c r="B652" s="146">
        <v>100000074949</v>
      </c>
      <c r="C652" s="147" t="s">
        <v>107</v>
      </c>
      <c r="D652" s="148" t="s">
        <v>116</v>
      </c>
      <c r="E652" s="149">
        <v>878000</v>
      </c>
      <c r="F652" s="150" t="s">
        <v>22</v>
      </c>
      <c r="H652" s="104">
        <v>510</v>
      </c>
    </row>
    <row r="653" spans="1:8" s="110" customFormat="1" ht="14.45" customHeight="1" x14ac:dyDescent="0.2">
      <c r="A653" s="145">
        <v>1709</v>
      </c>
      <c r="B653" s="146">
        <v>100000074950</v>
      </c>
      <c r="C653" s="147" t="s">
        <v>107</v>
      </c>
      <c r="D653" s="148" t="s">
        <v>116</v>
      </c>
      <c r="E653" s="149">
        <v>878000</v>
      </c>
      <c r="F653" s="150" t="s">
        <v>22</v>
      </c>
      <c r="H653" s="104">
        <v>511</v>
      </c>
    </row>
    <row r="654" spans="1:8" s="110" customFormat="1" ht="14.45" customHeight="1" x14ac:dyDescent="0.2">
      <c r="A654" s="145">
        <v>1710</v>
      </c>
      <c r="B654" s="146">
        <v>100000074951</v>
      </c>
      <c r="C654" s="147" t="s">
        <v>107</v>
      </c>
      <c r="D654" s="148" t="s">
        <v>109</v>
      </c>
      <c r="E654" s="149">
        <v>902000</v>
      </c>
      <c r="F654" s="150" t="s">
        <v>22</v>
      </c>
      <c r="H654" s="104">
        <v>512</v>
      </c>
    </row>
    <row r="655" spans="1:8" s="110" customFormat="1" ht="14.45" customHeight="1" x14ac:dyDescent="0.2">
      <c r="A655" s="145">
        <v>1711</v>
      </c>
      <c r="B655" s="146">
        <v>100000074952</v>
      </c>
      <c r="C655" s="147" t="s">
        <v>107</v>
      </c>
      <c r="D655" s="148" t="s">
        <v>116</v>
      </c>
      <c r="E655" s="149">
        <v>878000</v>
      </c>
      <c r="F655" s="150" t="s">
        <v>22</v>
      </c>
      <c r="H655" s="104">
        <v>513</v>
      </c>
    </row>
    <row r="656" spans="1:8" s="110" customFormat="1" ht="14.45" customHeight="1" x14ac:dyDescent="0.2">
      <c r="A656" s="145">
        <v>1712</v>
      </c>
      <c r="B656" s="146">
        <v>100000074953</v>
      </c>
      <c r="C656" s="147" t="s">
        <v>107</v>
      </c>
      <c r="D656" s="148" t="s">
        <v>116</v>
      </c>
      <c r="E656" s="149">
        <v>878000</v>
      </c>
      <c r="F656" s="150" t="s">
        <v>22</v>
      </c>
      <c r="H656" s="104">
        <v>514</v>
      </c>
    </row>
    <row r="657" spans="1:8" s="110" customFormat="1" ht="14.45" customHeight="1" x14ac:dyDescent="0.2">
      <c r="A657" s="145">
        <v>1713</v>
      </c>
      <c r="B657" s="146">
        <v>100000074954</v>
      </c>
      <c r="C657" s="147" t="s">
        <v>107</v>
      </c>
      <c r="D657" s="148" t="s">
        <v>109</v>
      </c>
      <c r="E657" s="149">
        <v>902000</v>
      </c>
      <c r="F657" s="150" t="s">
        <v>22</v>
      </c>
      <c r="H657" s="104">
        <v>515</v>
      </c>
    </row>
    <row r="658" spans="1:8" s="110" customFormat="1" ht="14.45" customHeight="1" x14ac:dyDescent="0.2">
      <c r="A658" s="105">
        <v>1714</v>
      </c>
      <c r="B658" s="106">
        <v>100000074955</v>
      </c>
      <c r="C658" s="107" t="s">
        <v>107</v>
      </c>
      <c r="D658" s="144" t="s">
        <v>115</v>
      </c>
      <c r="E658" s="29">
        <v>889000</v>
      </c>
      <c r="F658" s="108" t="s">
        <v>15</v>
      </c>
      <c r="H658" s="104">
        <v>516</v>
      </c>
    </row>
    <row r="659" spans="1:8" s="110" customFormat="1" ht="14.45" customHeight="1" x14ac:dyDescent="0.2">
      <c r="A659" s="145">
        <v>1715</v>
      </c>
      <c r="B659" s="146">
        <v>100000074956</v>
      </c>
      <c r="C659" s="147" t="s">
        <v>107</v>
      </c>
      <c r="D659" s="148" t="s">
        <v>116</v>
      </c>
      <c r="E659" s="149">
        <v>878000</v>
      </c>
      <c r="F659" s="150" t="s">
        <v>22</v>
      </c>
      <c r="H659" s="104">
        <v>517</v>
      </c>
    </row>
    <row r="660" spans="1:8" s="110" customFormat="1" ht="14.45" customHeight="1" x14ac:dyDescent="0.2">
      <c r="A660" s="145">
        <v>1716</v>
      </c>
      <c r="B660" s="146">
        <v>100000074957</v>
      </c>
      <c r="C660" s="147" t="s">
        <v>107</v>
      </c>
      <c r="D660" s="148" t="s">
        <v>116</v>
      </c>
      <c r="E660" s="149">
        <v>878000</v>
      </c>
      <c r="F660" s="150" t="s">
        <v>22</v>
      </c>
      <c r="H660" s="104">
        <v>518</v>
      </c>
    </row>
    <row r="661" spans="1:8" s="110" customFormat="1" ht="14.45" customHeight="1" x14ac:dyDescent="0.2">
      <c r="A661" s="105">
        <v>1717</v>
      </c>
      <c r="B661" s="106">
        <v>100000074958</v>
      </c>
      <c r="C661" s="107" t="s">
        <v>107</v>
      </c>
      <c r="D661" s="144" t="s">
        <v>115</v>
      </c>
      <c r="E661" s="29">
        <v>889000</v>
      </c>
      <c r="F661" s="108" t="s">
        <v>15</v>
      </c>
      <c r="H661" s="104">
        <v>519</v>
      </c>
    </row>
    <row r="662" spans="1:8" s="110" customFormat="1" ht="14.45" customHeight="1" x14ac:dyDescent="0.2">
      <c r="A662" s="145">
        <v>1718</v>
      </c>
      <c r="B662" s="146">
        <v>100000074960</v>
      </c>
      <c r="C662" s="147" t="s">
        <v>107</v>
      </c>
      <c r="D662" s="148" t="s">
        <v>116</v>
      </c>
      <c r="E662" s="149">
        <v>878000</v>
      </c>
      <c r="F662" s="150" t="s">
        <v>22</v>
      </c>
      <c r="H662" s="104">
        <v>520</v>
      </c>
    </row>
    <row r="663" spans="1:8" s="110" customFormat="1" ht="14.45" customHeight="1" x14ac:dyDescent="0.2">
      <c r="A663" s="105">
        <v>1719</v>
      </c>
      <c r="B663" s="106">
        <v>100000074961</v>
      </c>
      <c r="C663" s="107" t="s">
        <v>107</v>
      </c>
      <c r="D663" s="144" t="s">
        <v>115</v>
      </c>
      <c r="E663" s="29">
        <v>889000</v>
      </c>
      <c r="F663" s="108" t="s">
        <v>15</v>
      </c>
      <c r="H663" s="104">
        <v>521</v>
      </c>
    </row>
    <row r="664" spans="1:8" s="110" customFormat="1" ht="14.45" customHeight="1" x14ac:dyDescent="0.2">
      <c r="A664" s="145">
        <v>1720</v>
      </c>
      <c r="B664" s="146">
        <v>100000074962</v>
      </c>
      <c r="C664" s="147" t="s">
        <v>107</v>
      </c>
      <c r="D664" s="148" t="s">
        <v>116</v>
      </c>
      <c r="E664" s="149">
        <v>878000</v>
      </c>
      <c r="F664" s="150" t="s">
        <v>22</v>
      </c>
      <c r="H664" s="104">
        <v>522</v>
      </c>
    </row>
    <row r="665" spans="1:8" s="110" customFormat="1" ht="14.45" customHeight="1" x14ac:dyDescent="0.2">
      <c r="A665" s="105">
        <v>1721</v>
      </c>
      <c r="B665" s="106">
        <v>100000074963</v>
      </c>
      <c r="C665" s="107" t="s">
        <v>107</v>
      </c>
      <c r="D665" s="144" t="s">
        <v>115</v>
      </c>
      <c r="E665" s="29">
        <v>889000</v>
      </c>
      <c r="F665" s="108" t="s">
        <v>15</v>
      </c>
      <c r="H665" s="104">
        <v>523</v>
      </c>
    </row>
    <row r="666" spans="1:8" s="110" customFormat="1" ht="14.45" customHeight="1" x14ac:dyDescent="0.2">
      <c r="A666" s="145">
        <v>1722</v>
      </c>
      <c r="B666" s="146">
        <v>100000074964</v>
      </c>
      <c r="C666" s="147" t="s">
        <v>107</v>
      </c>
      <c r="D666" s="148" t="s">
        <v>116</v>
      </c>
      <c r="E666" s="149">
        <v>878000</v>
      </c>
      <c r="F666" s="150" t="s">
        <v>22</v>
      </c>
      <c r="H666" s="104">
        <v>524</v>
      </c>
    </row>
    <row r="667" spans="1:8" s="110" customFormat="1" ht="14.45" customHeight="1" x14ac:dyDescent="0.2">
      <c r="A667" s="145">
        <v>1723</v>
      </c>
      <c r="B667" s="146">
        <v>100000074965</v>
      </c>
      <c r="C667" s="147" t="s">
        <v>107</v>
      </c>
      <c r="D667" s="148" t="s">
        <v>109</v>
      </c>
      <c r="E667" s="149">
        <v>902000</v>
      </c>
      <c r="F667" s="150" t="s">
        <v>22</v>
      </c>
      <c r="H667" s="104">
        <v>525</v>
      </c>
    </row>
    <row r="668" spans="1:8" s="110" customFormat="1" ht="14.45" customHeight="1" x14ac:dyDescent="0.2">
      <c r="A668" s="145">
        <v>1724</v>
      </c>
      <c r="B668" s="146">
        <v>100000074966</v>
      </c>
      <c r="C668" s="147" t="s">
        <v>107</v>
      </c>
      <c r="D668" s="148" t="s">
        <v>116</v>
      </c>
      <c r="E668" s="149">
        <v>878000</v>
      </c>
      <c r="F668" s="150" t="s">
        <v>22</v>
      </c>
      <c r="H668" s="104">
        <v>526</v>
      </c>
    </row>
    <row r="669" spans="1:8" s="110" customFormat="1" ht="14.45" customHeight="1" x14ac:dyDescent="0.2">
      <c r="A669" s="105">
        <v>1725</v>
      </c>
      <c r="B669" s="106">
        <v>100000074967</v>
      </c>
      <c r="C669" s="107" t="s">
        <v>107</v>
      </c>
      <c r="D669" s="144" t="s">
        <v>115</v>
      </c>
      <c r="E669" s="29">
        <v>889000</v>
      </c>
      <c r="F669" s="108" t="s">
        <v>15</v>
      </c>
      <c r="H669" s="104">
        <v>527</v>
      </c>
    </row>
    <row r="670" spans="1:8" s="110" customFormat="1" ht="14.45" customHeight="1" x14ac:dyDescent="0.2">
      <c r="A670" s="145">
        <v>1726</v>
      </c>
      <c r="B670" s="146">
        <v>100000074968</v>
      </c>
      <c r="C670" s="147" t="s">
        <v>107</v>
      </c>
      <c r="D670" s="148" t="s">
        <v>116</v>
      </c>
      <c r="E670" s="149">
        <v>878000</v>
      </c>
      <c r="F670" s="150" t="s">
        <v>22</v>
      </c>
      <c r="H670" s="104">
        <v>528</v>
      </c>
    </row>
    <row r="671" spans="1:8" s="110" customFormat="1" ht="14.45" customHeight="1" x14ac:dyDescent="0.2">
      <c r="A671" s="105">
        <v>1727</v>
      </c>
      <c r="B671" s="106">
        <v>100000074969</v>
      </c>
      <c r="C671" s="107" t="s">
        <v>107</v>
      </c>
      <c r="D671" s="144" t="s">
        <v>115</v>
      </c>
      <c r="E671" s="29">
        <v>889000</v>
      </c>
      <c r="F671" s="108" t="s">
        <v>15</v>
      </c>
      <c r="H671" s="104">
        <v>529</v>
      </c>
    </row>
    <row r="672" spans="1:8" s="110" customFormat="1" ht="14.45" customHeight="1" x14ac:dyDescent="0.2">
      <c r="A672" s="145">
        <v>1728</v>
      </c>
      <c r="B672" s="146">
        <v>100000074970</v>
      </c>
      <c r="C672" s="147" t="s">
        <v>107</v>
      </c>
      <c r="D672" s="148" t="s">
        <v>116</v>
      </c>
      <c r="E672" s="149">
        <v>878000</v>
      </c>
      <c r="F672" s="150" t="s">
        <v>22</v>
      </c>
      <c r="H672" s="104">
        <v>530</v>
      </c>
    </row>
    <row r="673" spans="1:8" s="110" customFormat="1" ht="14.45" customHeight="1" x14ac:dyDescent="0.2">
      <c r="A673" s="145">
        <v>1729</v>
      </c>
      <c r="B673" s="146">
        <v>100000074971</v>
      </c>
      <c r="C673" s="147" t="s">
        <v>107</v>
      </c>
      <c r="D673" s="148" t="s">
        <v>116</v>
      </c>
      <c r="E673" s="149">
        <v>878000</v>
      </c>
      <c r="F673" s="150" t="s">
        <v>22</v>
      </c>
      <c r="H673" s="104">
        <v>531</v>
      </c>
    </row>
    <row r="674" spans="1:8" s="110" customFormat="1" ht="14.45" customHeight="1" x14ac:dyDescent="0.2">
      <c r="A674" s="105">
        <v>1730</v>
      </c>
      <c r="B674" s="106">
        <v>100000074972</v>
      </c>
      <c r="C674" s="107" t="s">
        <v>107</v>
      </c>
      <c r="D674" s="144" t="s">
        <v>115</v>
      </c>
      <c r="E674" s="29">
        <v>889000</v>
      </c>
      <c r="F674" s="108" t="s">
        <v>15</v>
      </c>
      <c r="H674" s="104">
        <v>532</v>
      </c>
    </row>
    <row r="675" spans="1:8" s="110" customFormat="1" ht="14.45" customHeight="1" x14ac:dyDescent="0.2">
      <c r="A675" s="145">
        <v>1731</v>
      </c>
      <c r="B675" s="146">
        <v>100000074973</v>
      </c>
      <c r="C675" s="147" t="s">
        <v>107</v>
      </c>
      <c r="D675" s="148" t="s">
        <v>116</v>
      </c>
      <c r="E675" s="149">
        <v>878000</v>
      </c>
      <c r="F675" s="150" t="s">
        <v>22</v>
      </c>
      <c r="H675" s="104">
        <v>533</v>
      </c>
    </row>
    <row r="676" spans="1:8" s="110" customFormat="1" ht="14.45" customHeight="1" x14ac:dyDescent="0.2">
      <c r="A676" s="145">
        <v>1732</v>
      </c>
      <c r="B676" s="146">
        <v>100000074974</v>
      </c>
      <c r="C676" s="147" t="s">
        <v>107</v>
      </c>
      <c r="D676" s="148" t="s">
        <v>116</v>
      </c>
      <c r="E676" s="149">
        <v>878000</v>
      </c>
      <c r="F676" s="150" t="s">
        <v>22</v>
      </c>
      <c r="H676" s="104">
        <v>534</v>
      </c>
    </row>
    <row r="677" spans="1:8" s="110" customFormat="1" ht="14.45" customHeight="1" x14ac:dyDescent="0.2">
      <c r="A677" s="145">
        <v>1733</v>
      </c>
      <c r="B677" s="146">
        <v>100000074975</v>
      </c>
      <c r="C677" s="147" t="s">
        <v>107</v>
      </c>
      <c r="D677" s="148" t="s">
        <v>116</v>
      </c>
      <c r="E677" s="149">
        <v>878000</v>
      </c>
      <c r="F677" s="150" t="s">
        <v>22</v>
      </c>
      <c r="H677" s="104">
        <v>535</v>
      </c>
    </row>
    <row r="678" spans="1:8" s="110" customFormat="1" ht="14.45" customHeight="1" x14ac:dyDescent="0.2">
      <c r="A678" s="105">
        <v>1734</v>
      </c>
      <c r="B678" s="106">
        <v>100000074976</v>
      </c>
      <c r="C678" s="107" t="s">
        <v>107</v>
      </c>
      <c r="D678" s="144" t="s">
        <v>115</v>
      </c>
      <c r="E678" s="29">
        <v>889000</v>
      </c>
      <c r="F678" s="108" t="s">
        <v>15</v>
      </c>
      <c r="H678" s="104">
        <v>536</v>
      </c>
    </row>
    <row r="679" spans="1:8" s="110" customFormat="1" ht="14.45" customHeight="1" x14ac:dyDescent="0.2">
      <c r="A679" s="145">
        <v>1735</v>
      </c>
      <c r="B679" s="146">
        <v>100000074977</v>
      </c>
      <c r="C679" s="147" t="s">
        <v>107</v>
      </c>
      <c r="D679" s="148" t="s">
        <v>116</v>
      </c>
      <c r="E679" s="149">
        <v>878000</v>
      </c>
      <c r="F679" s="150" t="s">
        <v>22</v>
      </c>
      <c r="H679" s="104">
        <v>537</v>
      </c>
    </row>
    <row r="680" spans="1:8" s="110" customFormat="1" ht="14.45" customHeight="1" x14ac:dyDescent="0.2">
      <c r="A680" s="145">
        <v>1736</v>
      </c>
      <c r="B680" s="146">
        <v>100000074978</v>
      </c>
      <c r="C680" s="147" t="s">
        <v>107</v>
      </c>
      <c r="D680" s="148" t="s">
        <v>109</v>
      </c>
      <c r="E680" s="149">
        <v>902000</v>
      </c>
      <c r="F680" s="150" t="s">
        <v>22</v>
      </c>
      <c r="H680" s="104">
        <v>538</v>
      </c>
    </row>
    <row r="681" spans="1:8" s="110" customFormat="1" ht="14.45" customHeight="1" x14ac:dyDescent="0.2">
      <c r="A681" s="145">
        <v>1737</v>
      </c>
      <c r="B681" s="146">
        <v>100000074979</v>
      </c>
      <c r="C681" s="147" t="s">
        <v>107</v>
      </c>
      <c r="D681" s="148" t="s">
        <v>116</v>
      </c>
      <c r="E681" s="149">
        <v>878000</v>
      </c>
      <c r="F681" s="150" t="s">
        <v>22</v>
      </c>
      <c r="H681" s="104">
        <v>539</v>
      </c>
    </row>
    <row r="682" spans="1:8" s="110" customFormat="1" ht="14.45" customHeight="1" x14ac:dyDescent="0.2">
      <c r="A682" s="145">
        <v>1738</v>
      </c>
      <c r="B682" s="146">
        <v>100000074980</v>
      </c>
      <c r="C682" s="147" t="s">
        <v>107</v>
      </c>
      <c r="D682" s="148" t="s">
        <v>116</v>
      </c>
      <c r="E682" s="149">
        <v>878000</v>
      </c>
      <c r="F682" s="150" t="s">
        <v>22</v>
      </c>
      <c r="H682" s="104">
        <v>540</v>
      </c>
    </row>
    <row r="683" spans="1:8" s="110" customFormat="1" ht="14.45" customHeight="1" x14ac:dyDescent="0.2">
      <c r="A683" s="105">
        <v>1739</v>
      </c>
      <c r="B683" s="106">
        <v>100000074981</v>
      </c>
      <c r="C683" s="107" t="s">
        <v>107</v>
      </c>
      <c r="D683" s="144" t="s">
        <v>115</v>
      </c>
      <c r="E683" s="29">
        <v>889000</v>
      </c>
      <c r="F683" s="108" t="s">
        <v>15</v>
      </c>
      <c r="H683" s="104">
        <v>541</v>
      </c>
    </row>
    <row r="684" spans="1:8" s="110" customFormat="1" ht="14.45" customHeight="1" x14ac:dyDescent="0.2">
      <c r="A684" s="145">
        <v>1740</v>
      </c>
      <c r="B684" s="146">
        <v>100000074982</v>
      </c>
      <c r="C684" s="147" t="s">
        <v>107</v>
      </c>
      <c r="D684" s="148" t="s">
        <v>109</v>
      </c>
      <c r="E684" s="149">
        <v>902000</v>
      </c>
      <c r="F684" s="150" t="s">
        <v>22</v>
      </c>
      <c r="H684" s="104">
        <v>542</v>
      </c>
    </row>
    <row r="685" spans="1:8" s="110" customFormat="1" ht="14.45" customHeight="1" x14ac:dyDescent="0.2">
      <c r="A685" s="145">
        <v>1741</v>
      </c>
      <c r="B685" s="146">
        <v>100000074983</v>
      </c>
      <c r="C685" s="147" t="s">
        <v>107</v>
      </c>
      <c r="D685" s="148" t="s">
        <v>109</v>
      </c>
      <c r="E685" s="149">
        <v>902000</v>
      </c>
      <c r="F685" s="150" t="s">
        <v>22</v>
      </c>
      <c r="H685" s="104">
        <v>543</v>
      </c>
    </row>
    <row r="686" spans="1:8" s="110" customFormat="1" ht="14.45" customHeight="1" x14ac:dyDescent="0.2">
      <c r="A686" s="145">
        <v>1742</v>
      </c>
      <c r="B686" s="146">
        <v>100000074984</v>
      </c>
      <c r="C686" s="147" t="s">
        <v>107</v>
      </c>
      <c r="D686" s="148" t="s">
        <v>115</v>
      </c>
      <c r="E686" s="149">
        <v>889000</v>
      </c>
      <c r="F686" s="150" t="s">
        <v>22</v>
      </c>
      <c r="H686" s="104">
        <v>544</v>
      </c>
    </row>
    <row r="687" spans="1:8" s="110" customFormat="1" ht="14.45" customHeight="1" x14ac:dyDescent="0.2">
      <c r="A687" s="145">
        <v>1743</v>
      </c>
      <c r="B687" s="146">
        <v>100000074985</v>
      </c>
      <c r="C687" s="147" t="s">
        <v>107</v>
      </c>
      <c r="D687" s="148" t="s">
        <v>116</v>
      </c>
      <c r="E687" s="149">
        <v>878000</v>
      </c>
      <c r="F687" s="150" t="s">
        <v>22</v>
      </c>
      <c r="H687" s="104">
        <v>545</v>
      </c>
    </row>
    <row r="688" spans="1:8" s="110" customFormat="1" ht="14.45" customHeight="1" x14ac:dyDescent="0.2">
      <c r="A688" s="145">
        <v>1744</v>
      </c>
      <c r="B688" s="146">
        <v>100000074986</v>
      </c>
      <c r="C688" s="147" t="s">
        <v>107</v>
      </c>
      <c r="D688" s="148" t="s">
        <v>115</v>
      </c>
      <c r="E688" s="149">
        <v>889000</v>
      </c>
      <c r="F688" s="150" t="s">
        <v>22</v>
      </c>
      <c r="H688" s="104">
        <v>546</v>
      </c>
    </row>
    <row r="689" spans="1:8" s="110" customFormat="1" ht="14.45" customHeight="1" x14ac:dyDescent="0.2">
      <c r="A689" s="145">
        <v>1745</v>
      </c>
      <c r="B689" s="146">
        <v>100000074987</v>
      </c>
      <c r="C689" s="147" t="s">
        <v>107</v>
      </c>
      <c r="D689" s="148" t="s">
        <v>109</v>
      </c>
      <c r="E689" s="149">
        <v>902000</v>
      </c>
      <c r="F689" s="150" t="s">
        <v>22</v>
      </c>
      <c r="H689" s="104">
        <v>547</v>
      </c>
    </row>
    <row r="690" spans="1:8" s="110" customFormat="1" ht="14.45" customHeight="1" x14ac:dyDescent="0.2">
      <c r="A690" s="145">
        <v>1746</v>
      </c>
      <c r="B690" s="146">
        <v>100000074988</v>
      </c>
      <c r="C690" s="147" t="s">
        <v>107</v>
      </c>
      <c r="D690" s="148" t="s">
        <v>109</v>
      </c>
      <c r="E690" s="149">
        <v>902000</v>
      </c>
      <c r="F690" s="150" t="s">
        <v>22</v>
      </c>
      <c r="H690" s="104">
        <v>548</v>
      </c>
    </row>
    <row r="691" spans="1:8" s="110" customFormat="1" ht="14.45" customHeight="1" x14ac:dyDescent="0.2">
      <c r="A691" s="145">
        <v>1747</v>
      </c>
      <c r="B691" s="146">
        <v>100000074989</v>
      </c>
      <c r="C691" s="147" t="s">
        <v>107</v>
      </c>
      <c r="D691" s="148" t="s">
        <v>116</v>
      </c>
      <c r="E691" s="149">
        <v>878000</v>
      </c>
      <c r="F691" s="150" t="s">
        <v>22</v>
      </c>
      <c r="H691" s="104">
        <v>549</v>
      </c>
    </row>
    <row r="692" spans="1:8" s="110" customFormat="1" ht="14.45" customHeight="1" x14ac:dyDescent="0.2">
      <c r="A692" s="145">
        <v>1748</v>
      </c>
      <c r="B692" s="146">
        <v>100000074990</v>
      </c>
      <c r="C692" s="147" t="s">
        <v>107</v>
      </c>
      <c r="D692" s="148" t="s">
        <v>115</v>
      </c>
      <c r="E692" s="149">
        <v>889000</v>
      </c>
      <c r="F692" s="150" t="s">
        <v>22</v>
      </c>
      <c r="H692" s="104">
        <v>550</v>
      </c>
    </row>
    <row r="693" spans="1:8" s="110" customFormat="1" ht="14.45" customHeight="1" x14ac:dyDescent="0.2">
      <c r="A693" s="145">
        <v>1749</v>
      </c>
      <c r="B693" s="146">
        <v>100000074991</v>
      </c>
      <c r="C693" s="147" t="s">
        <v>107</v>
      </c>
      <c r="D693" s="148" t="s">
        <v>109</v>
      </c>
      <c r="E693" s="149">
        <v>902000</v>
      </c>
      <c r="F693" s="150" t="s">
        <v>22</v>
      </c>
      <c r="H693" s="104">
        <v>551</v>
      </c>
    </row>
    <row r="694" spans="1:8" s="110" customFormat="1" ht="14.45" customHeight="1" x14ac:dyDescent="0.2">
      <c r="A694" s="145">
        <v>1750</v>
      </c>
      <c r="B694" s="146">
        <v>100000074992</v>
      </c>
      <c r="C694" s="147" t="s">
        <v>107</v>
      </c>
      <c r="D694" s="148" t="s">
        <v>116</v>
      </c>
      <c r="E694" s="149">
        <v>878000</v>
      </c>
      <c r="F694" s="150" t="s">
        <v>22</v>
      </c>
      <c r="H694" s="104">
        <v>552</v>
      </c>
    </row>
    <row r="695" spans="1:8" s="110" customFormat="1" ht="14.45" customHeight="1" x14ac:dyDescent="0.2">
      <c r="A695" s="145">
        <v>1751</v>
      </c>
      <c r="B695" s="146">
        <v>100000074993</v>
      </c>
      <c r="C695" s="147" t="s">
        <v>107</v>
      </c>
      <c r="D695" s="148" t="s">
        <v>115</v>
      </c>
      <c r="E695" s="149">
        <v>889000</v>
      </c>
      <c r="F695" s="150" t="s">
        <v>22</v>
      </c>
      <c r="H695" s="104">
        <v>553</v>
      </c>
    </row>
    <row r="696" spans="1:8" s="110" customFormat="1" ht="14.45" customHeight="1" x14ac:dyDescent="0.2">
      <c r="A696" s="145">
        <v>1752</v>
      </c>
      <c r="B696" s="146">
        <v>100000074994</v>
      </c>
      <c r="C696" s="147" t="s">
        <v>107</v>
      </c>
      <c r="D696" s="148" t="s">
        <v>115</v>
      </c>
      <c r="E696" s="149">
        <v>889000</v>
      </c>
      <c r="F696" s="150" t="s">
        <v>22</v>
      </c>
      <c r="H696" s="104">
        <v>554</v>
      </c>
    </row>
    <row r="697" spans="1:8" s="110" customFormat="1" ht="14.45" customHeight="1" x14ac:dyDescent="0.2">
      <c r="A697" s="145">
        <v>1753</v>
      </c>
      <c r="B697" s="146">
        <v>100000074995</v>
      </c>
      <c r="C697" s="147" t="s">
        <v>107</v>
      </c>
      <c r="D697" s="148" t="s">
        <v>116</v>
      </c>
      <c r="E697" s="149">
        <v>878000</v>
      </c>
      <c r="F697" s="150" t="s">
        <v>22</v>
      </c>
      <c r="H697" s="104">
        <v>555</v>
      </c>
    </row>
    <row r="698" spans="1:8" s="110" customFormat="1" ht="14.45" customHeight="1" x14ac:dyDescent="0.2">
      <c r="A698" s="145">
        <v>1754</v>
      </c>
      <c r="B698" s="146">
        <v>100000074996</v>
      </c>
      <c r="C698" s="147" t="s">
        <v>107</v>
      </c>
      <c r="D698" s="148" t="s">
        <v>109</v>
      </c>
      <c r="E698" s="149">
        <v>902000</v>
      </c>
      <c r="F698" s="150" t="s">
        <v>22</v>
      </c>
      <c r="H698" s="104">
        <v>556</v>
      </c>
    </row>
    <row r="699" spans="1:8" s="110" customFormat="1" ht="14.45" customHeight="1" x14ac:dyDescent="0.2">
      <c r="A699" s="145">
        <v>1755</v>
      </c>
      <c r="B699" s="146">
        <v>100000074997</v>
      </c>
      <c r="C699" s="147" t="s">
        <v>107</v>
      </c>
      <c r="D699" s="148" t="s">
        <v>109</v>
      </c>
      <c r="E699" s="149">
        <v>902000</v>
      </c>
      <c r="F699" s="150" t="s">
        <v>22</v>
      </c>
      <c r="H699" s="104">
        <v>557</v>
      </c>
    </row>
    <row r="700" spans="1:8" s="110" customFormat="1" ht="14.45" customHeight="1" x14ac:dyDescent="0.2">
      <c r="A700" s="145">
        <v>1756</v>
      </c>
      <c r="B700" s="146">
        <v>100000074998</v>
      </c>
      <c r="C700" s="147" t="s">
        <v>107</v>
      </c>
      <c r="D700" s="148" t="s">
        <v>115</v>
      </c>
      <c r="E700" s="149">
        <v>889000</v>
      </c>
      <c r="F700" s="150" t="s">
        <v>22</v>
      </c>
      <c r="H700" s="104">
        <v>558</v>
      </c>
    </row>
    <row r="701" spans="1:8" s="110" customFormat="1" ht="14.45" customHeight="1" x14ac:dyDescent="0.2">
      <c r="A701" s="145">
        <v>1757</v>
      </c>
      <c r="B701" s="146">
        <v>100000074999</v>
      </c>
      <c r="C701" s="147" t="s">
        <v>107</v>
      </c>
      <c r="D701" s="148" t="s">
        <v>116</v>
      </c>
      <c r="E701" s="149">
        <v>878000</v>
      </c>
      <c r="F701" s="150" t="s">
        <v>22</v>
      </c>
      <c r="H701" s="104">
        <v>559</v>
      </c>
    </row>
    <row r="702" spans="1:8" s="110" customFormat="1" ht="14.45" customHeight="1" x14ac:dyDescent="0.2">
      <c r="A702" s="145">
        <v>1758</v>
      </c>
      <c r="B702" s="146">
        <v>100000075000</v>
      </c>
      <c r="C702" s="147" t="s">
        <v>107</v>
      </c>
      <c r="D702" s="148" t="s">
        <v>115</v>
      </c>
      <c r="E702" s="149">
        <v>889000</v>
      </c>
      <c r="F702" s="150" t="s">
        <v>22</v>
      </c>
      <c r="H702" s="104">
        <v>560</v>
      </c>
    </row>
    <row r="703" spans="1:8" s="110" customFormat="1" ht="14.45" customHeight="1" x14ac:dyDescent="0.2">
      <c r="A703" s="145">
        <v>1759</v>
      </c>
      <c r="B703" s="146">
        <v>100000075001</v>
      </c>
      <c r="C703" s="147" t="s">
        <v>107</v>
      </c>
      <c r="D703" s="148" t="s">
        <v>109</v>
      </c>
      <c r="E703" s="149">
        <v>902000</v>
      </c>
      <c r="F703" s="150" t="s">
        <v>22</v>
      </c>
      <c r="H703" s="104">
        <v>561</v>
      </c>
    </row>
    <row r="704" spans="1:8" s="110" customFormat="1" ht="14.45" customHeight="1" x14ac:dyDescent="0.2">
      <c r="A704" s="145">
        <v>1760</v>
      </c>
      <c r="B704" s="146">
        <v>100000075002</v>
      </c>
      <c r="C704" s="147" t="s">
        <v>107</v>
      </c>
      <c r="D704" s="148" t="s">
        <v>109</v>
      </c>
      <c r="E704" s="149">
        <v>902000</v>
      </c>
      <c r="F704" s="150" t="s">
        <v>22</v>
      </c>
      <c r="H704" s="104">
        <v>562</v>
      </c>
    </row>
    <row r="705" spans="1:8" s="110" customFormat="1" ht="14.45" customHeight="1" x14ac:dyDescent="0.2">
      <c r="A705" s="145">
        <v>1761</v>
      </c>
      <c r="B705" s="146">
        <v>100000075003</v>
      </c>
      <c r="C705" s="147" t="s">
        <v>107</v>
      </c>
      <c r="D705" s="148" t="s">
        <v>116</v>
      </c>
      <c r="E705" s="149">
        <v>878000</v>
      </c>
      <c r="F705" s="150" t="s">
        <v>22</v>
      </c>
      <c r="H705" s="104">
        <v>563</v>
      </c>
    </row>
    <row r="706" spans="1:8" s="110" customFormat="1" ht="14.45" customHeight="1" x14ac:dyDescent="0.2">
      <c r="A706" s="145">
        <v>1762</v>
      </c>
      <c r="B706" s="146">
        <v>100000075004</v>
      </c>
      <c r="C706" s="147" t="s">
        <v>107</v>
      </c>
      <c r="D706" s="148" t="s">
        <v>115</v>
      </c>
      <c r="E706" s="149">
        <v>889000</v>
      </c>
      <c r="F706" s="150" t="s">
        <v>22</v>
      </c>
      <c r="H706" s="104">
        <v>564</v>
      </c>
    </row>
    <row r="707" spans="1:8" s="110" customFormat="1" ht="14.45" customHeight="1" x14ac:dyDescent="0.2">
      <c r="A707" s="145">
        <v>1763</v>
      </c>
      <c r="B707" s="146">
        <v>100000075005</v>
      </c>
      <c r="C707" s="147" t="s">
        <v>107</v>
      </c>
      <c r="D707" s="148" t="s">
        <v>109</v>
      </c>
      <c r="E707" s="149">
        <v>902000</v>
      </c>
      <c r="F707" s="150" t="s">
        <v>22</v>
      </c>
      <c r="H707" s="104">
        <v>565</v>
      </c>
    </row>
    <row r="708" spans="1:8" s="110" customFormat="1" ht="14.45" customHeight="1" x14ac:dyDescent="0.2">
      <c r="A708" s="145">
        <v>1764</v>
      </c>
      <c r="B708" s="146">
        <v>100000075006</v>
      </c>
      <c r="C708" s="147" t="s">
        <v>107</v>
      </c>
      <c r="D708" s="148" t="s">
        <v>115</v>
      </c>
      <c r="E708" s="149">
        <v>889000</v>
      </c>
      <c r="F708" s="150" t="s">
        <v>22</v>
      </c>
      <c r="H708" s="104">
        <v>566</v>
      </c>
    </row>
    <row r="709" spans="1:8" s="110" customFormat="1" ht="14.45" customHeight="1" x14ac:dyDescent="0.2">
      <c r="A709" s="145">
        <v>1765</v>
      </c>
      <c r="B709" s="146">
        <v>100000075007</v>
      </c>
      <c r="C709" s="147" t="s">
        <v>107</v>
      </c>
      <c r="D709" s="148" t="s">
        <v>109</v>
      </c>
      <c r="E709" s="149">
        <v>902000</v>
      </c>
      <c r="F709" s="150" t="s">
        <v>22</v>
      </c>
      <c r="H709" s="104">
        <v>567</v>
      </c>
    </row>
    <row r="710" spans="1:8" s="110" customFormat="1" ht="14.45" customHeight="1" x14ac:dyDescent="0.2">
      <c r="A710" s="145">
        <v>1766</v>
      </c>
      <c r="B710" s="146">
        <v>100000075008</v>
      </c>
      <c r="C710" s="147" t="s">
        <v>107</v>
      </c>
      <c r="D710" s="148" t="s">
        <v>116</v>
      </c>
      <c r="E710" s="149">
        <v>878000</v>
      </c>
      <c r="F710" s="150" t="s">
        <v>22</v>
      </c>
      <c r="H710" s="104">
        <v>568</v>
      </c>
    </row>
    <row r="711" spans="1:8" s="110" customFormat="1" ht="14.45" customHeight="1" x14ac:dyDescent="0.2">
      <c r="A711" s="145">
        <v>1767</v>
      </c>
      <c r="B711" s="146">
        <v>100000075009</v>
      </c>
      <c r="C711" s="147" t="s">
        <v>107</v>
      </c>
      <c r="D711" s="148" t="s">
        <v>109</v>
      </c>
      <c r="E711" s="149">
        <v>902000</v>
      </c>
      <c r="F711" s="150" t="s">
        <v>22</v>
      </c>
      <c r="H711" s="104">
        <v>569</v>
      </c>
    </row>
    <row r="712" spans="1:8" s="110" customFormat="1" ht="14.45" customHeight="1" x14ac:dyDescent="0.2">
      <c r="A712" s="145">
        <v>1768</v>
      </c>
      <c r="B712" s="146">
        <v>100000075010</v>
      </c>
      <c r="C712" s="147" t="s">
        <v>107</v>
      </c>
      <c r="D712" s="148" t="s">
        <v>115</v>
      </c>
      <c r="E712" s="149">
        <v>889000</v>
      </c>
      <c r="F712" s="150" t="s">
        <v>22</v>
      </c>
      <c r="H712" s="104">
        <v>570</v>
      </c>
    </row>
    <row r="713" spans="1:8" s="110" customFormat="1" ht="14.45" customHeight="1" x14ac:dyDescent="0.2">
      <c r="A713" s="145">
        <v>1769</v>
      </c>
      <c r="B713" s="146">
        <v>100000075011</v>
      </c>
      <c r="C713" s="147" t="s">
        <v>107</v>
      </c>
      <c r="D713" s="148" t="s">
        <v>109</v>
      </c>
      <c r="E713" s="149">
        <v>902000</v>
      </c>
      <c r="F713" s="150" t="s">
        <v>22</v>
      </c>
      <c r="H713" s="104">
        <v>571</v>
      </c>
    </row>
    <row r="714" spans="1:8" s="110" customFormat="1" ht="14.45" customHeight="1" x14ac:dyDescent="0.2">
      <c r="A714" s="145">
        <v>1770</v>
      </c>
      <c r="B714" s="146">
        <v>100000075012</v>
      </c>
      <c r="C714" s="147" t="s">
        <v>107</v>
      </c>
      <c r="D714" s="148" t="s">
        <v>116</v>
      </c>
      <c r="E714" s="149">
        <v>878000</v>
      </c>
      <c r="F714" s="150" t="s">
        <v>22</v>
      </c>
      <c r="H714" s="104">
        <v>572</v>
      </c>
    </row>
    <row r="715" spans="1:8" s="110" customFormat="1" ht="14.45" customHeight="1" x14ac:dyDescent="0.2">
      <c r="A715" s="145">
        <v>1771</v>
      </c>
      <c r="B715" s="146">
        <v>100000075013</v>
      </c>
      <c r="C715" s="147" t="s">
        <v>107</v>
      </c>
      <c r="D715" s="148" t="s">
        <v>115</v>
      </c>
      <c r="E715" s="149">
        <v>889000</v>
      </c>
      <c r="F715" s="150" t="s">
        <v>22</v>
      </c>
      <c r="H715" s="104">
        <v>573</v>
      </c>
    </row>
    <row r="716" spans="1:8" s="110" customFormat="1" ht="14.45" customHeight="1" x14ac:dyDescent="0.2">
      <c r="A716" s="145">
        <v>1772</v>
      </c>
      <c r="B716" s="146">
        <v>100000075014</v>
      </c>
      <c r="C716" s="147" t="s">
        <v>107</v>
      </c>
      <c r="D716" s="148" t="s">
        <v>109</v>
      </c>
      <c r="E716" s="149">
        <v>902000</v>
      </c>
      <c r="F716" s="150" t="s">
        <v>22</v>
      </c>
      <c r="H716" s="104">
        <v>574</v>
      </c>
    </row>
    <row r="717" spans="1:8" s="110" customFormat="1" ht="14.45" customHeight="1" x14ac:dyDescent="0.2">
      <c r="A717" s="145">
        <v>1773</v>
      </c>
      <c r="B717" s="146">
        <v>100000075015</v>
      </c>
      <c r="C717" s="147" t="s">
        <v>107</v>
      </c>
      <c r="D717" s="148" t="s">
        <v>115</v>
      </c>
      <c r="E717" s="149">
        <v>889000</v>
      </c>
      <c r="F717" s="150" t="s">
        <v>22</v>
      </c>
      <c r="H717" s="104">
        <v>575</v>
      </c>
    </row>
    <row r="718" spans="1:8" s="110" customFormat="1" ht="14.45" customHeight="1" x14ac:dyDescent="0.2">
      <c r="A718" s="145">
        <v>1774</v>
      </c>
      <c r="B718" s="146">
        <v>100000075016</v>
      </c>
      <c r="C718" s="147" t="s">
        <v>107</v>
      </c>
      <c r="D718" s="148" t="s">
        <v>109</v>
      </c>
      <c r="E718" s="149">
        <v>902000</v>
      </c>
      <c r="F718" s="150" t="s">
        <v>22</v>
      </c>
      <c r="H718" s="104">
        <v>576</v>
      </c>
    </row>
    <row r="719" spans="1:8" s="110" customFormat="1" ht="14.45" customHeight="1" x14ac:dyDescent="0.2">
      <c r="A719" s="145">
        <v>1775</v>
      </c>
      <c r="B719" s="146">
        <v>100000075017</v>
      </c>
      <c r="C719" s="147" t="s">
        <v>107</v>
      </c>
      <c r="D719" s="148" t="s">
        <v>116</v>
      </c>
      <c r="E719" s="149">
        <v>878000</v>
      </c>
      <c r="F719" s="150" t="s">
        <v>22</v>
      </c>
      <c r="H719" s="104">
        <v>577</v>
      </c>
    </row>
    <row r="720" spans="1:8" s="110" customFormat="1" ht="14.45" customHeight="1" x14ac:dyDescent="0.2">
      <c r="A720" s="145">
        <v>1776</v>
      </c>
      <c r="B720" s="146">
        <v>100000075018</v>
      </c>
      <c r="C720" s="147" t="s">
        <v>107</v>
      </c>
      <c r="D720" s="148" t="s">
        <v>116</v>
      </c>
      <c r="E720" s="149">
        <v>878000</v>
      </c>
      <c r="F720" s="150" t="s">
        <v>22</v>
      </c>
      <c r="H720" s="104">
        <v>578</v>
      </c>
    </row>
    <row r="721" spans="1:8" s="110" customFormat="1" ht="14.45" customHeight="1" x14ac:dyDescent="0.2">
      <c r="A721" s="145">
        <v>1777</v>
      </c>
      <c r="B721" s="146">
        <v>100000075019</v>
      </c>
      <c r="C721" s="147" t="s">
        <v>107</v>
      </c>
      <c r="D721" s="148" t="s">
        <v>109</v>
      </c>
      <c r="E721" s="149">
        <v>902000</v>
      </c>
      <c r="F721" s="150" t="s">
        <v>22</v>
      </c>
      <c r="H721" s="104">
        <v>579</v>
      </c>
    </row>
    <row r="722" spans="1:8" s="110" customFormat="1" ht="14.45" customHeight="1" x14ac:dyDescent="0.2">
      <c r="A722" s="145">
        <v>1778</v>
      </c>
      <c r="B722" s="146">
        <v>100000075020</v>
      </c>
      <c r="C722" s="147" t="s">
        <v>107</v>
      </c>
      <c r="D722" s="148" t="s">
        <v>109</v>
      </c>
      <c r="E722" s="149">
        <v>902000</v>
      </c>
      <c r="F722" s="150" t="s">
        <v>22</v>
      </c>
      <c r="H722" s="104">
        <v>580</v>
      </c>
    </row>
    <row r="723" spans="1:8" s="110" customFormat="1" ht="14.45" customHeight="1" x14ac:dyDescent="0.2">
      <c r="A723" s="145">
        <v>1779</v>
      </c>
      <c r="B723" s="146">
        <v>100000075021</v>
      </c>
      <c r="C723" s="147" t="s">
        <v>107</v>
      </c>
      <c r="D723" s="148" t="s">
        <v>116</v>
      </c>
      <c r="E723" s="149">
        <v>878000</v>
      </c>
      <c r="F723" s="150" t="s">
        <v>22</v>
      </c>
      <c r="H723" s="104">
        <v>581</v>
      </c>
    </row>
    <row r="724" spans="1:8" s="110" customFormat="1" ht="14.45" customHeight="1" x14ac:dyDescent="0.2">
      <c r="A724" s="145">
        <v>1780</v>
      </c>
      <c r="B724" s="146">
        <v>100000075022</v>
      </c>
      <c r="C724" s="147" t="s">
        <v>107</v>
      </c>
      <c r="D724" s="148" t="s">
        <v>116</v>
      </c>
      <c r="E724" s="149">
        <v>878000</v>
      </c>
      <c r="F724" s="150" t="s">
        <v>22</v>
      </c>
      <c r="H724" s="104">
        <v>582</v>
      </c>
    </row>
    <row r="725" spans="1:8" s="110" customFormat="1" ht="14.45" customHeight="1" x14ac:dyDescent="0.2">
      <c r="A725" s="145">
        <v>1781</v>
      </c>
      <c r="B725" s="146">
        <v>100000075023</v>
      </c>
      <c r="C725" s="147" t="s">
        <v>107</v>
      </c>
      <c r="D725" s="148" t="s">
        <v>109</v>
      </c>
      <c r="E725" s="149">
        <v>902000</v>
      </c>
      <c r="F725" s="150" t="s">
        <v>22</v>
      </c>
      <c r="H725" s="104">
        <v>583</v>
      </c>
    </row>
    <row r="726" spans="1:8" s="110" customFormat="1" ht="14.45" customHeight="1" x14ac:dyDescent="0.2">
      <c r="A726" s="145">
        <v>1782</v>
      </c>
      <c r="B726" s="146">
        <v>100000075024</v>
      </c>
      <c r="C726" s="147" t="s">
        <v>107</v>
      </c>
      <c r="D726" s="148" t="s">
        <v>109</v>
      </c>
      <c r="E726" s="149">
        <v>902000</v>
      </c>
      <c r="F726" s="150" t="s">
        <v>22</v>
      </c>
      <c r="H726" s="104">
        <v>584</v>
      </c>
    </row>
    <row r="727" spans="1:8" s="110" customFormat="1" ht="14.45" customHeight="1" x14ac:dyDescent="0.2">
      <c r="A727" s="145">
        <v>1783</v>
      </c>
      <c r="B727" s="146">
        <v>100000075025</v>
      </c>
      <c r="C727" s="147" t="s">
        <v>107</v>
      </c>
      <c r="D727" s="148" t="s">
        <v>116</v>
      </c>
      <c r="E727" s="149">
        <v>878000</v>
      </c>
      <c r="F727" s="150" t="s">
        <v>22</v>
      </c>
      <c r="H727" s="104">
        <v>585</v>
      </c>
    </row>
    <row r="728" spans="1:8" s="110" customFormat="1" ht="14.45" customHeight="1" x14ac:dyDescent="0.2">
      <c r="A728" s="145">
        <v>1784</v>
      </c>
      <c r="B728" s="146">
        <v>100000075026</v>
      </c>
      <c r="C728" s="147" t="s">
        <v>107</v>
      </c>
      <c r="D728" s="148" t="s">
        <v>116</v>
      </c>
      <c r="E728" s="149">
        <v>878000</v>
      </c>
      <c r="F728" s="150" t="s">
        <v>22</v>
      </c>
      <c r="H728" s="104">
        <v>586</v>
      </c>
    </row>
    <row r="729" spans="1:8" s="110" customFormat="1" ht="14.45" customHeight="1" x14ac:dyDescent="0.2">
      <c r="A729" s="145">
        <v>1785</v>
      </c>
      <c r="B729" s="146">
        <v>100000075027</v>
      </c>
      <c r="C729" s="147" t="s">
        <v>107</v>
      </c>
      <c r="D729" s="148" t="s">
        <v>116</v>
      </c>
      <c r="E729" s="149">
        <v>878000</v>
      </c>
      <c r="F729" s="150" t="s">
        <v>22</v>
      </c>
      <c r="H729" s="104">
        <v>587</v>
      </c>
    </row>
    <row r="730" spans="1:8" s="110" customFormat="1" ht="14.45" customHeight="1" x14ac:dyDescent="0.2">
      <c r="A730" s="145">
        <v>1786</v>
      </c>
      <c r="B730" s="146">
        <v>100000075028</v>
      </c>
      <c r="C730" s="147" t="s">
        <v>107</v>
      </c>
      <c r="D730" s="148" t="s">
        <v>109</v>
      </c>
      <c r="E730" s="149">
        <v>902000</v>
      </c>
      <c r="F730" s="150" t="s">
        <v>22</v>
      </c>
      <c r="H730" s="104">
        <v>588</v>
      </c>
    </row>
    <row r="731" spans="1:8" s="110" customFormat="1" ht="14.45" customHeight="1" x14ac:dyDescent="0.2">
      <c r="A731" s="145">
        <v>1787</v>
      </c>
      <c r="B731" s="146">
        <v>100000075029</v>
      </c>
      <c r="C731" s="147" t="s">
        <v>107</v>
      </c>
      <c r="D731" s="148" t="s">
        <v>109</v>
      </c>
      <c r="E731" s="149">
        <v>902000</v>
      </c>
      <c r="F731" s="150" t="s">
        <v>22</v>
      </c>
      <c r="H731" s="104">
        <v>589</v>
      </c>
    </row>
    <row r="732" spans="1:8" s="110" customFormat="1" ht="14.45" customHeight="1" x14ac:dyDescent="0.2">
      <c r="A732" s="145">
        <v>1788</v>
      </c>
      <c r="B732" s="146">
        <v>100000075030</v>
      </c>
      <c r="C732" s="147" t="s">
        <v>107</v>
      </c>
      <c r="D732" s="148" t="s">
        <v>116</v>
      </c>
      <c r="E732" s="149">
        <v>878000</v>
      </c>
      <c r="F732" s="150" t="s">
        <v>22</v>
      </c>
      <c r="H732" s="104">
        <v>590</v>
      </c>
    </row>
    <row r="733" spans="1:8" s="110" customFormat="1" ht="14.45" customHeight="1" x14ac:dyDescent="0.2">
      <c r="A733" s="145">
        <v>1789</v>
      </c>
      <c r="B733" s="146">
        <v>100000075031</v>
      </c>
      <c r="C733" s="147" t="s">
        <v>107</v>
      </c>
      <c r="D733" s="148" t="s">
        <v>109</v>
      </c>
      <c r="E733" s="149">
        <v>902000</v>
      </c>
      <c r="F733" s="150" t="s">
        <v>22</v>
      </c>
      <c r="H733" s="104">
        <v>591</v>
      </c>
    </row>
    <row r="734" spans="1:8" s="110" customFormat="1" ht="14.45" customHeight="1" x14ac:dyDescent="0.2">
      <c r="A734" s="145">
        <v>1790</v>
      </c>
      <c r="B734" s="146">
        <v>100000075032</v>
      </c>
      <c r="C734" s="147" t="s">
        <v>107</v>
      </c>
      <c r="D734" s="148" t="s">
        <v>116</v>
      </c>
      <c r="E734" s="149">
        <v>878000</v>
      </c>
      <c r="F734" s="150" t="s">
        <v>22</v>
      </c>
      <c r="H734" s="104">
        <v>592</v>
      </c>
    </row>
    <row r="735" spans="1:8" s="110" customFormat="1" ht="14.45" customHeight="1" x14ac:dyDescent="0.2">
      <c r="A735" s="145">
        <v>1791</v>
      </c>
      <c r="B735" s="146">
        <v>100000075033</v>
      </c>
      <c r="C735" s="147" t="s">
        <v>107</v>
      </c>
      <c r="D735" s="148" t="s">
        <v>109</v>
      </c>
      <c r="E735" s="149">
        <v>902000</v>
      </c>
      <c r="F735" s="150" t="s">
        <v>22</v>
      </c>
      <c r="H735" s="104">
        <v>593</v>
      </c>
    </row>
    <row r="736" spans="1:8" s="110" customFormat="1" ht="14.45" customHeight="1" x14ac:dyDescent="0.2">
      <c r="A736" s="145">
        <v>1792</v>
      </c>
      <c r="B736" s="146">
        <v>100000075034</v>
      </c>
      <c r="C736" s="147" t="s">
        <v>107</v>
      </c>
      <c r="D736" s="148" t="s">
        <v>109</v>
      </c>
      <c r="E736" s="149">
        <v>902000</v>
      </c>
      <c r="F736" s="150" t="s">
        <v>22</v>
      </c>
      <c r="H736" s="104">
        <v>594</v>
      </c>
    </row>
    <row r="737" spans="1:8" s="110" customFormat="1" ht="14.45" customHeight="1" x14ac:dyDescent="0.2">
      <c r="A737" s="145">
        <v>1793</v>
      </c>
      <c r="B737" s="146">
        <v>100000075035</v>
      </c>
      <c r="C737" s="147" t="s">
        <v>107</v>
      </c>
      <c r="D737" s="148" t="s">
        <v>116</v>
      </c>
      <c r="E737" s="149">
        <v>878000</v>
      </c>
      <c r="F737" s="150" t="s">
        <v>22</v>
      </c>
      <c r="H737" s="104">
        <v>595</v>
      </c>
    </row>
    <row r="738" spans="1:8" s="110" customFormat="1" ht="14.45" customHeight="1" x14ac:dyDescent="0.2">
      <c r="A738" s="145">
        <v>1794</v>
      </c>
      <c r="B738" s="146">
        <v>100000075036</v>
      </c>
      <c r="C738" s="147" t="s">
        <v>107</v>
      </c>
      <c r="D738" s="148" t="s">
        <v>116</v>
      </c>
      <c r="E738" s="149">
        <v>878000</v>
      </c>
      <c r="F738" s="150" t="s">
        <v>22</v>
      </c>
      <c r="H738" s="104">
        <v>596</v>
      </c>
    </row>
    <row r="739" spans="1:8" s="110" customFormat="1" ht="14.45" customHeight="1" x14ac:dyDescent="0.2">
      <c r="A739" s="145">
        <v>1795</v>
      </c>
      <c r="B739" s="146">
        <v>100000075037</v>
      </c>
      <c r="C739" s="147" t="s">
        <v>107</v>
      </c>
      <c r="D739" s="148" t="s">
        <v>109</v>
      </c>
      <c r="E739" s="149">
        <v>902000</v>
      </c>
      <c r="F739" s="150" t="s">
        <v>22</v>
      </c>
      <c r="H739" s="104">
        <v>597</v>
      </c>
    </row>
    <row r="740" spans="1:8" s="110" customFormat="1" ht="14.45" customHeight="1" x14ac:dyDescent="0.2">
      <c r="A740" s="145">
        <v>1796</v>
      </c>
      <c r="B740" s="146">
        <v>100000075038</v>
      </c>
      <c r="C740" s="147" t="s">
        <v>107</v>
      </c>
      <c r="D740" s="148" t="s">
        <v>109</v>
      </c>
      <c r="E740" s="149">
        <v>902000</v>
      </c>
      <c r="F740" s="150" t="s">
        <v>22</v>
      </c>
      <c r="H740" s="104">
        <v>598</v>
      </c>
    </row>
    <row r="741" spans="1:8" s="110" customFormat="1" ht="14.45" customHeight="1" x14ac:dyDescent="0.2">
      <c r="A741" s="145">
        <v>1797</v>
      </c>
      <c r="B741" s="146">
        <v>100000075039</v>
      </c>
      <c r="C741" s="147" t="s">
        <v>107</v>
      </c>
      <c r="D741" s="148" t="s">
        <v>116</v>
      </c>
      <c r="E741" s="149">
        <v>878000</v>
      </c>
      <c r="F741" s="150" t="s">
        <v>22</v>
      </c>
      <c r="H741" s="104">
        <v>599</v>
      </c>
    </row>
    <row r="742" spans="1:8" s="110" customFormat="1" ht="14.45" customHeight="1" x14ac:dyDescent="0.2">
      <c r="A742" s="145">
        <v>1798</v>
      </c>
      <c r="B742" s="146">
        <v>100000075040</v>
      </c>
      <c r="C742" s="147" t="s">
        <v>107</v>
      </c>
      <c r="D742" s="148" t="s">
        <v>116</v>
      </c>
      <c r="E742" s="149">
        <v>878000</v>
      </c>
      <c r="F742" s="150" t="s">
        <v>22</v>
      </c>
      <c r="H742" s="104">
        <v>600</v>
      </c>
    </row>
    <row r="743" spans="1:8" s="110" customFormat="1" ht="14.45" customHeight="1" x14ac:dyDescent="0.2">
      <c r="A743" s="145">
        <v>1799</v>
      </c>
      <c r="B743" s="146">
        <v>100000075041</v>
      </c>
      <c r="C743" s="147" t="s">
        <v>107</v>
      </c>
      <c r="D743" s="148" t="s">
        <v>109</v>
      </c>
      <c r="E743" s="149">
        <v>902000</v>
      </c>
      <c r="F743" s="150" t="s">
        <v>22</v>
      </c>
      <c r="H743" s="104">
        <v>601</v>
      </c>
    </row>
    <row r="744" spans="1:8" s="110" customFormat="1" ht="14.45" customHeight="1" x14ac:dyDescent="0.2">
      <c r="A744" s="145">
        <v>1800</v>
      </c>
      <c r="B744" s="146">
        <v>100000075042</v>
      </c>
      <c r="C744" s="147" t="s">
        <v>107</v>
      </c>
      <c r="D744" s="148" t="s">
        <v>116</v>
      </c>
      <c r="E744" s="149">
        <v>878000</v>
      </c>
      <c r="F744" s="150" t="s">
        <v>22</v>
      </c>
      <c r="H744" s="104">
        <v>602</v>
      </c>
    </row>
    <row r="745" spans="1:8" s="110" customFormat="1" ht="14.45" customHeight="1" x14ac:dyDescent="0.2">
      <c r="A745" s="145">
        <v>1801</v>
      </c>
      <c r="B745" s="146">
        <v>100000075043</v>
      </c>
      <c r="C745" s="147" t="s">
        <v>107</v>
      </c>
      <c r="D745" s="148" t="s">
        <v>116</v>
      </c>
      <c r="E745" s="149">
        <v>878000</v>
      </c>
      <c r="F745" s="150" t="s">
        <v>22</v>
      </c>
      <c r="H745" s="104">
        <v>603</v>
      </c>
    </row>
    <row r="746" spans="1:8" s="110" customFormat="1" ht="14.45" customHeight="1" x14ac:dyDescent="0.2">
      <c r="A746" s="145">
        <v>1802</v>
      </c>
      <c r="B746" s="146">
        <v>100000075044</v>
      </c>
      <c r="C746" s="147" t="s">
        <v>107</v>
      </c>
      <c r="D746" s="148" t="s">
        <v>109</v>
      </c>
      <c r="E746" s="149">
        <v>902000</v>
      </c>
      <c r="F746" s="150" t="s">
        <v>22</v>
      </c>
      <c r="H746" s="104">
        <v>604</v>
      </c>
    </row>
    <row r="747" spans="1:8" s="110" customFormat="1" ht="14.45" customHeight="1" x14ac:dyDescent="0.2">
      <c r="A747" s="145">
        <v>1803</v>
      </c>
      <c r="B747" s="146">
        <v>100000075045</v>
      </c>
      <c r="C747" s="147" t="s">
        <v>107</v>
      </c>
      <c r="D747" s="148" t="s">
        <v>116</v>
      </c>
      <c r="E747" s="149">
        <v>878000</v>
      </c>
      <c r="F747" s="150" t="s">
        <v>22</v>
      </c>
      <c r="H747" s="104">
        <v>605</v>
      </c>
    </row>
    <row r="748" spans="1:8" s="110" customFormat="1" ht="14.45" customHeight="1" x14ac:dyDescent="0.2">
      <c r="A748" s="145">
        <v>1804</v>
      </c>
      <c r="B748" s="146">
        <v>100000075046</v>
      </c>
      <c r="C748" s="147" t="s">
        <v>107</v>
      </c>
      <c r="D748" s="148" t="s">
        <v>116</v>
      </c>
      <c r="E748" s="149">
        <v>878000</v>
      </c>
      <c r="F748" s="150" t="s">
        <v>22</v>
      </c>
      <c r="H748" s="104">
        <v>606</v>
      </c>
    </row>
    <row r="749" spans="1:8" s="110" customFormat="1" ht="14.45" customHeight="1" x14ac:dyDescent="0.2">
      <c r="A749" s="145">
        <v>1805</v>
      </c>
      <c r="B749" s="146">
        <v>100000075047</v>
      </c>
      <c r="C749" s="147" t="s">
        <v>107</v>
      </c>
      <c r="D749" s="148" t="s">
        <v>116</v>
      </c>
      <c r="E749" s="149">
        <v>878000</v>
      </c>
      <c r="F749" s="150" t="s">
        <v>22</v>
      </c>
      <c r="H749" s="104">
        <v>607</v>
      </c>
    </row>
    <row r="750" spans="1:8" s="110" customFormat="1" ht="14.45" customHeight="1" x14ac:dyDescent="0.2">
      <c r="A750" s="145">
        <v>1806</v>
      </c>
      <c r="B750" s="146">
        <v>100000075048</v>
      </c>
      <c r="C750" s="147" t="s">
        <v>107</v>
      </c>
      <c r="D750" s="148" t="s">
        <v>116</v>
      </c>
      <c r="E750" s="149">
        <v>878000</v>
      </c>
      <c r="F750" s="150" t="s">
        <v>22</v>
      </c>
      <c r="H750" s="104">
        <v>608</v>
      </c>
    </row>
    <row r="751" spans="1:8" s="110" customFormat="1" ht="14.45" customHeight="1" x14ac:dyDescent="0.2">
      <c r="A751" s="145">
        <v>1807</v>
      </c>
      <c r="B751" s="146">
        <v>100000075049</v>
      </c>
      <c r="C751" s="147" t="s">
        <v>107</v>
      </c>
      <c r="D751" s="148" t="s">
        <v>116</v>
      </c>
      <c r="E751" s="149">
        <v>878000</v>
      </c>
      <c r="F751" s="150" t="s">
        <v>22</v>
      </c>
      <c r="H751" s="104">
        <v>609</v>
      </c>
    </row>
    <row r="752" spans="1:8" s="110" customFormat="1" ht="14.45" customHeight="1" x14ac:dyDescent="0.2">
      <c r="A752" s="145">
        <v>1808</v>
      </c>
      <c r="B752" s="146">
        <v>100000075050</v>
      </c>
      <c r="C752" s="147" t="s">
        <v>107</v>
      </c>
      <c r="D752" s="148" t="s">
        <v>109</v>
      </c>
      <c r="E752" s="149">
        <v>902000</v>
      </c>
      <c r="F752" s="150" t="s">
        <v>22</v>
      </c>
      <c r="H752" s="104">
        <v>610</v>
      </c>
    </row>
    <row r="753" spans="1:8" s="110" customFormat="1" ht="14.45" customHeight="1" x14ac:dyDescent="0.2">
      <c r="A753" s="145">
        <v>1809</v>
      </c>
      <c r="B753" s="146">
        <v>100000075051</v>
      </c>
      <c r="C753" s="147" t="s">
        <v>107</v>
      </c>
      <c r="D753" s="148" t="s">
        <v>116</v>
      </c>
      <c r="E753" s="149">
        <v>878000</v>
      </c>
      <c r="F753" s="150" t="s">
        <v>22</v>
      </c>
      <c r="H753" s="104">
        <v>611</v>
      </c>
    </row>
    <row r="754" spans="1:8" s="110" customFormat="1" ht="14.45" customHeight="1" x14ac:dyDescent="0.2">
      <c r="A754" s="145">
        <v>1810</v>
      </c>
      <c r="B754" s="146">
        <v>100000075052</v>
      </c>
      <c r="C754" s="147" t="s">
        <v>107</v>
      </c>
      <c r="D754" s="148" t="s">
        <v>116</v>
      </c>
      <c r="E754" s="149">
        <v>878000</v>
      </c>
      <c r="F754" s="150" t="s">
        <v>22</v>
      </c>
      <c r="H754" s="104">
        <v>612</v>
      </c>
    </row>
    <row r="755" spans="1:8" s="110" customFormat="1" ht="14.45" customHeight="1" x14ac:dyDescent="0.2">
      <c r="A755" s="145">
        <v>1811</v>
      </c>
      <c r="B755" s="146">
        <v>100000075053</v>
      </c>
      <c r="C755" s="147" t="s">
        <v>107</v>
      </c>
      <c r="D755" s="148" t="s">
        <v>109</v>
      </c>
      <c r="E755" s="149">
        <v>902000</v>
      </c>
      <c r="F755" s="150" t="s">
        <v>22</v>
      </c>
      <c r="H755" s="104">
        <v>613</v>
      </c>
    </row>
    <row r="756" spans="1:8" s="110" customFormat="1" ht="14.45" customHeight="1" x14ac:dyDescent="0.2">
      <c r="A756" s="145">
        <v>1812</v>
      </c>
      <c r="B756" s="146">
        <v>100000075054</v>
      </c>
      <c r="C756" s="147" t="s">
        <v>107</v>
      </c>
      <c r="D756" s="148" t="s">
        <v>116</v>
      </c>
      <c r="E756" s="149">
        <v>878000</v>
      </c>
      <c r="F756" s="150" t="s">
        <v>22</v>
      </c>
      <c r="H756" s="104">
        <v>614</v>
      </c>
    </row>
    <row r="757" spans="1:8" s="110" customFormat="1" ht="14.45" customHeight="1" x14ac:dyDescent="0.2">
      <c r="A757" s="145">
        <v>1813</v>
      </c>
      <c r="B757" s="146">
        <v>100000075055</v>
      </c>
      <c r="C757" s="147" t="s">
        <v>107</v>
      </c>
      <c r="D757" s="148" t="s">
        <v>116</v>
      </c>
      <c r="E757" s="149">
        <v>878000</v>
      </c>
      <c r="F757" s="150" t="s">
        <v>22</v>
      </c>
      <c r="H757" s="104">
        <v>615</v>
      </c>
    </row>
    <row r="758" spans="1:8" s="110" customFormat="1" ht="14.45" customHeight="1" x14ac:dyDescent="0.2">
      <c r="A758" s="145">
        <v>1814</v>
      </c>
      <c r="B758" s="146">
        <v>100000075056</v>
      </c>
      <c r="C758" s="147" t="s">
        <v>107</v>
      </c>
      <c r="D758" s="148" t="s">
        <v>116</v>
      </c>
      <c r="E758" s="149">
        <v>878000</v>
      </c>
      <c r="F758" s="150" t="s">
        <v>22</v>
      </c>
      <c r="H758" s="104">
        <v>616</v>
      </c>
    </row>
    <row r="759" spans="1:8" s="110" customFormat="1" ht="14.45" customHeight="1" x14ac:dyDescent="0.2">
      <c r="A759" s="145">
        <v>1815</v>
      </c>
      <c r="B759" s="146">
        <v>100000075057</v>
      </c>
      <c r="C759" s="147" t="s">
        <v>107</v>
      </c>
      <c r="D759" s="148" t="s">
        <v>116</v>
      </c>
      <c r="E759" s="149">
        <v>878000</v>
      </c>
      <c r="F759" s="150" t="s">
        <v>22</v>
      </c>
      <c r="H759" s="104">
        <v>617</v>
      </c>
    </row>
    <row r="760" spans="1:8" s="110" customFormat="1" ht="14.45" customHeight="1" x14ac:dyDescent="0.2">
      <c r="A760" s="145">
        <v>1816</v>
      </c>
      <c r="B760" s="146">
        <v>100000075058</v>
      </c>
      <c r="C760" s="147" t="s">
        <v>107</v>
      </c>
      <c r="D760" s="148" t="s">
        <v>109</v>
      </c>
      <c r="E760" s="149">
        <v>902000</v>
      </c>
      <c r="F760" s="150" t="s">
        <v>22</v>
      </c>
      <c r="H760" s="104">
        <v>618</v>
      </c>
    </row>
    <row r="761" spans="1:8" s="110" customFormat="1" ht="14.45" customHeight="1" x14ac:dyDescent="0.2">
      <c r="A761" s="145">
        <v>1817</v>
      </c>
      <c r="B761" s="146">
        <v>100000075059</v>
      </c>
      <c r="C761" s="147" t="s">
        <v>107</v>
      </c>
      <c r="D761" s="148" t="s">
        <v>116</v>
      </c>
      <c r="E761" s="149">
        <v>878000</v>
      </c>
      <c r="F761" s="150" t="s">
        <v>22</v>
      </c>
      <c r="H761" s="104">
        <v>619</v>
      </c>
    </row>
    <row r="762" spans="1:8" s="110" customFormat="1" ht="14.45" customHeight="1" x14ac:dyDescent="0.2">
      <c r="A762" s="145">
        <v>1818</v>
      </c>
      <c r="B762" s="146">
        <v>100000075060</v>
      </c>
      <c r="C762" s="147" t="s">
        <v>107</v>
      </c>
      <c r="D762" s="148" t="s">
        <v>109</v>
      </c>
      <c r="E762" s="149">
        <v>902000</v>
      </c>
      <c r="F762" s="150" t="s">
        <v>22</v>
      </c>
      <c r="H762" s="104">
        <v>620</v>
      </c>
    </row>
    <row r="763" spans="1:8" s="110" customFormat="1" ht="14.45" customHeight="1" x14ac:dyDescent="0.2">
      <c r="A763" s="145">
        <v>1819</v>
      </c>
      <c r="B763" s="146">
        <v>100000075061</v>
      </c>
      <c r="C763" s="147" t="s">
        <v>107</v>
      </c>
      <c r="D763" s="148" t="s">
        <v>116</v>
      </c>
      <c r="E763" s="149">
        <v>878000</v>
      </c>
      <c r="F763" s="150" t="s">
        <v>22</v>
      </c>
      <c r="H763" s="104">
        <v>621</v>
      </c>
    </row>
    <row r="764" spans="1:8" s="110" customFormat="1" ht="14.45" customHeight="1" x14ac:dyDescent="0.2">
      <c r="A764" s="145">
        <v>1820</v>
      </c>
      <c r="B764" s="146">
        <v>100000075062</v>
      </c>
      <c r="C764" s="147" t="s">
        <v>107</v>
      </c>
      <c r="D764" s="148" t="s">
        <v>116</v>
      </c>
      <c r="E764" s="149">
        <v>878000</v>
      </c>
      <c r="F764" s="150" t="s">
        <v>22</v>
      </c>
      <c r="H764" s="104">
        <v>622</v>
      </c>
    </row>
    <row r="765" spans="1:8" s="110" customFormat="1" ht="14.45" customHeight="1" x14ac:dyDescent="0.2">
      <c r="A765" s="145">
        <v>1821</v>
      </c>
      <c r="B765" s="146">
        <v>100000075063</v>
      </c>
      <c r="C765" s="147" t="s">
        <v>107</v>
      </c>
      <c r="D765" s="148" t="s">
        <v>116</v>
      </c>
      <c r="E765" s="149">
        <v>878000</v>
      </c>
      <c r="F765" s="150" t="s">
        <v>22</v>
      </c>
      <c r="H765" s="104">
        <v>623</v>
      </c>
    </row>
    <row r="766" spans="1:8" s="110" customFormat="1" ht="14.45" customHeight="1" x14ac:dyDescent="0.2">
      <c r="A766" s="145">
        <v>1822</v>
      </c>
      <c r="B766" s="146">
        <v>100000075064</v>
      </c>
      <c r="C766" s="147" t="s">
        <v>107</v>
      </c>
      <c r="D766" s="148" t="s">
        <v>109</v>
      </c>
      <c r="E766" s="149">
        <v>902000</v>
      </c>
      <c r="F766" s="150" t="s">
        <v>22</v>
      </c>
      <c r="H766" s="104">
        <v>624</v>
      </c>
    </row>
    <row r="767" spans="1:8" s="110" customFormat="1" ht="14.45" customHeight="1" x14ac:dyDescent="0.2">
      <c r="A767" s="145">
        <v>1823</v>
      </c>
      <c r="B767" s="146">
        <v>100000075065</v>
      </c>
      <c r="C767" s="147" t="s">
        <v>107</v>
      </c>
      <c r="D767" s="148" t="s">
        <v>116</v>
      </c>
      <c r="E767" s="149">
        <v>878000</v>
      </c>
      <c r="F767" s="150" t="s">
        <v>22</v>
      </c>
      <c r="H767" s="104">
        <v>625</v>
      </c>
    </row>
    <row r="768" spans="1:8" s="110" customFormat="1" ht="14.45" customHeight="1" x14ac:dyDescent="0.2">
      <c r="A768" s="145">
        <v>1824</v>
      </c>
      <c r="B768" s="146">
        <v>100000075066</v>
      </c>
      <c r="C768" s="147" t="s">
        <v>107</v>
      </c>
      <c r="D768" s="148" t="s">
        <v>116</v>
      </c>
      <c r="E768" s="149">
        <v>878000</v>
      </c>
      <c r="F768" s="150" t="s">
        <v>22</v>
      </c>
      <c r="H768" s="104">
        <v>626</v>
      </c>
    </row>
    <row r="769" spans="1:8" s="110" customFormat="1" ht="14.45" customHeight="1" x14ac:dyDescent="0.2">
      <c r="A769" s="145">
        <v>1825</v>
      </c>
      <c r="B769" s="146">
        <v>100000075067</v>
      </c>
      <c r="C769" s="147" t="s">
        <v>107</v>
      </c>
      <c r="D769" s="148" t="s">
        <v>109</v>
      </c>
      <c r="E769" s="149">
        <v>902000</v>
      </c>
      <c r="F769" s="150" t="s">
        <v>22</v>
      </c>
      <c r="H769" s="104">
        <v>627</v>
      </c>
    </row>
    <row r="770" spans="1:8" s="110" customFormat="1" ht="14.45" customHeight="1" x14ac:dyDescent="0.2">
      <c r="A770" s="145">
        <v>1826</v>
      </c>
      <c r="B770" s="146">
        <v>100000075068</v>
      </c>
      <c r="C770" s="147" t="s">
        <v>107</v>
      </c>
      <c r="D770" s="148" t="s">
        <v>116</v>
      </c>
      <c r="E770" s="149">
        <v>878000</v>
      </c>
      <c r="F770" s="150" t="s">
        <v>22</v>
      </c>
      <c r="H770" s="104">
        <v>628</v>
      </c>
    </row>
    <row r="771" spans="1:8" s="110" customFormat="1" ht="14.45" customHeight="1" x14ac:dyDescent="0.2">
      <c r="A771" s="145">
        <v>1827</v>
      </c>
      <c r="B771" s="146">
        <v>100000075069</v>
      </c>
      <c r="C771" s="147" t="s">
        <v>107</v>
      </c>
      <c r="D771" s="148" t="s">
        <v>109</v>
      </c>
      <c r="E771" s="149">
        <v>902000</v>
      </c>
      <c r="F771" s="150" t="s">
        <v>22</v>
      </c>
      <c r="H771" s="104">
        <v>629</v>
      </c>
    </row>
    <row r="772" spans="1:8" s="110" customFormat="1" ht="14.45" customHeight="1" x14ac:dyDescent="0.2">
      <c r="A772" s="145">
        <v>1828</v>
      </c>
      <c r="B772" s="146">
        <v>100000075070</v>
      </c>
      <c r="C772" s="147" t="s">
        <v>107</v>
      </c>
      <c r="D772" s="148" t="s">
        <v>116</v>
      </c>
      <c r="E772" s="149">
        <v>878000</v>
      </c>
      <c r="F772" s="150" t="s">
        <v>22</v>
      </c>
      <c r="H772" s="104">
        <v>630</v>
      </c>
    </row>
    <row r="773" spans="1:8" s="110" customFormat="1" ht="14.45" customHeight="1" x14ac:dyDescent="0.2">
      <c r="A773" s="145">
        <v>1829</v>
      </c>
      <c r="B773" s="146">
        <v>100000075071</v>
      </c>
      <c r="C773" s="147" t="s">
        <v>107</v>
      </c>
      <c r="D773" s="148" t="s">
        <v>116</v>
      </c>
      <c r="E773" s="149">
        <v>878000</v>
      </c>
      <c r="F773" s="150" t="s">
        <v>22</v>
      </c>
      <c r="H773" s="104">
        <v>631</v>
      </c>
    </row>
    <row r="774" spans="1:8" s="110" customFormat="1" ht="14.45" customHeight="1" x14ac:dyDescent="0.2">
      <c r="A774" s="145">
        <v>1830</v>
      </c>
      <c r="B774" s="146">
        <v>100000075072</v>
      </c>
      <c r="C774" s="147" t="s">
        <v>107</v>
      </c>
      <c r="D774" s="148" t="s">
        <v>116</v>
      </c>
      <c r="E774" s="149">
        <v>878000</v>
      </c>
      <c r="F774" s="150" t="s">
        <v>22</v>
      </c>
      <c r="H774" s="104">
        <v>632</v>
      </c>
    </row>
    <row r="775" spans="1:8" s="110" customFormat="1" ht="14.45" customHeight="1" x14ac:dyDescent="0.2">
      <c r="A775" s="145">
        <v>1831</v>
      </c>
      <c r="B775" s="146">
        <v>100000075073</v>
      </c>
      <c r="C775" s="147" t="s">
        <v>107</v>
      </c>
      <c r="D775" s="148" t="s">
        <v>116</v>
      </c>
      <c r="E775" s="149">
        <v>878000</v>
      </c>
      <c r="F775" s="150" t="s">
        <v>22</v>
      </c>
      <c r="H775" s="104">
        <v>633</v>
      </c>
    </row>
    <row r="776" spans="1:8" s="110" customFormat="1" ht="14.45" customHeight="1" x14ac:dyDescent="0.2">
      <c r="A776" s="145">
        <v>1832</v>
      </c>
      <c r="B776" s="146">
        <v>100000075074</v>
      </c>
      <c r="C776" s="147" t="s">
        <v>107</v>
      </c>
      <c r="D776" s="148" t="s">
        <v>116</v>
      </c>
      <c r="E776" s="149">
        <v>878000</v>
      </c>
      <c r="F776" s="150" t="s">
        <v>22</v>
      </c>
      <c r="H776" s="104">
        <v>634</v>
      </c>
    </row>
    <row r="777" spans="1:8" s="110" customFormat="1" ht="14.45" customHeight="1" x14ac:dyDescent="0.2">
      <c r="A777" s="145">
        <v>1833</v>
      </c>
      <c r="B777" s="146">
        <v>100000075075</v>
      </c>
      <c r="C777" s="147" t="s">
        <v>107</v>
      </c>
      <c r="D777" s="148" t="s">
        <v>116</v>
      </c>
      <c r="E777" s="149">
        <v>878000</v>
      </c>
      <c r="F777" s="150" t="s">
        <v>22</v>
      </c>
      <c r="H777" s="104">
        <v>635</v>
      </c>
    </row>
    <row r="778" spans="1:8" s="110" customFormat="1" ht="14.45" customHeight="1" x14ac:dyDescent="0.2">
      <c r="A778" s="145">
        <v>1834</v>
      </c>
      <c r="B778" s="146">
        <v>100000075076</v>
      </c>
      <c r="C778" s="147" t="s">
        <v>107</v>
      </c>
      <c r="D778" s="148" t="s">
        <v>116</v>
      </c>
      <c r="E778" s="149">
        <v>878000</v>
      </c>
      <c r="F778" s="150" t="s">
        <v>22</v>
      </c>
      <c r="H778" s="104">
        <v>636</v>
      </c>
    </row>
    <row r="779" spans="1:8" s="110" customFormat="1" ht="14.45" customHeight="1" x14ac:dyDescent="0.2">
      <c r="A779" s="145">
        <v>1835</v>
      </c>
      <c r="B779" s="146">
        <v>100000075077</v>
      </c>
      <c r="C779" s="147" t="s">
        <v>107</v>
      </c>
      <c r="D779" s="148" t="s">
        <v>116</v>
      </c>
      <c r="E779" s="149">
        <v>878000</v>
      </c>
      <c r="F779" s="150" t="s">
        <v>22</v>
      </c>
      <c r="H779" s="104">
        <v>637</v>
      </c>
    </row>
    <row r="780" spans="1:8" s="110" customFormat="1" ht="14.45" customHeight="1" x14ac:dyDescent="0.2">
      <c r="A780" s="145">
        <v>1836</v>
      </c>
      <c r="B780" s="146">
        <v>100000075078</v>
      </c>
      <c r="C780" s="147" t="s">
        <v>107</v>
      </c>
      <c r="D780" s="148" t="s">
        <v>116</v>
      </c>
      <c r="E780" s="149">
        <v>878000</v>
      </c>
      <c r="F780" s="150" t="s">
        <v>22</v>
      </c>
      <c r="H780" s="104">
        <v>638</v>
      </c>
    </row>
    <row r="781" spans="1:8" s="110" customFormat="1" ht="14.45" customHeight="1" x14ac:dyDescent="0.2">
      <c r="A781" s="145">
        <v>1837</v>
      </c>
      <c r="B781" s="146">
        <v>100000075079</v>
      </c>
      <c r="C781" s="147" t="s">
        <v>107</v>
      </c>
      <c r="D781" s="148" t="s">
        <v>116</v>
      </c>
      <c r="E781" s="149">
        <v>878000</v>
      </c>
      <c r="F781" s="150" t="s">
        <v>22</v>
      </c>
      <c r="H781" s="104">
        <v>639</v>
      </c>
    </row>
    <row r="782" spans="1:8" s="110" customFormat="1" ht="14.45" customHeight="1" x14ac:dyDescent="0.2">
      <c r="A782" s="145">
        <v>1838</v>
      </c>
      <c r="B782" s="146">
        <v>100000075080</v>
      </c>
      <c r="C782" s="147" t="s">
        <v>107</v>
      </c>
      <c r="D782" s="148" t="s">
        <v>116</v>
      </c>
      <c r="E782" s="149">
        <v>878000</v>
      </c>
      <c r="F782" s="150" t="s">
        <v>22</v>
      </c>
      <c r="H782" s="104">
        <v>640</v>
      </c>
    </row>
    <row r="783" spans="1:8" s="110" customFormat="1" ht="14.45" customHeight="1" x14ac:dyDescent="0.2">
      <c r="A783" s="145">
        <v>1839</v>
      </c>
      <c r="B783" s="146">
        <v>100000075081</v>
      </c>
      <c r="C783" s="147" t="s">
        <v>107</v>
      </c>
      <c r="D783" s="148" t="s">
        <v>116</v>
      </c>
      <c r="E783" s="149">
        <v>878000</v>
      </c>
      <c r="F783" s="150" t="s">
        <v>22</v>
      </c>
      <c r="H783" s="104">
        <v>641</v>
      </c>
    </row>
    <row r="784" spans="1:8" s="110" customFormat="1" ht="14.45" customHeight="1" x14ac:dyDescent="0.2">
      <c r="A784" s="145">
        <v>1840</v>
      </c>
      <c r="B784" s="146">
        <v>100000075082</v>
      </c>
      <c r="C784" s="147" t="s">
        <v>107</v>
      </c>
      <c r="D784" s="148" t="s">
        <v>116</v>
      </c>
      <c r="E784" s="149">
        <v>878000</v>
      </c>
      <c r="F784" s="150" t="s">
        <v>22</v>
      </c>
      <c r="H784" s="104">
        <v>642</v>
      </c>
    </row>
    <row r="785" spans="1:8" s="110" customFormat="1" ht="14.45" customHeight="1" x14ac:dyDescent="0.2">
      <c r="A785" s="145">
        <v>1841</v>
      </c>
      <c r="B785" s="146">
        <v>100000075083</v>
      </c>
      <c r="C785" s="147" t="s">
        <v>107</v>
      </c>
      <c r="D785" s="148" t="s">
        <v>116</v>
      </c>
      <c r="E785" s="149">
        <v>878000</v>
      </c>
      <c r="F785" s="150" t="s">
        <v>22</v>
      </c>
      <c r="H785" s="104">
        <v>643</v>
      </c>
    </row>
    <row r="786" spans="1:8" s="110" customFormat="1" ht="14.45" customHeight="1" x14ac:dyDescent="0.2">
      <c r="A786" s="145">
        <v>1842</v>
      </c>
      <c r="B786" s="146">
        <v>100000075084</v>
      </c>
      <c r="C786" s="147" t="s">
        <v>107</v>
      </c>
      <c r="D786" s="148" t="s">
        <v>116</v>
      </c>
      <c r="E786" s="149">
        <v>878000</v>
      </c>
      <c r="F786" s="150" t="s">
        <v>22</v>
      </c>
      <c r="H786" s="104">
        <v>644</v>
      </c>
    </row>
    <row r="787" spans="1:8" s="110" customFormat="1" ht="14.45" customHeight="1" x14ac:dyDescent="0.2">
      <c r="A787" s="145">
        <v>1843</v>
      </c>
      <c r="B787" s="146">
        <v>100000075085</v>
      </c>
      <c r="C787" s="147" t="s">
        <v>107</v>
      </c>
      <c r="D787" s="148" t="s">
        <v>116</v>
      </c>
      <c r="E787" s="149">
        <v>878000</v>
      </c>
      <c r="F787" s="150" t="s">
        <v>22</v>
      </c>
      <c r="H787" s="104">
        <v>645</v>
      </c>
    </row>
    <row r="788" spans="1:8" s="110" customFormat="1" ht="14.45" customHeight="1" x14ac:dyDescent="0.2">
      <c r="A788" s="145">
        <v>1844</v>
      </c>
      <c r="B788" s="146">
        <v>100000075086</v>
      </c>
      <c r="C788" s="147" t="s">
        <v>107</v>
      </c>
      <c r="D788" s="148" t="s">
        <v>116</v>
      </c>
      <c r="E788" s="149">
        <v>878000</v>
      </c>
      <c r="F788" s="150" t="s">
        <v>22</v>
      </c>
      <c r="H788" s="104">
        <v>646</v>
      </c>
    </row>
    <row r="789" spans="1:8" s="110" customFormat="1" ht="14.45" customHeight="1" x14ac:dyDescent="0.2">
      <c r="A789" s="145">
        <v>1845</v>
      </c>
      <c r="B789" s="146">
        <v>100000075087</v>
      </c>
      <c r="C789" s="147" t="s">
        <v>107</v>
      </c>
      <c r="D789" s="148" t="s">
        <v>116</v>
      </c>
      <c r="E789" s="149">
        <v>878000</v>
      </c>
      <c r="F789" s="150" t="s">
        <v>22</v>
      </c>
      <c r="H789" s="104">
        <v>647</v>
      </c>
    </row>
    <row r="790" spans="1:8" s="110" customFormat="1" ht="14.45" customHeight="1" x14ac:dyDescent="0.2">
      <c r="A790" s="145">
        <v>1846</v>
      </c>
      <c r="B790" s="146">
        <v>100000075088</v>
      </c>
      <c r="C790" s="147" t="s">
        <v>107</v>
      </c>
      <c r="D790" s="148" t="s">
        <v>116</v>
      </c>
      <c r="E790" s="149">
        <v>878000</v>
      </c>
      <c r="F790" s="150" t="s">
        <v>22</v>
      </c>
      <c r="H790" s="104">
        <v>648</v>
      </c>
    </row>
    <row r="791" spans="1:8" s="110" customFormat="1" ht="14.45" customHeight="1" x14ac:dyDescent="0.2">
      <c r="A791" s="145">
        <v>1847</v>
      </c>
      <c r="B791" s="146">
        <v>100000075089</v>
      </c>
      <c r="C791" s="147" t="s">
        <v>107</v>
      </c>
      <c r="D791" s="148" t="s">
        <v>116</v>
      </c>
      <c r="E791" s="149">
        <v>878000</v>
      </c>
      <c r="F791" s="150" t="s">
        <v>22</v>
      </c>
      <c r="H791" s="104">
        <v>649</v>
      </c>
    </row>
    <row r="792" spans="1:8" s="110" customFormat="1" ht="14.45" customHeight="1" x14ac:dyDescent="0.2">
      <c r="A792" s="145">
        <v>1848</v>
      </c>
      <c r="B792" s="146">
        <v>100000075090</v>
      </c>
      <c r="C792" s="147" t="s">
        <v>107</v>
      </c>
      <c r="D792" s="148" t="s">
        <v>116</v>
      </c>
      <c r="E792" s="149">
        <v>878000</v>
      </c>
      <c r="F792" s="150" t="s">
        <v>22</v>
      </c>
      <c r="H792" s="104">
        <v>650</v>
      </c>
    </row>
    <row r="793" spans="1:8" s="110" customFormat="1" ht="14.45" customHeight="1" x14ac:dyDescent="0.2">
      <c r="A793" s="145">
        <v>1849</v>
      </c>
      <c r="B793" s="146">
        <v>100000075091</v>
      </c>
      <c r="C793" s="147" t="s">
        <v>107</v>
      </c>
      <c r="D793" s="148" t="s">
        <v>116</v>
      </c>
      <c r="E793" s="149">
        <v>878000</v>
      </c>
      <c r="F793" s="150" t="s">
        <v>22</v>
      </c>
      <c r="H793" s="104">
        <v>651</v>
      </c>
    </row>
    <row r="794" spans="1:8" s="110" customFormat="1" ht="14.45" customHeight="1" x14ac:dyDescent="0.2">
      <c r="A794" s="145">
        <v>1850</v>
      </c>
      <c r="B794" s="146">
        <v>100000075092</v>
      </c>
      <c r="C794" s="147" t="s">
        <v>107</v>
      </c>
      <c r="D794" s="148" t="s">
        <v>116</v>
      </c>
      <c r="E794" s="149">
        <v>878000</v>
      </c>
      <c r="F794" s="150" t="s">
        <v>22</v>
      </c>
      <c r="H794" s="104">
        <v>652</v>
      </c>
    </row>
    <row r="795" spans="1:8" s="110" customFormat="1" ht="14.45" customHeight="1" x14ac:dyDescent="0.2">
      <c r="A795" s="145">
        <v>1851</v>
      </c>
      <c r="B795" s="146">
        <v>100000075093</v>
      </c>
      <c r="C795" s="147" t="s">
        <v>107</v>
      </c>
      <c r="D795" s="148" t="s">
        <v>116</v>
      </c>
      <c r="E795" s="149">
        <v>878000</v>
      </c>
      <c r="F795" s="150" t="s">
        <v>22</v>
      </c>
      <c r="H795" s="104">
        <v>653</v>
      </c>
    </row>
    <row r="796" spans="1:8" s="110" customFormat="1" ht="14.45" customHeight="1" x14ac:dyDescent="0.2">
      <c r="A796" s="145">
        <v>1852</v>
      </c>
      <c r="B796" s="146">
        <v>100000075094</v>
      </c>
      <c r="C796" s="147" t="s">
        <v>107</v>
      </c>
      <c r="D796" s="148" t="s">
        <v>116</v>
      </c>
      <c r="E796" s="149">
        <v>878000</v>
      </c>
      <c r="F796" s="150" t="s">
        <v>22</v>
      </c>
      <c r="H796" s="104">
        <v>654</v>
      </c>
    </row>
    <row r="797" spans="1:8" s="110" customFormat="1" ht="14.45" customHeight="1" x14ac:dyDescent="0.2">
      <c r="A797" s="145">
        <v>1853</v>
      </c>
      <c r="B797" s="146">
        <v>100000075095</v>
      </c>
      <c r="C797" s="147" t="s">
        <v>107</v>
      </c>
      <c r="D797" s="148" t="s">
        <v>116</v>
      </c>
      <c r="E797" s="149">
        <v>878000</v>
      </c>
      <c r="F797" s="150" t="s">
        <v>22</v>
      </c>
      <c r="H797" s="104">
        <v>655</v>
      </c>
    </row>
    <row r="798" spans="1:8" s="110" customFormat="1" ht="14.45" customHeight="1" x14ac:dyDescent="0.2">
      <c r="A798" s="145">
        <v>1854</v>
      </c>
      <c r="B798" s="146">
        <v>100000075096</v>
      </c>
      <c r="C798" s="147" t="s">
        <v>107</v>
      </c>
      <c r="D798" s="148" t="s">
        <v>116</v>
      </c>
      <c r="E798" s="149">
        <v>878000</v>
      </c>
      <c r="F798" s="150" t="s">
        <v>22</v>
      </c>
      <c r="H798" s="104">
        <v>656</v>
      </c>
    </row>
    <row r="799" spans="1:8" s="110" customFormat="1" ht="14.45" customHeight="1" x14ac:dyDescent="0.2">
      <c r="A799" s="145">
        <v>1855</v>
      </c>
      <c r="B799" s="146">
        <v>100000075097</v>
      </c>
      <c r="C799" s="147" t="s">
        <v>107</v>
      </c>
      <c r="D799" s="148" t="s">
        <v>116</v>
      </c>
      <c r="E799" s="149">
        <v>878000</v>
      </c>
      <c r="F799" s="150" t="s">
        <v>22</v>
      </c>
      <c r="H799" s="104">
        <v>657</v>
      </c>
    </row>
    <row r="800" spans="1:8" s="110" customFormat="1" ht="14.45" customHeight="1" x14ac:dyDescent="0.2">
      <c r="A800" s="145">
        <v>1856</v>
      </c>
      <c r="B800" s="146">
        <v>100000075098</v>
      </c>
      <c r="C800" s="147" t="s">
        <v>107</v>
      </c>
      <c r="D800" s="148" t="s">
        <v>116</v>
      </c>
      <c r="E800" s="149">
        <v>878000</v>
      </c>
      <c r="F800" s="150" t="s">
        <v>22</v>
      </c>
      <c r="H800" s="104">
        <v>658</v>
      </c>
    </row>
    <row r="801" spans="1:8" s="110" customFormat="1" ht="14.45" customHeight="1" x14ac:dyDescent="0.2">
      <c r="A801" s="145">
        <v>1857</v>
      </c>
      <c r="B801" s="146">
        <v>100000075099</v>
      </c>
      <c r="C801" s="147" t="s">
        <v>107</v>
      </c>
      <c r="D801" s="148" t="s">
        <v>116</v>
      </c>
      <c r="E801" s="149">
        <v>878000</v>
      </c>
      <c r="F801" s="150" t="s">
        <v>22</v>
      </c>
      <c r="H801" s="104">
        <v>659</v>
      </c>
    </row>
    <row r="802" spans="1:8" s="110" customFormat="1" ht="14.45" customHeight="1" x14ac:dyDescent="0.2">
      <c r="A802" s="145">
        <v>1858</v>
      </c>
      <c r="B802" s="146">
        <v>100000075100</v>
      </c>
      <c r="C802" s="147" t="s">
        <v>107</v>
      </c>
      <c r="D802" s="148" t="s">
        <v>116</v>
      </c>
      <c r="E802" s="149">
        <v>878000</v>
      </c>
      <c r="F802" s="150" t="s">
        <v>22</v>
      </c>
      <c r="H802" s="104">
        <v>660</v>
      </c>
    </row>
    <row r="803" spans="1:8" s="110" customFormat="1" ht="14.45" customHeight="1" x14ac:dyDescent="0.2">
      <c r="A803" s="145">
        <v>1859</v>
      </c>
      <c r="B803" s="146">
        <v>100000075101</v>
      </c>
      <c r="C803" s="147" t="s">
        <v>107</v>
      </c>
      <c r="D803" s="148" t="s">
        <v>116</v>
      </c>
      <c r="E803" s="149">
        <v>878000</v>
      </c>
      <c r="F803" s="150" t="s">
        <v>22</v>
      </c>
      <c r="H803" s="104">
        <v>661</v>
      </c>
    </row>
    <row r="804" spans="1:8" s="110" customFormat="1" ht="14.45" customHeight="1" x14ac:dyDescent="0.2">
      <c r="A804" s="145">
        <v>1860</v>
      </c>
      <c r="B804" s="146">
        <v>100000075102</v>
      </c>
      <c r="C804" s="147" t="s">
        <v>107</v>
      </c>
      <c r="D804" s="148" t="s">
        <v>116</v>
      </c>
      <c r="E804" s="149">
        <v>878000</v>
      </c>
      <c r="F804" s="150" t="s">
        <v>22</v>
      </c>
      <c r="H804" s="104">
        <v>662</v>
      </c>
    </row>
    <row r="805" spans="1:8" s="110" customFormat="1" ht="14.45" customHeight="1" x14ac:dyDescent="0.2">
      <c r="A805" s="145">
        <v>1861</v>
      </c>
      <c r="B805" s="146">
        <v>100000075103</v>
      </c>
      <c r="C805" s="147" t="s">
        <v>107</v>
      </c>
      <c r="D805" s="148" t="s">
        <v>116</v>
      </c>
      <c r="E805" s="149">
        <v>878000</v>
      </c>
      <c r="F805" s="150" t="s">
        <v>22</v>
      </c>
      <c r="H805" s="104">
        <v>663</v>
      </c>
    </row>
    <row r="806" spans="1:8" s="110" customFormat="1" ht="14.45" customHeight="1" x14ac:dyDescent="0.2">
      <c r="A806" s="145">
        <v>1862</v>
      </c>
      <c r="B806" s="146">
        <v>100000075104</v>
      </c>
      <c r="C806" s="147" t="s">
        <v>107</v>
      </c>
      <c r="D806" s="148" t="s">
        <v>116</v>
      </c>
      <c r="E806" s="149">
        <v>878000</v>
      </c>
      <c r="F806" s="150" t="s">
        <v>22</v>
      </c>
      <c r="H806" s="104">
        <v>664</v>
      </c>
    </row>
    <row r="807" spans="1:8" s="110" customFormat="1" ht="14.45" customHeight="1" x14ac:dyDescent="0.2">
      <c r="A807" s="145">
        <v>1863</v>
      </c>
      <c r="B807" s="146">
        <v>100000075105</v>
      </c>
      <c r="C807" s="147" t="s">
        <v>107</v>
      </c>
      <c r="D807" s="148" t="s">
        <v>116</v>
      </c>
      <c r="E807" s="149">
        <v>878000</v>
      </c>
      <c r="F807" s="150" t="s">
        <v>22</v>
      </c>
      <c r="H807" s="104">
        <v>665</v>
      </c>
    </row>
    <row r="808" spans="1:8" s="110" customFormat="1" ht="14.45" customHeight="1" x14ac:dyDescent="0.2">
      <c r="A808" s="145">
        <v>1864</v>
      </c>
      <c r="B808" s="146">
        <v>100000075106</v>
      </c>
      <c r="C808" s="147" t="s">
        <v>107</v>
      </c>
      <c r="D808" s="148" t="s">
        <v>116</v>
      </c>
      <c r="E808" s="149">
        <v>878000</v>
      </c>
      <c r="F808" s="150" t="s">
        <v>22</v>
      </c>
      <c r="H808" s="104">
        <v>666</v>
      </c>
    </row>
    <row r="809" spans="1:8" s="110" customFormat="1" ht="14.45" customHeight="1" x14ac:dyDescent="0.2">
      <c r="A809" s="145">
        <v>1865</v>
      </c>
      <c r="B809" s="146">
        <v>100000075107</v>
      </c>
      <c r="C809" s="147" t="s">
        <v>107</v>
      </c>
      <c r="D809" s="148" t="s">
        <v>116</v>
      </c>
      <c r="E809" s="149">
        <v>878000</v>
      </c>
      <c r="F809" s="150" t="s">
        <v>22</v>
      </c>
      <c r="H809" s="104">
        <v>667</v>
      </c>
    </row>
    <row r="810" spans="1:8" s="110" customFormat="1" ht="14.45" customHeight="1" x14ac:dyDescent="0.2">
      <c r="A810" s="145">
        <v>1866</v>
      </c>
      <c r="B810" s="146">
        <v>100000075108</v>
      </c>
      <c r="C810" s="147" t="s">
        <v>107</v>
      </c>
      <c r="D810" s="148" t="s">
        <v>116</v>
      </c>
      <c r="E810" s="149">
        <v>878000</v>
      </c>
      <c r="F810" s="150" t="s">
        <v>22</v>
      </c>
      <c r="H810" s="104">
        <v>668</v>
      </c>
    </row>
    <row r="811" spans="1:8" s="110" customFormat="1" ht="14.45" customHeight="1" x14ac:dyDescent="0.2">
      <c r="A811" s="145">
        <v>1867</v>
      </c>
      <c r="B811" s="146">
        <v>100000075109</v>
      </c>
      <c r="C811" s="147" t="s">
        <v>107</v>
      </c>
      <c r="D811" s="148" t="s">
        <v>116</v>
      </c>
      <c r="E811" s="149">
        <v>878000</v>
      </c>
      <c r="F811" s="150" t="s">
        <v>22</v>
      </c>
      <c r="H811" s="104">
        <v>669</v>
      </c>
    </row>
    <row r="812" spans="1:8" s="110" customFormat="1" ht="14.45" customHeight="1" x14ac:dyDescent="0.2">
      <c r="A812" s="145">
        <v>1868</v>
      </c>
      <c r="B812" s="146">
        <v>100000075110</v>
      </c>
      <c r="C812" s="147" t="s">
        <v>107</v>
      </c>
      <c r="D812" s="148" t="s">
        <v>116</v>
      </c>
      <c r="E812" s="149">
        <v>878000</v>
      </c>
      <c r="F812" s="150" t="s">
        <v>22</v>
      </c>
      <c r="H812" s="104">
        <v>670</v>
      </c>
    </row>
    <row r="813" spans="1:8" s="110" customFormat="1" ht="14.45" customHeight="1" x14ac:dyDescent="0.2">
      <c r="A813" s="145">
        <v>1869</v>
      </c>
      <c r="B813" s="146">
        <v>100000075111</v>
      </c>
      <c r="C813" s="147" t="s">
        <v>107</v>
      </c>
      <c r="D813" s="148" t="s">
        <v>116</v>
      </c>
      <c r="E813" s="149">
        <v>878000</v>
      </c>
      <c r="F813" s="150" t="s">
        <v>22</v>
      </c>
      <c r="H813" s="104">
        <v>671</v>
      </c>
    </row>
    <row r="814" spans="1:8" s="110" customFormat="1" ht="14.45" customHeight="1" x14ac:dyDescent="0.2">
      <c r="A814" s="145">
        <v>1870</v>
      </c>
      <c r="B814" s="146">
        <v>100000075112</v>
      </c>
      <c r="C814" s="147" t="s">
        <v>107</v>
      </c>
      <c r="D814" s="148" t="s">
        <v>116</v>
      </c>
      <c r="E814" s="149">
        <v>878000</v>
      </c>
      <c r="F814" s="150" t="s">
        <v>22</v>
      </c>
      <c r="H814" s="104">
        <v>672</v>
      </c>
    </row>
    <row r="815" spans="1:8" s="110" customFormat="1" ht="14.45" customHeight="1" x14ac:dyDescent="0.2">
      <c r="A815" s="145">
        <v>1871</v>
      </c>
      <c r="B815" s="146">
        <v>100000075113</v>
      </c>
      <c r="C815" s="147" t="s">
        <v>107</v>
      </c>
      <c r="D815" s="148" t="s">
        <v>116</v>
      </c>
      <c r="E815" s="149">
        <v>878000</v>
      </c>
      <c r="F815" s="150" t="s">
        <v>22</v>
      </c>
      <c r="H815" s="104">
        <v>673</v>
      </c>
    </row>
    <row r="816" spans="1:8" s="110" customFormat="1" ht="14.45" customHeight="1" x14ac:dyDescent="0.2">
      <c r="A816" s="145">
        <v>1872</v>
      </c>
      <c r="B816" s="146">
        <v>100000075114</v>
      </c>
      <c r="C816" s="147" t="s">
        <v>107</v>
      </c>
      <c r="D816" s="148" t="s">
        <v>116</v>
      </c>
      <c r="E816" s="149">
        <v>878000</v>
      </c>
      <c r="F816" s="150" t="s">
        <v>22</v>
      </c>
      <c r="H816" s="104">
        <v>674</v>
      </c>
    </row>
    <row r="817" spans="1:8" s="110" customFormat="1" ht="14.45" customHeight="1" x14ac:dyDescent="0.2">
      <c r="A817" s="145">
        <v>1873</v>
      </c>
      <c r="B817" s="146">
        <v>100000075116</v>
      </c>
      <c r="C817" s="147" t="s">
        <v>107</v>
      </c>
      <c r="D817" s="148" t="s">
        <v>116</v>
      </c>
      <c r="E817" s="149">
        <v>878000</v>
      </c>
      <c r="F817" s="150" t="s">
        <v>22</v>
      </c>
      <c r="H817" s="104">
        <v>675</v>
      </c>
    </row>
    <row r="818" spans="1:8" s="110" customFormat="1" ht="14.45" customHeight="1" x14ac:dyDescent="0.2">
      <c r="A818" s="145">
        <v>1874</v>
      </c>
      <c r="B818" s="146">
        <v>100000075117</v>
      </c>
      <c r="C818" s="147" t="s">
        <v>107</v>
      </c>
      <c r="D818" s="148" t="s">
        <v>116</v>
      </c>
      <c r="E818" s="149">
        <v>878000</v>
      </c>
      <c r="F818" s="150" t="s">
        <v>22</v>
      </c>
      <c r="H818" s="104">
        <v>676</v>
      </c>
    </row>
    <row r="819" spans="1:8" s="110" customFormat="1" ht="14.45" customHeight="1" x14ac:dyDescent="0.2">
      <c r="A819" s="145">
        <v>1875</v>
      </c>
      <c r="B819" s="146">
        <v>100000075118</v>
      </c>
      <c r="C819" s="147" t="s">
        <v>107</v>
      </c>
      <c r="D819" s="148" t="s">
        <v>116</v>
      </c>
      <c r="E819" s="149">
        <v>878000</v>
      </c>
      <c r="F819" s="150" t="s">
        <v>22</v>
      </c>
      <c r="H819" s="104">
        <v>677</v>
      </c>
    </row>
    <row r="820" spans="1:8" s="110" customFormat="1" ht="14.45" customHeight="1" x14ac:dyDescent="0.2">
      <c r="A820" s="145">
        <v>1876</v>
      </c>
      <c r="B820" s="146">
        <v>100000075119</v>
      </c>
      <c r="C820" s="147" t="s">
        <v>107</v>
      </c>
      <c r="D820" s="148" t="s">
        <v>116</v>
      </c>
      <c r="E820" s="149">
        <v>878000</v>
      </c>
      <c r="F820" s="150" t="s">
        <v>22</v>
      </c>
      <c r="H820" s="104">
        <v>678</v>
      </c>
    </row>
    <row r="821" spans="1:8" s="110" customFormat="1" ht="14.45" customHeight="1" x14ac:dyDescent="0.2">
      <c r="A821" s="145">
        <v>1877</v>
      </c>
      <c r="B821" s="146">
        <v>100000075120</v>
      </c>
      <c r="C821" s="147" t="s">
        <v>107</v>
      </c>
      <c r="D821" s="148" t="s">
        <v>116</v>
      </c>
      <c r="E821" s="149">
        <v>878000</v>
      </c>
      <c r="F821" s="150" t="s">
        <v>22</v>
      </c>
      <c r="H821" s="104">
        <v>679</v>
      </c>
    </row>
    <row r="822" spans="1:8" s="110" customFormat="1" ht="14.45" customHeight="1" x14ac:dyDescent="0.2">
      <c r="A822" s="145">
        <v>1878</v>
      </c>
      <c r="B822" s="146">
        <v>100000075121</v>
      </c>
      <c r="C822" s="147" t="s">
        <v>107</v>
      </c>
      <c r="D822" s="148" t="s">
        <v>116</v>
      </c>
      <c r="E822" s="149">
        <v>878000</v>
      </c>
      <c r="F822" s="150" t="s">
        <v>22</v>
      </c>
      <c r="H822" s="104">
        <v>680</v>
      </c>
    </row>
    <row r="823" spans="1:8" s="110" customFormat="1" ht="14.45" customHeight="1" x14ac:dyDescent="0.2">
      <c r="A823" s="145">
        <v>1879</v>
      </c>
      <c r="B823" s="146">
        <v>100000075122</v>
      </c>
      <c r="C823" s="147" t="s">
        <v>107</v>
      </c>
      <c r="D823" s="148" t="s">
        <v>116</v>
      </c>
      <c r="E823" s="149">
        <v>878000</v>
      </c>
      <c r="F823" s="150" t="s">
        <v>22</v>
      </c>
      <c r="H823" s="104">
        <v>681</v>
      </c>
    </row>
    <row r="824" spans="1:8" s="110" customFormat="1" ht="14.45" customHeight="1" x14ac:dyDescent="0.2">
      <c r="A824" s="145">
        <v>1880</v>
      </c>
      <c r="B824" s="146">
        <v>100000075123</v>
      </c>
      <c r="C824" s="147" t="s">
        <v>107</v>
      </c>
      <c r="D824" s="148" t="s">
        <v>116</v>
      </c>
      <c r="E824" s="149">
        <v>878000</v>
      </c>
      <c r="F824" s="150" t="s">
        <v>22</v>
      </c>
      <c r="H824" s="104">
        <v>682</v>
      </c>
    </row>
    <row r="825" spans="1:8" s="110" customFormat="1" ht="14.45" customHeight="1" x14ac:dyDescent="0.2">
      <c r="A825" s="145">
        <v>1881</v>
      </c>
      <c r="B825" s="146">
        <v>100000075124</v>
      </c>
      <c r="C825" s="147" t="s">
        <v>107</v>
      </c>
      <c r="D825" s="148" t="s">
        <v>116</v>
      </c>
      <c r="E825" s="149">
        <v>878000</v>
      </c>
      <c r="F825" s="150" t="s">
        <v>22</v>
      </c>
      <c r="H825" s="104">
        <v>683</v>
      </c>
    </row>
    <row r="826" spans="1:8" s="110" customFormat="1" ht="14.45" customHeight="1" x14ac:dyDescent="0.2">
      <c r="A826" s="145">
        <v>1882</v>
      </c>
      <c r="B826" s="146">
        <v>100000075125</v>
      </c>
      <c r="C826" s="147" t="s">
        <v>107</v>
      </c>
      <c r="D826" s="148" t="s">
        <v>116</v>
      </c>
      <c r="E826" s="149">
        <v>878000</v>
      </c>
      <c r="F826" s="150" t="s">
        <v>22</v>
      </c>
      <c r="H826" s="104">
        <v>684</v>
      </c>
    </row>
    <row r="827" spans="1:8" s="110" customFormat="1" ht="14.45" customHeight="1" x14ac:dyDescent="0.2">
      <c r="A827" s="145">
        <v>1883</v>
      </c>
      <c r="B827" s="146">
        <v>100000075126</v>
      </c>
      <c r="C827" s="147" t="s">
        <v>107</v>
      </c>
      <c r="D827" s="148" t="s">
        <v>116</v>
      </c>
      <c r="E827" s="149">
        <v>878000</v>
      </c>
      <c r="F827" s="150" t="s">
        <v>22</v>
      </c>
      <c r="H827" s="104">
        <v>685</v>
      </c>
    </row>
    <row r="828" spans="1:8" s="110" customFormat="1" ht="14.45" customHeight="1" x14ac:dyDescent="0.2">
      <c r="A828" s="145">
        <v>1884</v>
      </c>
      <c r="B828" s="146">
        <v>100000075127</v>
      </c>
      <c r="C828" s="147" t="s">
        <v>107</v>
      </c>
      <c r="D828" s="148" t="s">
        <v>116</v>
      </c>
      <c r="E828" s="149">
        <v>878000</v>
      </c>
      <c r="F828" s="150" t="s">
        <v>22</v>
      </c>
      <c r="H828" s="104">
        <v>686</v>
      </c>
    </row>
    <row r="829" spans="1:8" s="110" customFormat="1" ht="14.45" customHeight="1" x14ac:dyDescent="0.2">
      <c r="A829" s="145">
        <v>1885</v>
      </c>
      <c r="B829" s="146">
        <v>100000075128</v>
      </c>
      <c r="C829" s="147" t="s">
        <v>107</v>
      </c>
      <c r="D829" s="148" t="s">
        <v>116</v>
      </c>
      <c r="E829" s="149">
        <v>878000</v>
      </c>
      <c r="F829" s="150" t="s">
        <v>22</v>
      </c>
      <c r="H829" s="104">
        <v>687</v>
      </c>
    </row>
    <row r="830" spans="1:8" s="110" customFormat="1" ht="14.45" customHeight="1" x14ac:dyDescent="0.2">
      <c r="A830" s="145">
        <v>1886</v>
      </c>
      <c r="B830" s="146">
        <v>100000075129</v>
      </c>
      <c r="C830" s="147" t="s">
        <v>107</v>
      </c>
      <c r="D830" s="148" t="s">
        <v>116</v>
      </c>
      <c r="E830" s="149">
        <v>878000</v>
      </c>
      <c r="F830" s="150" t="s">
        <v>22</v>
      </c>
      <c r="H830" s="104">
        <v>688</v>
      </c>
    </row>
    <row r="831" spans="1:8" s="110" customFormat="1" ht="14.45" customHeight="1" x14ac:dyDescent="0.2">
      <c r="A831" s="145">
        <v>1887</v>
      </c>
      <c r="B831" s="146">
        <v>100000075130</v>
      </c>
      <c r="C831" s="147" t="s">
        <v>107</v>
      </c>
      <c r="D831" s="148" t="s">
        <v>116</v>
      </c>
      <c r="E831" s="149">
        <v>878000</v>
      </c>
      <c r="F831" s="150" t="s">
        <v>22</v>
      </c>
      <c r="H831" s="104">
        <v>689</v>
      </c>
    </row>
    <row r="832" spans="1:8" s="110" customFormat="1" ht="14.45" customHeight="1" x14ac:dyDescent="0.2">
      <c r="A832" s="145">
        <v>1888</v>
      </c>
      <c r="B832" s="146">
        <v>100000075131</v>
      </c>
      <c r="C832" s="147" t="s">
        <v>107</v>
      </c>
      <c r="D832" s="148" t="s">
        <v>116</v>
      </c>
      <c r="E832" s="149">
        <v>878000</v>
      </c>
      <c r="F832" s="150" t="s">
        <v>22</v>
      </c>
      <c r="H832" s="104">
        <v>690</v>
      </c>
    </row>
    <row r="833" spans="1:8" s="110" customFormat="1" ht="14.45" customHeight="1" x14ac:dyDescent="0.2">
      <c r="A833" s="145">
        <v>1889</v>
      </c>
      <c r="B833" s="146">
        <v>100000075132</v>
      </c>
      <c r="C833" s="147" t="s">
        <v>107</v>
      </c>
      <c r="D833" s="148" t="s">
        <v>116</v>
      </c>
      <c r="E833" s="149">
        <v>878000</v>
      </c>
      <c r="F833" s="150" t="s">
        <v>22</v>
      </c>
      <c r="H833" s="104">
        <v>691</v>
      </c>
    </row>
    <row r="834" spans="1:8" s="110" customFormat="1" ht="14.45" customHeight="1" x14ac:dyDescent="0.2">
      <c r="A834" s="145">
        <v>1890</v>
      </c>
      <c r="B834" s="146">
        <v>100000075133</v>
      </c>
      <c r="C834" s="147" t="s">
        <v>107</v>
      </c>
      <c r="D834" s="148" t="s">
        <v>116</v>
      </c>
      <c r="E834" s="149">
        <v>878000</v>
      </c>
      <c r="F834" s="150" t="s">
        <v>22</v>
      </c>
      <c r="H834" s="104">
        <v>692</v>
      </c>
    </row>
    <row r="835" spans="1:8" s="110" customFormat="1" ht="14.45" customHeight="1" x14ac:dyDescent="0.2">
      <c r="A835" s="145">
        <v>1891</v>
      </c>
      <c r="B835" s="146">
        <v>100000075134</v>
      </c>
      <c r="C835" s="147" t="s">
        <v>107</v>
      </c>
      <c r="D835" s="148" t="s">
        <v>116</v>
      </c>
      <c r="E835" s="149">
        <v>878000</v>
      </c>
      <c r="F835" s="150" t="s">
        <v>22</v>
      </c>
      <c r="H835" s="104">
        <v>693</v>
      </c>
    </row>
    <row r="836" spans="1:8" s="110" customFormat="1" ht="14.45" customHeight="1" x14ac:dyDescent="0.2">
      <c r="A836" s="145">
        <v>1892</v>
      </c>
      <c r="B836" s="146">
        <v>100000075135</v>
      </c>
      <c r="C836" s="147" t="s">
        <v>107</v>
      </c>
      <c r="D836" s="148" t="s">
        <v>116</v>
      </c>
      <c r="E836" s="149">
        <v>878000</v>
      </c>
      <c r="F836" s="150" t="s">
        <v>22</v>
      </c>
      <c r="H836" s="104">
        <v>694</v>
      </c>
    </row>
    <row r="837" spans="1:8" s="110" customFormat="1" ht="14.45" customHeight="1" x14ac:dyDescent="0.2">
      <c r="A837" s="145">
        <v>1893</v>
      </c>
      <c r="B837" s="146">
        <v>100000075136</v>
      </c>
      <c r="C837" s="147" t="s">
        <v>107</v>
      </c>
      <c r="D837" s="148" t="s">
        <v>116</v>
      </c>
      <c r="E837" s="149">
        <v>878000</v>
      </c>
      <c r="F837" s="150" t="s">
        <v>22</v>
      </c>
      <c r="H837" s="104">
        <v>695</v>
      </c>
    </row>
    <row r="838" spans="1:8" s="110" customFormat="1" ht="14.45" customHeight="1" x14ac:dyDescent="0.2">
      <c r="A838" s="145">
        <v>1894</v>
      </c>
      <c r="B838" s="146">
        <v>100000075137</v>
      </c>
      <c r="C838" s="147" t="s">
        <v>107</v>
      </c>
      <c r="D838" s="148" t="s">
        <v>116</v>
      </c>
      <c r="E838" s="149">
        <v>878000</v>
      </c>
      <c r="F838" s="150" t="s">
        <v>22</v>
      </c>
      <c r="H838" s="104">
        <v>696</v>
      </c>
    </row>
    <row r="839" spans="1:8" s="110" customFormat="1" ht="14.45" customHeight="1" x14ac:dyDescent="0.2">
      <c r="A839" s="145">
        <v>1895</v>
      </c>
      <c r="B839" s="146">
        <v>100000075138</v>
      </c>
      <c r="C839" s="147" t="s">
        <v>107</v>
      </c>
      <c r="D839" s="148" t="s">
        <v>116</v>
      </c>
      <c r="E839" s="149">
        <v>878000</v>
      </c>
      <c r="F839" s="150" t="s">
        <v>22</v>
      </c>
      <c r="H839" s="104">
        <v>697</v>
      </c>
    </row>
    <row r="840" spans="1:8" s="110" customFormat="1" ht="14.45" customHeight="1" x14ac:dyDescent="0.2">
      <c r="A840" s="145">
        <v>1896</v>
      </c>
      <c r="B840" s="146">
        <v>100000075139</v>
      </c>
      <c r="C840" s="147" t="s">
        <v>107</v>
      </c>
      <c r="D840" s="148" t="s">
        <v>116</v>
      </c>
      <c r="E840" s="149">
        <v>878000</v>
      </c>
      <c r="F840" s="150" t="s">
        <v>22</v>
      </c>
      <c r="H840" s="104">
        <v>698</v>
      </c>
    </row>
    <row r="841" spans="1:8" s="110" customFormat="1" ht="14.45" customHeight="1" x14ac:dyDescent="0.2">
      <c r="A841" s="145">
        <v>1897</v>
      </c>
      <c r="B841" s="146">
        <v>100000075140</v>
      </c>
      <c r="C841" s="147" t="s">
        <v>107</v>
      </c>
      <c r="D841" s="148" t="s">
        <v>116</v>
      </c>
      <c r="E841" s="149">
        <v>878000</v>
      </c>
      <c r="F841" s="150" t="s">
        <v>22</v>
      </c>
      <c r="H841" s="104">
        <v>699</v>
      </c>
    </row>
    <row r="842" spans="1:8" s="110" customFormat="1" ht="14.45" customHeight="1" x14ac:dyDescent="0.2">
      <c r="A842" s="145">
        <v>1898</v>
      </c>
      <c r="B842" s="146">
        <v>100000075141</v>
      </c>
      <c r="C842" s="147" t="s">
        <v>107</v>
      </c>
      <c r="D842" s="148" t="s">
        <v>116</v>
      </c>
      <c r="E842" s="149">
        <v>878000</v>
      </c>
      <c r="F842" s="150" t="s">
        <v>22</v>
      </c>
      <c r="H842" s="104">
        <v>700</v>
      </c>
    </row>
    <row r="843" spans="1:8" s="110" customFormat="1" ht="14.45" customHeight="1" x14ac:dyDescent="0.2">
      <c r="A843" s="145">
        <v>1899</v>
      </c>
      <c r="B843" s="146">
        <v>100000075142</v>
      </c>
      <c r="C843" s="147" t="s">
        <v>107</v>
      </c>
      <c r="D843" s="148" t="s">
        <v>116</v>
      </c>
      <c r="E843" s="149">
        <v>878000</v>
      </c>
      <c r="F843" s="150" t="s">
        <v>22</v>
      </c>
      <c r="H843" s="104">
        <v>701</v>
      </c>
    </row>
    <row r="844" spans="1:8" s="110" customFormat="1" ht="14.45" customHeight="1" x14ac:dyDescent="0.2">
      <c r="A844" s="145">
        <v>1900</v>
      </c>
      <c r="B844" s="146">
        <v>100000075143</v>
      </c>
      <c r="C844" s="147" t="s">
        <v>107</v>
      </c>
      <c r="D844" s="148" t="s">
        <v>116</v>
      </c>
      <c r="E844" s="149">
        <v>878000</v>
      </c>
      <c r="F844" s="150" t="s">
        <v>22</v>
      </c>
      <c r="H844" s="104">
        <v>702</v>
      </c>
    </row>
    <row r="845" spans="1:8" s="110" customFormat="1" ht="14.45" customHeight="1" x14ac:dyDescent="0.2">
      <c r="A845" s="145">
        <v>1901</v>
      </c>
      <c r="B845" s="146">
        <v>100000075144</v>
      </c>
      <c r="C845" s="147" t="s">
        <v>107</v>
      </c>
      <c r="D845" s="148" t="s">
        <v>116</v>
      </c>
      <c r="E845" s="149">
        <v>878000</v>
      </c>
      <c r="F845" s="150" t="s">
        <v>22</v>
      </c>
      <c r="H845" s="104">
        <v>703</v>
      </c>
    </row>
    <row r="846" spans="1:8" s="110" customFormat="1" ht="14.45" customHeight="1" x14ac:dyDescent="0.2">
      <c r="A846" s="145">
        <v>1902</v>
      </c>
      <c r="B846" s="146">
        <v>100000075145</v>
      </c>
      <c r="C846" s="147" t="s">
        <v>107</v>
      </c>
      <c r="D846" s="148" t="s">
        <v>116</v>
      </c>
      <c r="E846" s="149">
        <v>878000</v>
      </c>
      <c r="F846" s="150" t="s">
        <v>22</v>
      </c>
      <c r="H846" s="104">
        <v>704</v>
      </c>
    </row>
    <row r="847" spans="1:8" s="110" customFormat="1" ht="14.45" customHeight="1" x14ac:dyDescent="0.2">
      <c r="A847" s="145">
        <v>1903</v>
      </c>
      <c r="B847" s="146">
        <v>100000075146</v>
      </c>
      <c r="C847" s="147" t="s">
        <v>107</v>
      </c>
      <c r="D847" s="148" t="s">
        <v>116</v>
      </c>
      <c r="E847" s="149">
        <v>878000</v>
      </c>
      <c r="F847" s="150" t="s">
        <v>22</v>
      </c>
      <c r="H847" s="104">
        <v>705</v>
      </c>
    </row>
    <row r="848" spans="1:8" s="110" customFormat="1" ht="14.45" customHeight="1" x14ac:dyDescent="0.2">
      <c r="A848" s="145">
        <v>1904</v>
      </c>
      <c r="B848" s="146">
        <v>100000075147</v>
      </c>
      <c r="C848" s="147" t="s">
        <v>107</v>
      </c>
      <c r="D848" s="148" t="s">
        <v>116</v>
      </c>
      <c r="E848" s="149">
        <v>878000</v>
      </c>
      <c r="F848" s="150" t="s">
        <v>22</v>
      </c>
      <c r="H848" s="104">
        <v>706</v>
      </c>
    </row>
    <row r="849" spans="1:8" s="110" customFormat="1" ht="14.45" customHeight="1" x14ac:dyDescent="0.2">
      <c r="A849" s="145">
        <v>1905</v>
      </c>
      <c r="B849" s="146">
        <v>100000075148</v>
      </c>
      <c r="C849" s="147" t="s">
        <v>107</v>
      </c>
      <c r="D849" s="148" t="s">
        <v>116</v>
      </c>
      <c r="E849" s="149">
        <v>878000</v>
      </c>
      <c r="F849" s="150" t="s">
        <v>22</v>
      </c>
      <c r="H849" s="104">
        <v>707</v>
      </c>
    </row>
    <row r="850" spans="1:8" s="110" customFormat="1" ht="14.45" customHeight="1" x14ac:dyDescent="0.2">
      <c r="A850" s="145">
        <v>1906</v>
      </c>
      <c r="B850" s="146">
        <v>100000075149</v>
      </c>
      <c r="C850" s="147" t="s">
        <v>107</v>
      </c>
      <c r="D850" s="148" t="s">
        <v>116</v>
      </c>
      <c r="E850" s="149">
        <v>878000</v>
      </c>
      <c r="F850" s="150" t="s">
        <v>22</v>
      </c>
      <c r="H850" s="104">
        <v>708</v>
      </c>
    </row>
    <row r="851" spans="1:8" s="110" customFormat="1" ht="14.45" customHeight="1" x14ac:dyDescent="0.2">
      <c r="A851" s="145">
        <v>1907</v>
      </c>
      <c r="B851" s="146">
        <v>100000075150</v>
      </c>
      <c r="C851" s="147" t="s">
        <v>107</v>
      </c>
      <c r="D851" s="148" t="s">
        <v>116</v>
      </c>
      <c r="E851" s="149">
        <v>878000</v>
      </c>
      <c r="F851" s="150" t="s">
        <v>22</v>
      </c>
      <c r="H851" s="104">
        <v>709</v>
      </c>
    </row>
    <row r="852" spans="1:8" s="110" customFormat="1" ht="14.45" customHeight="1" x14ac:dyDescent="0.2">
      <c r="A852" s="145">
        <v>1908</v>
      </c>
      <c r="B852" s="146">
        <v>100000075151</v>
      </c>
      <c r="C852" s="147" t="s">
        <v>107</v>
      </c>
      <c r="D852" s="148" t="s">
        <v>116</v>
      </c>
      <c r="E852" s="149">
        <v>878000</v>
      </c>
      <c r="F852" s="150" t="s">
        <v>22</v>
      </c>
      <c r="H852" s="104">
        <v>710</v>
      </c>
    </row>
    <row r="853" spans="1:8" s="110" customFormat="1" ht="14.45" customHeight="1" x14ac:dyDescent="0.2">
      <c r="A853" s="145">
        <v>1909</v>
      </c>
      <c r="B853" s="146">
        <v>100000075152</v>
      </c>
      <c r="C853" s="147" t="s">
        <v>107</v>
      </c>
      <c r="D853" s="148" t="s">
        <v>116</v>
      </c>
      <c r="E853" s="149">
        <v>878000</v>
      </c>
      <c r="F853" s="150" t="s">
        <v>22</v>
      </c>
      <c r="H853" s="104">
        <v>711</v>
      </c>
    </row>
    <row r="854" spans="1:8" s="110" customFormat="1" ht="14.45" customHeight="1" x14ac:dyDescent="0.2">
      <c r="A854" s="145">
        <v>1910</v>
      </c>
      <c r="B854" s="146">
        <v>100000075153</v>
      </c>
      <c r="C854" s="147" t="s">
        <v>107</v>
      </c>
      <c r="D854" s="148" t="s">
        <v>116</v>
      </c>
      <c r="E854" s="149">
        <v>878000</v>
      </c>
      <c r="F854" s="150" t="s">
        <v>22</v>
      </c>
      <c r="H854" s="104">
        <v>712</v>
      </c>
    </row>
    <row r="855" spans="1:8" s="110" customFormat="1" ht="14.45" customHeight="1" x14ac:dyDescent="0.2">
      <c r="A855" s="145">
        <v>1911</v>
      </c>
      <c r="B855" s="146">
        <v>100000075154</v>
      </c>
      <c r="C855" s="147" t="s">
        <v>107</v>
      </c>
      <c r="D855" s="148" t="s">
        <v>116</v>
      </c>
      <c r="E855" s="149">
        <v>878000</v>
      </c>
      <c r="F855" s="150" t="s">
        <v>22</v>
      </c>
      <c r="H855" s="104">
        <v>713</v>
      </c>
    </row>
    <row r="856" spans="1:8" s="110" customFormat="1" ht="14.45" customHeight="1" x14ac:dyDescent="0.2">
      <c r="A856" s="145">
        <v>1912</v>
      </c>
      <c r="B856" s="146">
        <v>100000075155</v>
      </c>
      <c r="C856" s="147" t="s">
        <v>107</v>
      </c>
      <c r="D856" s="148" t="s">
        <v>116</v>
      </c>
      <c r="E856" s="149">
        <v>878000</v>
      </c>
      <c r="F856" s="150" t="s">
        <v>22</v>
      </c>
      <c r="H856" s="104">
        <v>714</v>
      </c>
    </row>
    <row r="857" spans="1:8" s="110" customFormat="1" ht="14.45" customHeight="1" x14ac:dyDescent="0.2">
      <c r="A857" s="145">
        <v>1913</v>
      </c>
      <c r="B857" s="146">
        <v>100000075156</v>
      </c>
      <c r="C857" s="147" t="s">
        <v>107</v>
      </c>
      <c r="D857" s="148" t="s">
        <v>116</v>
      </c>
      <c r="E857" s="149">
        <v>878000</v>
      </c>
      <c r="F857" s="150" t="s">
        <v>22</v>
      </c>
      <c r="H857" s="104">
        <v>715</v>
      </c>
    </row>
    <row r="858" spans="1:8" s="110" customFormat="1" ht="14.45" customHeight="1" x14ac:dyDescent="0.2">
      <c r="A858" s="145">
        <v>1914</v>
      </c>
      <c r="B858" s="146">
        <v>100000075157</v>
      </c>
      <c r="C858" s="147" t="s">
        <v>107</v>
      </c>
      <c r="D858" s="148" t="s">
        <v>116</v>
      </c>
      <c r="E858" s="149">
        <v>878000</v>
      </c>
      <c r="F858" s="150" t="s">
        <v>22</v>
      </c>
      <c r="H858" s="104">
        <v>716</v>
      </c>
    </row>
    <row r="859" spans="1:8" s="110" customFormat="1" ht="14.45" customHeight="1" x14ac:dyDescent="0.2">
      <c r="A859" s="145">
        <v>1915</v>
      </c>
      <c r="B859" s="146">
        <v>100000075158</v>
      </c>
      <c r="C859" s="147" t="s">
        <v>107</v>
      </c>
      <c r="D859" s="148" t="s">
        <v>116</v>
      </c>
      <c r="E859" s="149">
        <v>878000</v>
      </c>
      <c r="F859" s="150" t="s">
        <v>22</v>
      </c>
      <c r="H859" s="104">
        <v>717</v>
      </c>
    </row>
    <row r="860" spans="1:8" s="110" customFormat="1" ht="14.45" customHeight="1" x14ac:dyDescent="0.2">
      <c r="A860" s="145">
        <v>1916</v>
      </c>
      <c r="B860" s="146">
        <v>100000075159</v>
      </c>
      <c r="C860" s="147" t="s">
        <v>107</v>
      </c>
      <c r="D860" s="148" t="s">
        <v>116</v>
      </c>
      <c r="E860" s="149">
        <v>878000</v>
      </c>
      <c r="F860" s="150" t="s">
        <v>22</v>
      </c>
      <c r="H860" s="104">
        <v>718</v>
      </c>
    </row>
    <row r="861" spans="1:8" s="110" customFormat="1" ht="14.45" customHeight="1" x14ac:dyDescent="0.2">
      <c r="A861" s="145">
        <v>1917</v>
      </c>
      <c r="B861" s="146">
        <v>100000075160</v>
      </c>
      <c r="C861" s="147" t="s">
        <v>107</v>
      </c>
      <c r="D861" s="148" t="s">
        <v>116</v>
      </c>
      <c r="E861" s="149">
        <v>878000</v>
      </c>
      <c r="F861" s="150" t="s">
        <v>22</v>
      </c>
      <c r="H861" s="104">
        <v>719</v>
      </c>
    </row>
    <row r="862" spans="1:8" s="110" customFormat="1" ht="14.45" customHeight="1" x14ac:dyDescent="0.2">
      <c r="A862" s="145">
        <v>1918</v>
      </c>
      <c r="B862" s="146">
        <v>100000075161</v>
      </c>
      <c r="C862" s="147" t="s">
        <v>107</v>
      </c>
      <c r="D862" s="148" t="s">
        <v>116</v>
      </c>
      <c r="E862" s="149">
        <v>878000</v>
      </c>
      <c r="F862" s="150" t="s">
        <v>22</v>
      </c>
      <c r="H862" s="104">
        <v>720</v>
      </c>
    </row>
    <row r="863" spans="1:8" s="110" customFormat="1" ht="14.45" customHeight="1" x14ac:dyDescent="0.2">
      <c r="A863" s="145">
        <v>1919</v>
      </c>
      <c r="B863" s="146">
        <v>100000075162</v>
      </c>
      <c r="C863" s="147" t="s">
        <v>107</v>
      </c>
      <c r="D863" s="148" t="s">
        <v>116</v>
      </c>
      <c r="E863" s="149">
        <v>878000</v>
      </c>
      <c r="F863" s="150" t="s">
        <v>22</v>
      </c>
      <c r="H863" s="104">
        <v>721</v>
      </c>
    </row>
    <row r="864" spans="1:8" s="110" customFormat="1" ht="14.45" customHeight="1" x14ac:dyDescent="0.2">
      <c r="A864" s="145">
        <v>1920</v>
      </c>
      <c r="B864" s="146">
        <v>100000075163</v>
      </c>
      <c r="C864" s="147" t="s">
        <v>107</v>
      </c>
      <c r="D864" s="148" t="s">
        <v>116</v>
      </c>
      <c r="E864" s="149">
        <v>878000</v>
      </c>
      <c r="F864" s="150" t="s">
        <v>22</v>
      </c>
      <c r="H864" s="104">
        <v>722</v>
      </c>
    </row>
    <row r="865" spans="1:8" s="110" customFormat="1" ht="14.45" customHeight="1" x14ac:dyDescent="0.2">
      <c r="A865" s="145">
        <v>1921</v>
      </c>
      <c r="B865" s="146">
        <v>100000075164</v>
      </c>
      <c r="C865" s="147" t="s">
        <v>107</v>
      </c>
      <c r="D865" s="148" t="s">
        <v>116</v>
      </c>
      <c r="E865" s="149">
        <v>878000</v>
      </c>
      <c r="F865" s="150" t="s">
        <v>22</v>
      </c>
      <c r="H865" s="104">
        <v>723</v>
      </c>
    </row>
    <row r="866" spans="1:8" s="110" customFormat="1" ht="14.45" customHeight="1" x14ac:dyDescent="0.2">
      <c r="A866" s="145">
        <v>1922</v>
      </c>
      <c r="B866" s="146">
        <v>100000075165</v>
      </c>
      <c r="C866" s="147" t="s">
        <v>107</v>
      </c>
      <c r="D866" s="148" t="s">
        <v>116</v>
      </c>
      <c r="E866" s="149">
        <v>878000</v>
      </c>
      <c r="F866" s="150" t="s">
        <v>22</v>
      </c>
      <c r="H866" s="104">
        <v>724</v>
      </c>
    </row>
    <row r="867" spans="1:8" s="110" customFormat="1" ht="14.45" customHeight="1" x14ac:dyDescent="0.2">
      <c r="A867" s="145">
        <v>1923</v>
      </c>
      <c r="B867" s="146">
        <v>100000075166</v>
      </c>
      <c r="C867" s="147" t="s">
        <v>107</v>
      </c>
      <c r="D867" s="148" t="s">
        <v>116</v>
      </c>
      <c r="E867" s="149">
        <v>878000</v>
      </c>
      <c r="F867" s="150" t="s">
        <v>22</v>
      </c>
      <c r="H867" s="104">
        <v>725</v>
      </c>
    </row>
    <row r="868" spans="1:8" s="110" customFormat="1" ht="14.45" customHeight="1" x14ac:dyDescent="0.2">
      <c r="A868" s="145">
        <v>1924</v>
      </c>
      <c r="B868" s="146">
        <v>100000075167</v>
      </c>
      <c r="C868" s="147" t="s">
        <v>107</v>
      </c>
      <c r="D868" s="148" t="s">
        <v>116</v>
      </c>
      <c r="E868" s="149">
        <v>878000</v>
      </c>
      <c r="F868" s="150" t="s">
        <v>22</v>
      </c>
      <c r="H868" s="104">
        <v>726</v>
      </c>
    </row>
    <row r="869" spans="1:8" s="110" customFormat="1" ht="14.45" customHeight="1" x14ac:dyDescent="0.2">
      <c r="A869" s="145">
        <v>1925</v>
      </c>
      <c r="B869" s="146">
        <v>100000075168</v>
      </c>
      <c r="C869" s="147" t="s">
        <v>107</v>
      </c>
      <c r="D869" s="148" t="s">
        <v>116</v>
      </c>
      <c r="E869" s="149">
        <v>878000</v>
      </c>
      <c r="F869" s="150" t="s">
        <v>22</v>
      </c>
      <c r="H869" s="104">
        <v>727</v>
      </c>
    </row>
    <row r="870" spans="1:8" s="110" customFormat="1" ht="14.45" customHeight="1" x14ac:dyDescent="0.2">
      <c r="A870" s="145">
        <v>1926</v>
      </c>
      <c r="B870" s="146">
        <v>100000075169</v>
      </c>
      <c r="C870" s="147" t="s">
        <v>107</v>
      </c>
      <c r="D870" s="148" t="s">
        <v>116</v>
      </c>
      <c r="E870" s="149">
        <v>878000</v>
      </c>
      <c r="F870" s="150" t="s">
        <v>22</v>
      </c>
      <c r="H870" s="104">
        <v>728</v>
      </c>
    </row>
    <row r="871" spans="1:8" s="110" customFormat="1" ht="14.45" customHeight="1" x14ac:dyDescent="0.2">
      <c r="A871" s="145">
        <v>1927</v>
      </c>
      <c r="B871" s="146">
        <v>100000075170</v>
      </c>
      <c r="C871" s="147" t="s">
        <v>107</v>
      </c>
      <c r="D871" s="148" t="s">
        <v>116</v>
      </c>
      <c r="E871" s="149">
        <v>878000</v>
      </c>
      <c r="F871" s="150" t="s">
        <v>22</v>
      </c>
      <c r="H871" s="104">
        <v>729</v>
      </c>
    </row>
    <row r="872" spans="1:8" s="110" customFormat="1" ht="14.45" customHeight="1" x14ac:dyDescent="0.2">
      <c r="A872" s="145">
        <v>1928</v>
      </c>
      <c r="B872" s="146">
        <v>100000075171</v>
      </c>
      <c r="C872" s="147" t="s">
        <v>107</v>
      </c>
      <c r="D872" s="148" t="s">
        <v>116</v>
      </c>
      <c r="E872" s="149">
        <v>878000</v>
      </c>
      <c r="F872" s="150" t="s">
        <v>22</v>
      </c>
      <c r="H872" s="104">
        <v>730</v>
      </c>
    </row>
    <row r="873" spans="1:8" s="110" customFormat="1" ht="14.45" customHeight="1" x14ac:dyDescent="0.2">
      <c r="A873" s="145">
        <v>1929</v>
      </c>
      <c r="B873" s="146">
        <v>100000075172</v>
      </c>
      <c r="C873" s="147" t="s">
        <v>107</v>
      </c>
      <c r="D873" s="148" t="s">
        <v>116</v>
      </c>
      <c r="E873" s="149">
        <v>878000</v>
      </c>
      <c r="F873" s="150" t="s">
        <v>22</v>
      </c>
      <c r="H873" s="104">
        <v>731</v>
      </c>
    </row>
    <row r="874" spans="1:8" s="110" customFormat="1" ht="14.45" customHeight="1" x14ac:dyDescent="0.2">
      <c r="A874" s="145">
        <v>1930</v>
      </c>
      <c r="B874" s="146">
        <v>100000075173</v>
      </c>
      <c r="C874" s="147" t="s">
        <v>107</v>
      </c>
      <c r="D874" s="148" t="s">
        <v>116</v>
      </c>
      <c r="E874" s="149">
        <v>878000</v>
      </c>
      <c r="F874" s="150" t="s">
        <v>22</v>
      </c>
      <c r="H874" s="104">
        <v>732</v>
      </c>
    </row>
    <row r="875" spans="1:8" s="110" customFormat="1" ht="14.45" customHeight="1" x14ac:dyDescent="0.2">
      <c r="A875" s="145">
        <v>1931</v>
      </c>
      <c r="B875" s="146">
        <v>100000075175</v>
      </c>
      <c r="C875" s="147" t="s">
        <v>107</v>
      </c>
      <c r="D875" s="148" t="s">
        <v>116</v>
      </c>
      <c r="E875" s="149">
        <v>878000</v>
      </c>
      <c r="F875" s="150" t="s">
        <v>22</v>
      </c>
      <c r="H875" s="104">
        <v>733</v>
      </c>
    </row>
    <row r="876" spans="1:8" s="110" customFormat="1" ht="14.45" customHeight="1" x14ac:dyDescent="0.2">
      <c r="A876" s="145">
        <v>1932</v>
      </c>
      <c r="B876" s="146">
        <v>100000075176</v>
      </c>
      <c r="C876" s="147" t="s">
        <v>107</v>
      </c>
      <c r="D876" s="148" t="s">
        <v>116</v>
      </c>
      <c r="E876" s="149">
        <v>878000</v>
      </c>
      <c r="F876" s="150" t="s">
        <v>22</v>
      </c>
      <c r="H876" s="104">
        <v>734</v>
      </c>
    </row>
    <row r="877" spans="1:8" s="110" customFormat="1" ht="14.45" customHeight="1" x14ac:dyDescent="0.2">
      <c r="A877" s="145">
        <v>1933</v>
      </c>
      <c r="B877" s="146">
        <v>100000075178</v>
      </c>
      <c r="C877" s="147" t="s">
        <v>107</v>
      </c>
      <c r="D877" s="148" t="s">
        <v>116</v>
      </c>
      <c r="E877" s="149">
        <v>878000</v>
      </c>
      <c r="F877" s="150" t="s">
        <v>22</v>
      </c>
      <c r="H877" s="104">
        <v>735</v>
      </c>
    </row>
    <row r="878" spans="1:8" s="110" customFormat="1" ht="14.45" customHeight="1" x14ac:dyDescent="0.2">
      <c r="A878" s="145">
        <v>1934</v>
      </c>
      <c r="B878" s="146">
        <v>100000075179</v>
      </c>
      <c r="C878" s="147" t="s">
        <v>107</v>
      </c>
      <c r="D878" s="148" t="s">
        <v>116</v>
      </c>
      <c r="E878" s="149">
        <v>878000</v>
      </c>
      <c r="F878" s="150" t="s">
        <v>22</v>
      </c>
      <c r="H878" s="104">
        <v>736</v>
      </c>
    </row>
    <row r="879" spans="1:8" s="110" customFormat="1" ht="14.45" customHeight="1" x14ac:dyDescent="0.2">
      <c r="A879" s="145">
        <v>1935</v>
      </c>
      <c r="B879" s="146">
        <v>100000075180</v>
      </c>
      <c r="C879" s="147" t="s">
        <v>107</v>
      </c>
      <c r="D879" s="148" t="s">
        <v>116</v>
      </c>
      <c r="E879" s="149">
        <v>878000</v>
      </c>
      <c r="F879" s="150" t="s">
        <v>22</v>
      </c>
      <c r="H879" s="104">
        <v>737</v>
      </c>
    </row>
    <row r="880" spans="1:8" s="110" customFormat="1" ht="14.45" customHeight="1" x14ac:dyDescent="0.2">
      <c r="A880" s="145">
        <v>1936</v>
      </c>
      <c r="B880" s="146">
        <v>100000075181</v>
      </c>
      <c r="C880" s="147" t="s">
        <v>107</v>
      </c>
      <c r="D880" s="148" t="s">
        <v>116</v>
      </c>
      <c r="E880" s="149">
        <v>878000</v>
      </c>
      <c r="F880" s="150" t="s">
        <v>22</v>
      </c>
      <c r="H880" s="104">
        <v>738</v>
      </c>
    </row>
    <row r="881" spans="1:8" s="110" customFormat="1" ht="14.45" customHeight="1" x14ac:dyDescent="0.2">
      <c r="A881" s="105">
        <v>1937</v>
      </c>
      <c r="B881" s="106">
        <v>100000075182</v>
      </c>
      <c r="C881" s="107" t="s">
        <v>107</v>
      </c>
      <c r="D881" s="144" t="s">
        <v>108</v>
      </c>
      <c r="E881" s="29">
        <v>878500</v>
      </c>
      <c r="F881" s="108" t="s">
        <v>15</v>
      </c>
      <c r="H881" s="104">
        <v>739</v>
      </c>
    </row>
    <row r="882" spans="1:8" s="110" customFormat="1" ht="14.45" customHeight="1" x14ac:dyDescent="0.2">
      <c r="A882" s="145">
        <v>1938</v>
      </c>
      <c r="B882" s="146">
        <v>100000075183</v>
      </c>
      <c r="C882" s="147" t="s">
        <v>107</v>
      </c>
      <c r="D882" s="148" t="s">
        <v>116</v>
      </c>
      <c r="E882" s="149">
        <v>878000</v>
      </c>
      <c r="F882" s="150" t="s">
        <v>22</v>
      </c>
      <c r="H882" s="104">
        <v>740</v>
      </c>
    </row>
    <row r="883" spans="1:8" s="110" customFormat="1" ht="14.45" customHeight="1" x14ac:dyDescent="0.2">
      <c r="A883" s="145">
        <v>1939</v>
      </c>
      <c r="B883" s="146">
        <v>100000075184</v>
      </c>
      <c r="C883" s="147" t="s">
        <v>107</v>
      </c>
      <c r="D883" s="148" t="s">
        <v>116</v>
      </c>
      <c r="E883" s="149">
        <v>878000</v>
      </c>
      <c r="F883" s="150" t="s">
        <v>22</v>
      </c>
      <c r="H883" s="104">
        <v>741</v>
      </c>
    </row>
    <row r="884" spans="1:8" s="110" customFormat="1" ht="14.45" customHeight="1" x14ac:dyDescent="0.2">
      <c r="A884" s="105">
        <v>1940</v>
      </c>
      <c r="B884" s="106">
        <v>100000075185</v>
      </c>
      <c r="C884" s="107" t="s">
        <v>107</v>
      </c>
      <c r="D884" s="144" t="s">
        <v>108</v>
      </c>
      <c r="E884" s="29">
        <v>878500</v>
      </c>
      <c r="F884" s="108" t="s">
        <v>15</v>
      </c>
      <c r="H884" s="104">
        <v>742</v>
      </c>
    </row>
    <row r="885" spans="1:8" s="110" customFormat="1" ht="14.45" customHeight="1" x14ac:dyDescent="0.2">
      <c r="A885" s="145">
        <v>1941</v>
      </c>
      <c r="B885" s="146">
        <v>100000075186</v>
      </c>
      <c r="C885" s="147" t="s">
        <v>107</v>
      </c>
      <c r="D885" s="148" t="s">
        <v>116</v>
      </c>
      <c r="E885" s="149">
        <v>878000</v>
      </c>
      <c r="F885" s="150" t="s">
        <v>22</v>
      </c>
      <c r="H885" s="104">
        <v>743</v>
      </c>
    </row>
    <row r="886" spans="1:8" s="110" customFormat="1" ht="14.45" customHeight="1" x14ac:dyDescent="0.2">
      <c r="A886" s="145">
        <v>1942</v>
      </c>
      <c r="B886" s="146">
        <v>100000075187</v>
      </c>
      <c r="C886" s="147" t="s">
        <v>107</v>
      </c>
      <c r="D886" s="148" t="s">
        <v>116</v>
      </c>
      <c r="E886" s="149">
        <v>878000</v>
      </c>
      <c r="F886" s="150" t="s">
        <v>22</v>
      </c>
      <c r="H886" s="104">
        <v>744</v>
      </c>
    </row>
    <row r="887" spans="1:8" s="110" customFormat="1" ht="14.45" customHeight="1" x14ac:dyDescent="0.2">
      <c r="A887" s="105">
        <v>1943</v>
      </c>
      <c r="B887" s="106">
        <v>100000075188</v>
      </c>
      <c r="C887" s="107" t="s">
        <v>107</v>
      </c>
      <c r="D887" s="144" t="s">
        <v>108</v>
      </c>
      <c r="E887" s="29">
        <v>878500</v>
      </c>
      <c r="F887" s="108" t="s">
        <v>15</v>
      </c>
      <c r="H887" s="104">
        <v>745</v>
      </c>
    </row>
    <row r="888" spans="1:8" s="110" customFormat="1" ht="14.45" customHeight="1" x14ac:dyDescent="0.2">
      <c r="A888" s="145">
        <v>1944</v>
      </c>
      <c r="B888" s="146">
        <v>100000075189</v>
      </c>
      <c r="C888" s="147" t="s">
        <v>107</v>
      </c>
      <c r="D888" s="148" t="s">
        <v>116</v>
      </c>
      <c r="E888" s="149">
        <v>878000</v>
      </c>
      <c r="F888" s="150" t="s">
        <v>22</v>
      </c>
      <c r="H888" s="104">
        <v>746</v>
      </c>
    </row>
    <row r="889" spans="1:8" s="110" customFormat="1" ht="14.45" customHeight="1" x14ac:dyDescent="0.2">
      <c r="A889" s="105">
        <v>1945</v>
      </c>
      <c r="B889" s="106">
        <v>100000075190</v>
      </c>
      <c r="C889" s="107" t="s">
        <v>107</v>
      </c>
      <c r="D889" s="144" t="s">
        <v>108</v>
      </c>
      <c r="E889" s="29">
        <v>878500</v>
      </c>
      <c r="F889" s="108" t="s">
        <v>15</v>
      </c>
      <c r="H889" s="104">
        <v>747</v>
      </c>
    </row>
    <row r="890" spans="1:8" s="110" customFormat="1" ht="14.45" customHeight="1" x14ac:dyDescent="0.2">
      <c r="A890" s="145">
        <v>1946</v>
      </c>
      <c r="B890" s="146">
        <v>100000075191</v>
      </c>
      <c r="C890" s="147" t="s">
        <v>107</v>
      </c>
      <c r="D890" s="148" t="s">
        <v>116</v>
      </c>
      <c r="E890" s="149">
        <v>878000</v>
      </c>
      <c r="F890" s="150" t="s">
        <v>22</v>
      </c>
      <c r="H890" s="104">
        <v>748</v>
      </c>
    </row>
    <row r="891" spans="1:8" s="110" customFormat="1" ht="14.45" customHeight="1" x14ac:dyDescent="0.2">
      <c r="A891" s="145">
        <v>1947</v>
      </c>
      <c r="B891" s="146">
        <v>100000075192</v>
      </c>
      <c r="C891" s="147" t="s">
        <v>107</v>
      </c>
      <c r="D891" s="148" t="s">
        <v>116</v>
      </c>
      <c r="E891" s="149">
        <v>878000</v>
      </c>
      <c r="F891" s="150" t="s">
        <v>22</v>
      </c>
      <c r="H891" s="104">
        <v>749</v>
      </c>
    </row>
    <row r="892" spans="1:8" s="110" customFormat="1" ht="14.45" customHeight="1" x14ac:dyDescent="0.2">
      <c r="A892" s="105">
        <v>1948</v>
      </c>
      <c r="B892" s="106">
        <v>100000075193</v>
      </c>
      <c r="C892" s="107" t="s">
        <v>107</v>
      </c>
      <c r="D892" s="144" t="s">
        <v>108</v>
      </c>
      <c r="E892" s="29">
        <v>878500</v>
      </c>
      <c r="F892" s="108" t="s">
        <v>15</v>
      </c>
      <c r="H892" s="104">
        <v>750</v>
      </c>
    </row>
    <row r="893" spans="1:8" s="110" customFormat="1" ht="14.45" customHeight="1" x14ac:dyDescent="0.2">
      <c r="A893" s="145">
        <v>1949</v>
      </c>
      <c r="B893" s="146">
        <v>100000075194</v>
      </c>
      <c r="C893" s="147" t="s">
        <v>107</v>
      </c>
      <c r="D893" s="148" t="s">
        <v>116</v>
      </c>
      <c r="E893" s="149">
        <v>878000</v>
      </c>
      <c r="F893" s="150" t="s">
        <v>22</v>
      </c>
      <c r="H893" s="104">
        <v>751</v>
      </c>
    </row>
    <row r="894" spans="1:8" s="110" customFormat="1" ht="14.45" customHeight="1" x14ac:dyDescent="0.2">
      <c r="A894" s="105">
        <v>1950</v>
      </c>
      <c r="B894" s="106">
        <v>100000075195</v>
      </c>
      <c r="C894" s="107" t="s">
        <v>107</v>
      </c>
      <c r="D894" s="144" t="s">
        <v>108</v>
      </c>
      <c r="E894" s="29">
        <v>878500</v>
      </c>
      <c r="F894" s="108" t="s">
        <v>15</v>
      </c>
      <c r="H894" s="104">
        <v>752</v>
      </c>
    </row>
    <row r="895" spans="1:8" s="110" customFormat="1" ht="14.45" customHeight="1" x14ac:dyDescent="0.2">
      <c r="A895" s="145">
        <v>1951</v>
      </c>
      <c r="B895" s="146">
        <v>100000075196</v>
      </c>
      <c r="C895" s="147" t="s">
        <v>107</v>
      </c>
      <c r="D895" s="148" t="s">
        <v>116</v>
      </c>
      <c r="E895" s="149">
        <v>878000</v>
      </c>
      <c r="F895" s="150" t="s">
        <v>22</v>
      </c>
      <c r="H895" s="104">
        <v>753</v>
      </c>
    </row>
    <row r="896" spans="1:8" s="110" customFormat="1" ht="14.45" customHeight="1" x14ac:dyDescent="0.2">
      <c r="A896" s="105">
        <v>1952</v>
      </c>
      <c r="B896" s="106">
        <v>100000075197</v>
      </c>
      <c r="C896" s="107" t="s">
        <v>107</v>
      </c>
      <c r="D896" s="144" t="s">
        <v>108</v>
      </c>
      <c r="E896" s="29">
        <v>878500</v>
      </c>
      <c r="F896" s="108" t="s">
        <v>15</v>
      </c>
      <c r="H896" s="104">
        <v>754</v>
      </c>
    </row>
    <row r="897" spans="1:8" s="110" customFormat="1" ht="14.45" customHeight="1" x14ac:dyDescent="0.2">
      <c r="A897" s="145">
        <v>1953</v>
      </c>
      <c r="B897" s="146">
        <v>100000075198</v>
      </c>
      <c r="C897" s="147" t="s">
        <v>107</v>
      </c>
      <c r="D897" s="148" t="s">
        <v>116</v>
      </c>
      <c r="E897" s="149">
        <v>878000</v>
      </c>
      <c r="F897" s="150" t="s">
        <v>22</v>
      </c>
      <c r="H897" s="104">
        <v>755</v>
      </c>
    </row>
    <row r="898" spans="1:8" s="110" customFormat="1" ht="14.45" customHeight="1" x14ac:dyDescent="0.2">
      <c r="A898" s="105">
        <v>1954</v>
      </c>
      <c r="B898" s="106">
        <v>100000075199</v>
      </c>
      <c r="C898" s="107" t="s">
        <v>107</v>
      </c>
      <c r="D898" s="144" t="s">
        <v>108</v>
      </c>
      <c r="E898" s="29">
        <v>878500</v>
      </c>
      <c r="F898" s="108" t="s">
        <v>15</v>
      </c>
      <c r="H898" s="104">
        <v>756</v>
      </c>
    </row>
    <row r="899" spans="1:8" s="110" customFormat="1" ht="14.45" customHeight="1" x14ac:dyDescent="0.2">
      <c r="A899" s="145">
        <v>1955</v>
      </c>
      <c r="B899" s="146">
        <v>100000075200</v>
      </c>
      <c r="C899" s="147" t="s">
        <v>107</v>
      </c>
      <c r="D899" s="148" t="s">
        <v>116</v>
      </c>
      <c r="E899" s="149">
        <v>878000</v>
      </c>
      <c r="F899" s="150" t="s">
        <v>22</v>
      </c>
      <c r="H899" s="104">
        <v>757</v>
      </c>
    </row>
    <row r="900" spans="1:8" s="110" customFormat="1" ht="14.45" customHeight="1" x14ac:dyDescent="0.2">
      <c r="A900" s="105">
        <v>1956</v>
      </c>
      <c r="B900" s="106">
        <v>100000075201</v>
      </c>
      <c r="C900" s="107" t="s">
        <v>107</v>
      </c>
      <c r="D900" s="144" t="s">
        <v>108</v>
      </c>
      <c r="E900" s="29">
        <v>878500</v>
      </c>
      <c r="F900" s="108" t="s">
        <v>15</v>
      </c>
      <c r="H900" s="104">
        <v>758</v>
      </c>
    </row>
    <row r="901" spans="1:8" s="110" customFormat="1" ht="14.45" customHeight="1" x14ac:dyDescent="0.2">
      <c r="A901" s="105">
        <v>1957</v>
      </c>
      <c r="B901" s="106">
        <v>100000075202</v>
      </c>
      <c r="C901" s="107" t="s">
        <v>107</v>
      </c>
      <c r="D901" s="144" t="s">
        <v>108</v>
      </c>
      <c r="E901" s="29">
        <v>878500</v>
      </c>
      <c r="F901" s="108" t="s">
        <v>15</v>
      </c>
      <c r="H901" s="104">
        <v>759</v>
      </c>
    </row>
    <row r="902" spans="1:8" s="110" customFormat="1" ht="14.45" customHeight="1" x14ac:dyDescent="0.2">
      <c r="A902" s="145">
        <v>1958</v>
      </c>
      <c r="B902" s="146">
        <v>100000075203</v>
      </c>
      <c r="C902" s="147" t="s">
        <v>107</v>
      </c>
      <c r="D902" s="148" t="s">
        <v>116</v>
      </c>
      <c r="E902" s="149">
        <v>878000</v>
      </c>
      <c r="F902" s="150" t="s">
        <v>22</v>
      </c>
      <c r="H902" s="104">
        <v>760</v>
      </c>
    </row>
    <row r="903" spans="1:8" s="110" customFormat="1" ht="14.45" customHeight="1" x14ac:dyDescent="0.2">
      <c r="A903" s="105">
        <v>1959</v>
      </c>
      <c r="B903" s="106">
        <v>100000075204</v>
      </c>
      <c r="C903" s="107" t="s">
        <v>107</v>
      </c>
      <c r="D903" s="144" t="s">
        <v>108</v>
      </c>
      <c r="E903" s="29">
        <v>878500</v>
      </c>
      <c r="F903" s="108" t="s">
        <v>15</v>
      </c>
      <c r="H903" s="104">
        <v>761</v>
      </c>
    </row>
    <row r="904" spans="1:8" s="110" customFormat="1" ht="14.45" customHeight="1" x14ac:dyDescent="0.2">
      <c r="A904" s="145">
        <v>1960</v>
      </c>
      <c r="B904" s="146">
        <v>100000075205</v>
      </c>
      <c r="C904" s="147" t="s">
        <v>107</v>
      </c>
      <c r="D904" s="148" t="s">
        <v>116</v>
      </c>
      <c r="E904" s="149">
        <v>878000</v>
      </c>
      <c r="F904" s="150" t="s">
        <v>22</v>
      </c>
      <c r="H904" s="104">
        <v>762</v>
      </c>
    </row>
    <row r="905" spans="1:8" s="110" customFormat="1" ht="14.45" customHeight="1" x14ac:dyDescent="0.2">
      <c r="A905" s="145">
        <v>1961</v>
      </c>
      <c r="B905" s="146">
        <v>100000075206</v>
      </c>
      <c r="C905" s="147" t="s">
        <v>107</v>
      </c>
      <c r="D905" s="148" t="s">
        <v>116</v>
      </c>
      <c r="E905" s="149">
        <v>878000</v>
      </c>
      <c r="F905" s="150" t="s">
        <v>22</v>
      </c>
      <c r="H905" s="104">
        <v>763</v>
      </c>
    </row>
    <row r="906" spans="1:8" s="110" customFormat="1" ht="14.45" customHeight="1" x14ac:dyDescent="0.2">
      <c r="A906" s="105">
        <v>1962</v>
      </c>
      <c r="B906" s="106">
        <v>100000075207</v>
      </c>
      <c r="C906" s="107" t="s">
        <v>107</v>
      </c>
      <c r="D906" s="144" t="s">
        <v>108</v>
      </c>
      <c r="E906" s="29">
        <v>878500</v>
      </c>
      <c r="F906" s="108" t="s">
        <v>15</v>
      </c>
      <c r="H906" s="104">
        <v>764</v>
      </c>
    </row>
    <row r="907" spans="1:8" s="110" customFormat="1" ht="14.45" customHeight="1" x14ac:dyDescent="0.2">
      <c r="A907" s="145">
        <v>1963</v>
      </c>
      <c r="B907" s="146">
        <v>100000075208</v>
      </c>
      <c r="C907" s="147" t="s">
        <v>107</v>
      </c>
      <c r="D907" s="148" t="s">
        <v>116</v>
      </c>
      <c r="E907" s="149">
        <v>878000</v>
      </c>
      <c r="F907" s="150" t="s">
        <v>22</v>
      </c>
      <c r="H907" s="104">
        <v>765</v>
      </c>
    </row>
    <row r="908" spans="1:8" s="110" customFormat="1" ht="14.45" customHeight="1" x14ac:dyDescent="0.2">
      <c r="A908" s="145">
        <v>1964</v>
      </c>
      <c r="B908" s="146">
        <v>100000075209</v>
      </c>
      <c r="C908" s="147" t="s">
        <v>107</v>
      </c>
      <c r="D908" s="148" t="s">
        <v>116</v>
      </c>
      <c r="E908" s="149">
        <v>878000</v>
      </c>
      <c r="F908" s="150" t="s">
        <v>22</v>
      </c>
      <c r="H908" s="104">
        <v>766</v>
      </c>
    </row>
    <row r="909" spans="1:8" s="110" customFormat="1" ht="14.45" customHeight="1" x14ac:dyDescent="0.2">
      <c r="A909" s="145">
        <v>1965</v>
      </c>
      <c r="B909" s="146">
        <v>100000075210</v>
      </c>
      <c r="C909" s="147" t="s">
        <v>107</v>
      </c>
      <c r="D909" s="148" t="s">
        <v>116</v>
      </c>
      <c r="E909" s="149">
        <v>878000</v>
      </c>
      <c r="F909" s="150" t="s">
        <v>22</v>
      </c>
      <c r="H909" s="104">
        <v>767</v>
      </c>
    </row>
    <row r="910" spans="1:8" s="110" customFormat="1" ht="14.45" customHeight="1" x14ac:dyDescent="0.2">
      <c r="A910" s="105">
        <v>1966</v>
      </c>
      <c r="B910" s="106">
        <v>100000075211</v>
      </c>
      <c r="C910" s="107" t="s">
        <v>107</v>
      </c>
      <c r="D910" s="144" t="s">
        <v>108</v>
      </c>
      <c r="E910" s="29">
        <v>878500</v>
      </c>
      <c r="F910" s="108" t="s">
        <v>15</v>
      </c>
      <c r="H910" s="104">
        <v>768</v>
      </c>
    </row>
    <row r="911" spans="1:8" s="110" customFormat="1" ht="14.45" customHeight="1" x14ac:dyDescent="0.2">
      <c r="A911" s="145">
        <v>1967</v>
      </c>
      <c r="B911" s="146">
        <v>100000075212</v>
      </c>
      <c r="C911" s="147" t="s">
        <v>107</v>
      </c>
      <c r="D911" s="148" t="s">
        <v>116</v>
      </c>
      <c r="E911" s="149">
        <v>878000</v>
      </c>
      <c r="F911" s="150" t="s">
        <v>22</v>
      </c>
      <c r="H911" s="104">
        <v>769</v>
      </c>
    </row>
    <row r="912" spans="1:8" s="110" customFormat="1" ht="14.45" customHeight="1" x14ac:dyDescent="0.2">
      <c r="A912" s="145">
        <v>1968</v>
      </c>
      <c r="B912" s="146">
        <v>100000075213</v>
      </c>
      <c r="C912" s="147" t="s">
        <v>107</v>
      </c>
      <c r="D912" s="148" t="s">
        <v>116</v>
      </c>
      <c r="E912" s="149">
        <v>878000</v>
      </c>
      <c r="F912" s="150" t="s">
        <v>22</v>
      </c>
      <c r="H912" s="104">
        <v>770</v>
      </c>
    </row>
    <row r="913" spans="1:8" s="110" customFormat="1" ht="14.45" customHeight="1" x14ac:dyDescent="0.2">
      <c r="A913" s="105">
        <v>1969</v>
      </c>
      <c r="B913" s="106">
        <v>100000075214</v>
      </c>
      <c r="C913" s="107" t="s">
        <v>107</v>
      </c>
      <c r="D913" s="144" t="s">
        <v>108</v>
      </c>
      <c r="E913" s="29">
        <v>878500</v>
      </c>
      <c r="F913" s="108" t="s">
        <v>15</v>
      </c>
      <c r="H913" s="104">
        <v>771</v>
      </c>
    </row>
    <row r="914" spans="1:8" s="110" customFormat="1" ht="14.45" customHeight="1" x14ac:dyDescent="0.2">
      <c r="A914" s="145">
        <v>1970</v>
      </c>
      <c r="B914" s="146">
        <v>100000075215</v>
      </c>
      <c r="C914" s="147" t="s">
        <v>107</v>
      </c>
      <c r="D914" s="148" t="s">
        <v>116</v>
      </c>
      <c r="E914" s="149">
        <v>878000</v>
      </c>
      <c r="F914" s="150" t="s">
        <v>22</v>
      </c>
      <c r="H914" s="104">
        <v>772</v>
      </c>
    </row>
    <row r="915" spans="1:8" s="110" customFormat="1" ht="14.45" customHeight="1" x14ac:dyDescent="0.2">
      <c r="A915" s="105">
        <v>1971</v>
      </c>
      <c r="B915" s="106">
        <v>100000075216</v>
      </c>
      <c r="C915" s="107" t="s">
        <v>107</v>
      </c>
      <c r="D915" s="144" t="s">
        <v>108</v>
      </c>
      <c r="E915" s="29">
        <v>878500</v>
      </c>
      <c r="F915" s="108" t="s">
        <v>15</v>
      </c>
      <c r="H915" s="104">
        <v>773</v>
      </c>
    </row>
    <row r="916" spans="1:8" s="110" customFormat="1" ht="14.45" customHeight="1" x14ac:dyDescent="0.2">
      <c r="A916" s="145">
        <v>1972</v>
      </c>
      <c r="B916" s="146">
        <v>100000075217</v>
      </c>
      <c r="C916" s="147" t="s">
        <v>107</v>
      </c>
      <c r="D916" s="148" t="s">
        <v>116</v>
      </c>
      <c r="E916" s="149">
        <v>878000</v>
      </c>
      <c r="F916" s="150" t="s">
        <v>22</v>
      </c>
      <c r="H916" s="104">
        <v>774</v>
      </c>
    </row>
    <row r="917" spans="1:8" s="110" customFormat="1" ht="14.45" customHeight="1" x14ac:dyDescent="0.2">
      <c r="A917" s="145">
        <v>1973</v>
      </c>
      <c r="B917" s="146">
        <v>100000075218</v>
      </c>
      <c r="C917" s="147" t="s">
        <v>107</v>
      </c>
      <c r="D917" s="148" t="s">
        <v>116</v>
      </c>
      <c r="E917" s="149">
        <v>878000</v>
      </c>
      <c r="F917" s="150" t="s">
        <v>22</v>
      </c>
      <c r="H917" s="104">
        <v>775</v>
      </c>
    </row>
    <row r="918" spans="1:8" s="110" customFormat="1" ht="14.45" customHeight="1" x14ac:dyDescent="0.2">
      <c r="A918" s="105">
        <v>1974</v>
      </c>
      <c r="B918" s="106">
        <v>100000075219</v>
      </c>
      <c r="C918" s="107" t="s">
        <v>107</v>
      </c>
      <c r="D918" s="144" t="s">
        <v>108</v>
      </c>
      <c r="E918" s="29">
        <v>878500</v>
      </c>
      <c r="F918" s="108" t="s">
        <v>15</v>
      </c>
      <c r="H918" s="104">
        <v>776</v>
      </c>
    </row>
    <row r="919" spans="1:8" s="110" customFormat="1" ht="14.45" customHeight="1" x14ac:dyDescent="0.2">
      <c r="A919" s="145">
        <v>1975</v>
      </c>
      <c r="B919" s="146">
        <v>100000075220</v>
      </c>
      <c r="C919" s="147" t="s">
        <v>107</v>
      </c>
      <c r="D919" s="148" t="s">
        <v>116</v>
      </c>
      <c r="E919" s="149">
        <v>878000</v>
      </c>
      <c r="F919" s="150" t="s">
        <v>22</v>
      </c>
      <c r="H919" s="104">
        <v>777</v>
      </c>
    </row>
    <row r="920" spans="1:8" s="110" customFormat="1" ht="14.45" customHeight="1" x14ac:dyDescent="0.2">
      <c r="A920" s="145">
        <v>1976</v>
      </c>
      <c r="B920" s="146">
        <v>100000075221</v>
      </c>
      <c r="C920" s="147" t="s">
        <v>107</v>
      </c>
      <c r="D920" s="148" t="s">
        <v>116</v>
      </c>
      <c r="E920" s="149">
        <v>878000</v>
      </c>
      <c r="F920" s="150" t="s">
        <v>22</v>
      </c>
      <c r="H920" s="104">
        <v>778</v>
      </c>
    </row>
    <row r="921" spans="1:8" s="110" customFormat="1" ht="14.45" customHeight="1" x14ac:dyDescent="0.2">
      <c r="A921" s="105">
        <v>1977</v>
      </c>
      <c r="B921" s="106">
        <v>100000075222</v>
      </c>
      <c r="C921" s="107" t="s">
        <v>107</v>
      </c>
      <c r="D921" s="144" t="s">
        <v>108</v>
      </c>
      <c r="E921" s="29">
        <v>878500</v>
      </c>
      <c r="F921" s="108" t="s">
        <v>15</v>
      </c>
      <c r="H921" s="104">
        <v>779</v>
      </c>
    </row>
    <row r="922" spans="1:8" s="110" customFormat="1" ht="14.45" customHeight="1" x14ac:dyDescent="0.2">
      <c r="A922" s="145">
        <v>1978</v>
      </c>
      <c r="B922" s="146">
        <v>100000075223</v>
      </c>
      <c r="C922" s="147" t="s">
        <v>107</v>
      </c>
      <c r="D922" s="148" t="s">
        <v>116</v>
      </c>
      <c r="E922" s="149">
        <v>878000</v>
      </c>
      <c r="F922" s="150" t="s">
        <v>22</v>
      </c>
      <c r="H922" s="104">
        <v>780</v>
      </c>
    </row>
    <row r="923" spans="1:8" s="110" customFormat="1" ht="14.45" customHeight="1" x14ac:dyDescent="0.2">
      <c r="A923" s="105">
        <v>1979</v>
      </c>
      <c r="B923" s="106">
        <v>100000075224</v>
      </c>
      <c r="C923" s="107" t="s">
        <v>107</v>
      </c>
      <c r="D923" s="144" t="s">
        <v>108</v>
      </c>
      <c r="E923" s="29">
        <v>878500</v>
      </c>
      <c r="F923" s="108" t="s">
        <v>15</v>
      </c>
      <c r="H923" s="104">
        <v>781</v>
      </c>
    </row>
    <row r="924" spans="1:8" s="110" customFormat="1" ht="14.45" customHeight="1" x14ac:dyDescent="0.2">
      <c r="A924" s="145">
        <v>1980</v>
      </c>
      <c r="B924" s="146">
        <v>100000075225</v>
      </c>
      <c r="C924" s="147" t="s">
        <v>107</v>
      </c>
      <c r="D924" s="148" t="s">
        <v>116</v>
      </c>
      <c r="E924" s="149">
        <v>878000</v>
      </c>
      <c r="F924" s="150" t="s">
        <v>22</v>
      </c>
      <c r="H924" s="104">
        <v>782</v>
      </c>
    </row>
    <row r="925" spans="1:8" s="110" customFormat="1" ht="14.45" customHeight="1" x14ac:dyDescent="0.2">
      <c r="A925" s="145">
        <v>1981</v>
      </c>
      <c r="B925" s="146">
        <v>100000075226</v>
      </c>
      <c r="C925" s="147" t="s">
        <v>107</v>
      </c>
      <c r="D925" s="148" t="s">
        <v>117</v>
      </c>
      <c r="E925" s="149">
        <v>878000</v>
      </c>
      <c r="F925" s="150" t="s">
        <v>22</v>
      </c>
      <c r="H925" s="104">
        <v>783</v>
      </c>
    </row>
    <row r="926" spans="1:8" s="110" customFormat="1" ht="14.45" customHeight="1" x14ac:dyDescent="0.2">
      <c r="A926" s="105">
        <v>1982</v>
      </c>
      <c r="B926" s="106">
        <v>100000075227</v>
      </c>
      <c r="C926" s="107" t="s">
        <v>107</v>
      </c>
      <c r="D926" s="144" t="s">
        <v>108</v>
      </c>
      <c r="E926" s="29">
        <v>878500</v>
      </c>
      <c r="F926" s="108" t="s">
        <v>15</v>
      </c>
      <c r="H926" s="104">
        <v>784</v>
      </c>
    </row>
    <row r="927" spans="1:8" s="110" customFormat="1" ht="14.45" customHeight="1" x14ac:dyDescent="0.2">
      <c r="A927" s="145">
        <v>1983</v>
      </c>
      <c r="B927" s="146">
        <v>100000075228</v>
      </c>
      <c r="C927" s="147" t="s">
        <v>107</v>
      </c>
      <c r="D927" s="148" t="s">
        <v>116</v>
      </c>
      <c r="E927" s="149">
        <v>878000</v>
      </c>
      <c r="F927" s="150" t="s">
        <v>22</v>
      </c>
      <c r="H927" s="104">
        <v>785</v>
      </c>
    </row>
    <row r="928" spans="1:8" s="110" customFormat="1" ht="14.45" customHeight="1" x14ac:dyDescent="0.2">
      <c r="A928" s="105">
        <v>1984</v>
      </c>
      <c r="B928" s="106">
        <v>100000075229</v>
      </c>
      <c r="C928" s="107" t="s">
        <v>107</v>
      </c>
      <c r="D928" s="144" t="s">
        <v>108</v>
      </c>
      <c r="E928" s="29">
        <v>878500</v>
      </c>
      <c r="F928" s="108" t="s">
        <v>15</v>
      </c>
      <c r="H928" s="104">
        <v>786</v>
      </c>
    </row>
    <row r="929" spans="1:8" s="110" customFormat="1" ht="14.45" customHeight="1" x14ac:dyDescent="0.2">
      <c r="A929" s="145">
        <v>1985</v>
      </c>
      <c r="B929" s="146">
        <v>100000075230</v>
      </c>
      <c r="C929" s="147" t="s">
        <v>107</v>
      </c>
      <c r="D929" s="148" t="s">
        <v>116</v>
      </c>
      <c r="E929" s="149">
        <v>878000</v>
      </c>
      <c r="F929" s="150" t="s">
        <v>22</v>
      </c>
      <c r="H929" s="104">
        <v>787</v>
      </c>
    </row>
    <row r="930" spans="1:8" s="110" customFormat="1" ht="14.45" customHeight="1" x14ac:dyDescent="0.2">
      <c r="A930" s="105">
        <v>1986</v>
      </c>
      <c r="B930" s="106">
        <v>100000075231</v>
      </c>
      <c r="C930" s="107" t="s">
        <v>107</v>
      </c>
      <c r="D930" s="144" t="s">
        <v>108</v>
      </c>
      <c r="E930" s="29">
        <v>878500</v>
      </c>
      <c r="F930" s="108" t="s">
        <v>15</v>
      </c>
      <c r="H930" s="104">
        <v>788</v>
      </c>
    </row>
    <row r="931" spans="1:8" s="110" customFormat="1" ht="14.45" customHeight="1" x14ac:dyDescent="0.2">
      <c r="A931" s="145">
        <v>1987</v>
      </c>
      <c r="B931" s="146">
        <v>100000075232</v>
      </c>
      <c r="C931" s="147" t="s">
        <v>107</v>
      </c>
      <c r="D931" s="148" t="s">
        <v>116</v>
      </c>
      <c r="E931" s="149">
        <v>878000</v>
      </c>
      <c r="F931" s="150" t="s">
        <v>22</v>
      </c>
      <c r="H931" s="104">
        <v>789</v>
      </c>
    </row>
    <row r="932" spans="1:8" s="110" customFormat="1" ht="14.45" customHeight="1" x14ac:dyDescent="0.2">
      <c r="A932" s="145">
        <v>1988</v>
      </c>
      <c r="B932" s="146">
        <v>100000075233</v>
      </c>
      <c r="C932" s="147" t="s">
        <v>107</v>
      </c>
      <c r="D932" s="148" t="s">
        <v>116</v>
      </c>
      <c r="E932" s="149">
        <v>878000</v>
      </c>
      <c r="F932" s="150" t="s">
        <v>22</v>
      </c>
      <c r="H932" s="104">
        <v>790</v>
      </c>
    </row>
    <row r="933" spans="1:8" s="110" customFormat="1" ht="14.45" customHeight="1" x14ac:dyDescent="0.2">
      <c r="A933" s="105">
        <v>1989</v>
      </c>
      <c r="B933" s="106">
        <v>100000075234</v>
      </c>
      <c r="C933" s="107" t="s">
        <v>107</v>
      </c>
      <c r="D933" s="144" t="s">
        <v>108</v>
      </c>
      <c r="E933" s="29">
        <v>878496</v>
      </c>
      <c r="F933" s="108" t="s">
        <v>15</v>
      </c>
      <c r="H933" s="104">
        <v>791</v>
      </c>
    </row>
    <row r="934" spans="1:8" s="110" customFormat="1" ht="14.45" customHeight="1" x14ac:dyDescent="0.2">
      <c r="A934" s="145">
        <v>1990</v>
      </c>
      <c r="B934" s="146">
        <v>100000075235</v>
      </c>
      <c r="C934" s="147" t="s">
        <v>107</v>
      </c>
      <c r="D934" s="148" t="s">
        <v>116</v>
      </c>
      <c r="E934" s="149">
        <v>878000</v>
      </c>
      <c r="F934" s="150" t="s">
        <v>22</v>
      </c>
      <c r="H934" s="104">
        <v>792</v>
      </c>
    </row>
    <row r="935" spans="1:8" s="110" customFormat="1" ht="14.45" customHeight="1" x14ac:dyDescent="0.2">
      <c r="A935" s="145">
        <v>1991</v>
      </c>
      <c r="B935" s="146">
        <v>100000075236</v>
      </c>
      <c r="C935" s="147" t="s">
        <v>107</v>
      </c>
      <c r="D935" s="148" t="s">
        <v>116</v>
      </c>
      <c r="E935" s="149">
        <v>878000</v>
      </c>
      <c r="F935" s="150" t="s">
        <v>22</v>
      </c>
      <c r="H935" s="104">
        <v>793</v>
      </c>
    </row>
    <row r="936" spans="1:8" s="110" customFormat="1" ht="14.45" customHeight="1" x14ac:dyDescent="0.2">
      <c r="A936" s="105">
        <v>1992</v>
      </c>
      <c r="B936" s="106">
        <v>100000075237</v>
      </c>
      <c r="C936" s="107" t="s">
        <v>107</v>
      </c>
      <c r="D936" s="144" t="s">
        <v>108</v>
      </c>
      <c r="E936" s="29">
        <v>878500</v>
      </c>
      <c r="F936" s="108" t="s">
        <v>15</v>
      </c>
      <c r="H936" s="104">
        <v>794</v>
      </c>
    </row>
    <row r="937" spans="1:8" s="110" customFormat="1" ht="14.45" customHeight="1" x14ac:dyDescent="0.2">
      <c r="A937" s="145">
        <v>1993</v>
      </c>
      <c r="B937" s="146">
        <v>100000075238</v>
      </c>
      <c r="C937" s="147" t="s">
        <v>107</v>
      </c>
      <c r="D937" s="148" t="s">
        <v>116</v>
      </c>
      <c r="E937" s="149">
        <v>878000</v>
      </c>
      <c r="F937" s="150" t="s">
        <v>22</v>
      </c>
      <c r="H937" s="104">
        <v>795</v>
      </c>
    </row>
    <row r="938" spans="1:8" s="110" customFormat="1" ht="14.45" customHeight="1" x14ac:dyDescent="0.2">
      <c r="A938" s="145">
        <v>1994</v>
      </c>
      <c r="B938" s="146">
        <v>100000075239</v>
      </c>
      <c r="C938" s="147" t="s">
        <v>107</v>
      </c>
      <c r="D938" s="148" t="s">
        <v>116</v>
      </c>
      <c r="E938" s="149">
        <v>878000</v>
      </c>
      <c r="F938" s="150" t="s">
        <v>22</v>
      </c>
      <c r="H938" s="104">
        <v>796</v>
      </c>
    </row>
    <row r="939" spans="1:8" s="110" customFormat="1" ht="14.45" customHeight="1" x14ac:dyDescent="0.2">
      <c r="A939" s="145">
        <v>1995</v>
      </c>
      <c r="B939" s="146">
        <v>100000075240</v>
      </c>
      <c r="C939" s="147" t="s">
        <v>107</v>
      </c>
      <c r="D939" s="148" t="s">
        <v>116</v>
      </c>
      <c r="E939" s="149">
        <v>878000</v>
      </c>
      <c r="F939" s="150" t="s">
        <v>22</v>
      </c>
      <c r="H939" s="104">
        <v>797</v>
      </c>
    </row>
    <row r="940" spans="1:8" s="110" customFormat="1" ht="14.45" customHeight="1" x14ac:dyDescent="0.2">
      <c r="A940" s="145">
        <v>1996</v>
      </c>
      <c r="B940" s="146">
        <v>100000077075</v>
      </c>
      <c r="C940" s="147" t="s">
        <v>33</v>
      </c>
      <c r="D940" s="148" t="s">
        <v>118</v>
      </c>
      <c r="E940" s="149">
        <v>878000</v>
      </c>
      <c r="F940" s="150" t="s">
        <v>22</v>
      </c>
      <c r="H940" s="104">
        <v>798</v>
      </c>
    </row>
    <row r="941" spans="1:8" s="110" customFormat="1" ht="14.45" customHeight="1" x14ac:dyDescent="0.2">
      <c r="A941" s="145">
        <v>1997</v>
      </c>
      <c r="B941" s="146">
        <v>100000077076</v>
      </c>
      <c r="C941" s="147" t="s">
        <v>33</v>
      </c>
      <c r="D941" s="148" t="s">
        <v>119</v>
      </c>
      <c r="E941" s="149">
        <v>902000</v>
      </c>
      <c r="F941" s="150" t="s">
        <v>22</v>
      </c>
      <c r="H941" s="104">
        <v>799</v>
      </c>
    </row>
    <row r="942" spans="1:8" s="110" customFormat="1" ht="14.45" customHeight="1" x14ac:dyDescent="0.2">
      <c r="A942" s="105">
        <v>1998</v>
      </c>
      <c r="B942" s="106">
        <v>100000077125</v>
      </c>
      <c r="C942" s="107" t="s">
        <v>33</v>
      </c>
      <c r="D942" s="144" t="s">
        <v>120</v>
      </c>
      <c r="E942" s="29">
        <v>29060.06</v>
      </c>
      <c r="F942" s="108" t="s">
        <v>15</v>
      </c>
      <c r="H942" s="104"/>
    </row>
    <row r="943" spans="1:8" s="110" customFormat="1" ht="14.45" customHeight="1" x14ac:dyDescent="0.2">
      <c r="A943" s="105">
        <v>1999</v>
      </c>
      <c r="B943" s="106">
        <v>100000086354</v>
      </c>
      <c r="C943" s="107" t="s">
        <v>121</v>
      </c>
      <c r="D943" s="144" t="s">
        <v>122</v>
      </c>
      <c r="E943" s="29">
        <v>5980000</v>
      </c>
      <c r="F943" s="108" t="s">
        <v>15</v>
      </c>
      <c r="H943" s="104"/>
    </row>
    <row r="944" spans="1:8" s="110" customFormat="1" ht="14.45" customHeight="1" x14ac:dyDescent="0.2">
      <c r="A944" s="145">
        <v>2000</v>
      </c>
      <c r="B944" s="146">
        <v>100000101259</v>
      </c>
      <c r="C944" s="147" t="s">
        <v>123</v>
      </c>
      <c r="D944" s="148" t="s">
        <v>124</v>
      </c>
      <c r="E944" s="149">
        <v>292000</v>
      </c>
      <c r="F944" s="150" t="s">
        <v>22</v>
      </c>
      <c r="H944" s="104">
        <v>800</v>
      </c>
    </row>
    <row r="945" spans="1:8" s="110" customFormat="1" ht="14.45" customHeight="1" x14ac:dyDescent="0.2">
      <c r="A945" s="105">
        <v>2001</v>
      </c>
      <c r="B945" s="106">
        <v>100000103687</v>
      </c>
      <c r="C945" s="107" t="s">
        <v>125</v>
      </c>
      <c r="D945" s="144" t="s">
        <v>126</v>
      </c>
      <c r="E945" s="29">
        <v>463500</v>
      </c>
      <c r="F945" s="108" t="s">
        <v>15</v>
      </c>
      <c r="H945" s="104"/>
    </row>
    <row r="946" spans="1:8" s="110" customFormat="1" ht="14.45" customHeight="1" x14ac:dyDescent="0.2">
      <c r="A946" s="145">
        <v>2002</v>
      </c>
      <c r="B946" s="146">
        <v>100000104127</v>
      </c>
      <c r="C946" s="147" t="s">
        <v>127</v>
      </c>
      <c r="D946" s="148" t="s">
        <v>128</v>
      </c>
      <c r="E946" s="149">
        <v>806000</v>
      </c>
      <c r="F946" s="150" t="s">
        <v>22</v>
      </c>
      <c r="H946" s="104">
        <v>801</v>
      </c>
    </row>
    <row r="947" spans="1:8" s="110" customFormat="1" ht="14.45" customHeight="1" x14ac:dyDescent="0.2">
      <c r="A947" s="105">
        <v>2003</v>
      </c>
      <c r="B947" s="106">
        <v>100000144374</v>
      </c>
      <c r="C947" s="107" t="s">
        <v>129</v>
      </c>
      <c r="D947" s="144" t="s">
        <v>130</v>
      </c>
      <c r="E947" s="29">
        <v>744000</v>
      </c>
      <c r="F947" s="108" t="s">
        <v>15</v>
      </c>
      <c r="H947" s="104"/>
    </row>
    <row r="948" spans="1:8" s="110" customFormat="1" ht="14.45" customHeight="1" x14ac:dyDescent="0.2">
      <c r="A948" s="105">
        <v>2004</v>
      </c>
      <c r="B948" s="106">
        <v>100000148523</v>
      </c>
      <c r="C948" s="107" t="s">
        <v>131</v>
      </c>
      <c r="D948" s="144" t="s">
        <v>132</v>
      </c>
      <c r="E948" s="29">
        <v>1116000</v>
      </c>
      <c r="F948" s="108" t="s">
        <v>15</v>
      </c>
      <c r="H948" s="104"/>
    </row>
    <row r="949" spans="1:8" s="110" customFormat="1" ht="14.45" customHeight="1" x14ac:dyDescent="0.2">
      <c r="A949" s="105">
        <v>2005</v>
      </c>
      <c r="B949" s="106">
        <v>100000148524</v>
      </c>
      <c r="C949" s="107" t="s">
        <v>131</v>
      </c>
      <c r="D949" s="144" t="s">
        <v>133</v>
      </c>
      <c r="E949" s="29">
        <v>1116000</v>
      </c>
      <c r="F949" s="108" t="s">
        <v>15</v>
      </c>
      <c r="H949" s="104"/>
    </row>
    <row r="950" spans="1:8" s="110" customFormat="1" ht="14.45" customHeight="1" x14ac:dyDescent="0.2">
      <c r="A950" s="105">
        <v>2006</v>
      </c>
      <c r="B950" s="106">
        <v>100000150737</v>
      </c>
      <c r="C950" s="107" t="s">
        <v>134</v>
      </c>
      <c r="D950" s="144" t="s">
        <v>135</v>
      </c>
      <c r="E950" s="29">
        <v>6439700</v>
      </c>
      <c r="F950" s="108" t="s">
        <v>15</v>
      </c>
      <c r="H950" s="104"/>
    </row>
    <row r="951" spans="1:8" s="110" customFormat="1" ht="14.45" customHeight="1" x14ac:dyDescent="0.2">
      <c r="A951" s="105">
        <v>2007</v>
      </c>
      <c r="B951" s="106">
        <v>100000150876</v>
      </c>
      <c r="C951" s="107" t="s">
        <v>136</v>
      </c>
      <c r="D951" s="144" t="s">
        <v>137</v>
      </c>
      <c r="E951" s="29">
        <v>755000</v>
      </c>
      <c r="F951" s="108" t="s">
        <v>15</v>
      </c>
      <c r="H951" s="104"/>
    </row>
    <row r="952" spans="1:8" s="110" customFormat="1" ht="14.45" customHeight="1" x14ac:dyDescent="0.2">
      <c r="A952" s="105">
        <v>2008</v>
      </c>
      <c r="B952" s="106">
        <v>100000150877</v>
      </c>
      <c r="C952" s="107" t="s">
        <v>136</v>
      </c>
      <c r="D952" s="144" t="s">
        <v>138</v>
      </c>
      <c r="E952" s="29">
        <v>755000</v>
      </c>
      <c r="F952" s="108" t="s">
        <v>15</v>
      </c>
      <c r="H952" s="104"/>
    </row>
    <row r="953" spans="1:8" s="110" customFormat="1" ht="14.45" customHeight="1" x14ac:dyDescent="0.2">
      <c r="A953" s="105">
        <v>2009</v>
      </c>
      <c r="B953" s="106">
        <v>100000150878</v>
      </c>
      <c r="C953" s="107" t="s">
        <v>136</v>
      </c>
      <c r="D953" s="144" t="s">
        <v>139</v>
      </c>
      <c r="E953" s="29">
        <v>755000</v>
      </c>
      <c r="F953" s="108" t="s">
        <v>15</v>
      </c>
      <c r="H953" s="104"/>
    </row>
    <row r="954" spans="1:8" s="110" customFormat="1" ht="14.45" customHeight="1" x14ac:dyDescent="0.2">
      <c r="A954" s="105">
        <v>2010</v>
      </c>
      <c r="B954" s="106">
        <v>100000150879</v>
      </c>
      <c r="C954" s="107" t="s">
        <v>136</v>
      </c>
      <c r="D954" s="144" t="s">
        <v>140</v>
      </c>
      <c r="E954" s="29">
        <v>755000</v>
      </c>
      <c r="F954" s="108" t="s">
        <v>15</v>
      </c>
      <c r="H954" s="104"/>
    </row>
    <row r="955" spans="1:8" s="110" customFormat="1" ht="14.45" customHeight="1" x14ac:dyDescent="0.2">
      <c r="A955" s="105">
        <v>2011</v>
      </c>
      <c r="B955" s="106">
        <v>100000150880</v>
      </c>
      <c r="C955" s="107" t="s">
        <v>136</v>
      </c>
      <c r="D955" s="144" t="s">
        <v>141</v>
      </c>
      <c r="E955" s="29">
        <v>755000</v>
      </c>
      <c r="F955" s="108" t="s">
        <v>15</v>
      </c>
      <c r="H955" s="104"/>
    </row>
    <row r="956" spans="1:8" s="110" customFormat="1" ht="14.45" customHeight="1" x14ac:dyDescent="0.2">
      <c r="A956" s="105">
        <v>2012</v>
      </c>
      <c r="B956" s="106">
        <v>100000150881</v>
      </c>
      <c r="C956" s="107" t="s">
        <v>136</v>
      </c>
      <c r="D956" s="144" t="s">
        <v>142</v>
      </c>
      <c r="E956" s="29">
        <v>755000</v>
      </c>
      <c r="F956" s="108" t="s">
        <v>15</v>
      </c>
      <c r="H956" s="104"/>
    </row>
    <row r="957" spans="1:8" s="110" customFormat="1" ht="14.45" customHeight="1" x14ac:dyDescent="0.2">
      <c r="A957" s="105">
        <v>2013</v>
      </c>
      <c r="B957" s="106">
        <v>100000150882</v>
      </c>
      <c r="C957" s="107" t="s">
        <v>136</v>
      </c>
      <c r="D957" s="144" t="s">
        <v>143</v>
      </c>
      <c r="E957" s="29">
        <v>755000</v>
      </c>
      <c r="F957" s="108" t="s">
        <v>15</v>
      </c>
      <c r="H957" s="104"/>
    </row>
    <row r="958" spans="1:8" s="110" customFormat="1" ht="14.45" customHeight="1" x14ac:dyDescent="0.2">
      <c r="A958" s="105">
        <v>2014</v>
      </c>
      <c r="B958" s="106">
        <v>100000150883</v>
      </c>
      <c r="C958" s="107" t="s">
        <v>136</v>
      </c>
      <c r="D958" s="144" t="s">
        <v>144</v>
      </c>
      <c r="E958" s="29">
        <v>755000</v>
      </c>
      <c r="F958" s="108" t="s">
        <v>15</v>
      </c>
      <c r="H958" s="104"/>
    </row>
    <row r="959" spans="1:8" s="110" customFormat="1" ht="14.45" customHeight="1" x14ac:dyDescent="0.2">
      <c r="A959" s="105">
        <v>2015</v>
      </c>
      <c r="B959" s="106">
        <v>100000150884</v>
      </c>
      <c r="C959" s="107" t="s">
        <v>136</v>
      </c>
      <c r="D959" s="144" t="s">
        <v>145</v>
      </c>
      <c r="E959" s="29">
        <v>755000</v>
      </c>
      <c r="F959" s="108" t="s">
        <v>15</v>
      </c>
      <c r="H959" s="104"/>
    </row>
    <row r="960" spans="1:8" s="110" customFormat="1" ht="14.45" customHeight="1" x14ac:dyDescent="0.2">
      <c r="A960" s="105">
        <v>2016</v>
      </c>
      <c r="B960" s="106">
        <v>100000150887</v>
      </c>
      <c r="C960" s="107" t="s">
        <v>136</v>
      </c>
      <c r="D960" s="144" t="s">
        <v>146</v>
      </c>
      <c r="E960" s="29">
        <v>755000</v>
      </c>
      <c r="F960" s="108" t="s">
        <v>15</v>
      </c>
      <c r="H960" s="104"/>
    </row>
    <row r="961" spans="1:8" s="110" customFormat="1" ht="14.45" customHeight="1" x14ac:dyDescent="0.2">
      <c r="A961" s="105">
        <v>2017</v>
      </c>
      <c r="B961" s="106">
        <v>100000150888</v>
      </c>
      <c r="C961" s="107" t="s">
        <v>136</v>
      </c>
      <c r="D961" s="144" t="s">
        <v>147</v>
      </c>
      <c r="E961" s="29">
        <v>755000</v>
      </c>
      <c r="F961" s="108" t="s">
        <v>15</v>
      </c>
      <c r="H961" s="104"/>
    </row>
    <row r="962" spans="1:8" s="110" customFormat="1" ht="14.45" customHeight="1" x14ac:dyDescent="0.2">
      <c r="A962" s="105">
        <v>2018</v>
      </c>
      <c r="B962" s="106">
        <v>100000150889</v>
      </c>
      <c r="C962" s="107" t="s">
        <v>136</v>
      </c>
      <c r="D962" s="144" t="s">
        <v>148</v>
      </c>
      <c r="E962" s="29">
        <v>755000</v>
      </c>
      <c r="F962" s="108" t="s">
        <v>15</v>
      </c>
      <c r="H962" s="104"/>
    </row>
    <row r="963" spans="1:8" s="110" customFormat="1" ht="14.45" customHeight="1" x14ac:dyDescent="0.2">
      <c r="A963" s="105">
        <v>2019</v>
      </c>
      <c r="B963" s="106">
        <v>100000150890</v>
      </c>
      <c r="C963" s="107" t="s">
        <v>136</v>
      </c>
      <c r="D963" s="144" t="s">
        <v>149</v>
      </c>
      <c r="E963" s="29">
        <v>755000</v>
      </c>
      <c r="F963" s="108" t="s">
        <v>15</v>
      </c>
      <c r="H963" s="104"/>
    </row>
    <row r="964" spans="1:8" s="110" customFormat="1" ht="14.45" customHeight="1" x14ac:dyDescent="0.2">
      <c r="A964" s="105">
        <v>2020</v>
      </c>
      <c r="B964" s="106">
        <v>100000150892</v>
      </c>
      <c r="C964" s="107" t="s">
        <v>136</v>
      </c>
      <c r="D964" s="144" t="s">
        <v>150</v>
      </c>
      <c r="E964" s="29">
        <v>755000</v>
      </c>
      <c r="F964" s="108" t="s">
        <v>15</v>
      </c>
      <c r="H964" s="104"/>
    </row>
    <row r="965" spans="1:8" s="110" customFormat="1" ht="14.45" customHeight="1" x14ac:dyDescent="0.2">
      <c r="A965" s="105">
        <v>2021</v>
      </c>
      <c r="B965" s="106">
        <v>100000150893</v>
      </c>
      <c r="C965" s="107" t="s">
        <v>136</v>
      </c>
      <c r="D965" s="144" t="s">
        <v>151</v>
      </c>
      <c r="E965" s="29">
        <v>755000</v>
      </c>
      <c r="F965" s="108" t="s">
        <v>15</v>
      </c>
      <c r="H965" s="104"/>
    </row>
    <row r="966" spans="1:8" s="110" customFormat="1" ht="14.45" customHeight="1" x14ac:dyDescent="0.2">
      <c r="A966" s="105">
        <v>2022</v>
      </c>
      <c r="B966" s="106">
        <v>100000150894</v>
      </c>
      <c r="C966" s="107" t="s">
        <v>136</v>
      </c>
      <c r="D966" s="144" t="s">
        <v>152</v>
      </c>
      <c r="E966" s="29">
        <v>755000</v>
      </c>
      <c r="F966" s="108" t="s">
        <v>15</v>
      </c>
      <c r="H966" s="104"/>
    </row>
    <row r="967" spans="1:8" s="110" customFormat="1" ht="14.45" customHeight="1" x14ac:dyDescent="0.2">
      <c r="A967" s="105">
        <v>2023</v>
      </c>
      <c r="B967" s="106">
        <v>100000150895</v>
      </c>
      <c r="C967" s="107" t="s">
        <v>136</v>
      </c>
      <c r="D967" s="144" t="s">
        <v>153</v>
      </c>
      <c r="E967" s="29">
        <v>755000</v>
      </c>
      <c r="F967" s="108" t="s">
        <v>15</v>
      </c>
      <c r="H967" s="104"/>
    </row>
    <row r="968" spans="1:8" s="110" customFormat="1" ht="14.45" customHeight="1" x14ac:dyDescent="0.2">
      <c r="A968" s="105">
        <v>2024</v>
      </c>
      <c r="B968" s="106">
        <v>100000150896</v>
      </c>
      <c r="C968" s="107" t="s">
        <v>136</v>
      </c>
      <c r="D968" s="144" t="s">
        <v>154</v>
      </c>
      <c r="E968" s="29">
        <v>755000</v>
      </c>
      <c r="F968" s="108" t="s">
        <v>15</v>
      </c>
      <c r="H968" s="104"/>
    </row>
    <row r="969" spans="1:8" s="110" customFormat="1" ht="14.45" customHeight="1" x14ac:dyDescent="0.2">
      <c r="A969" s="105">
        <v>2025</v>
      </c>
      <c r="B969" s="106">
        <v>100000150897</v>
      </c>
      <c r="C969" s="107" t="s">
        <v>136</v>
      </c>
      <c r="D969" s="144" t="s">
        <v>155</v>
      </c>
      <c r="E969" s="29">
        <v>755000</v>
      </c>
      <c r="F969" s="108" t="s">
        <v>15</v>
      </c>
      <c r="H969" s="104"/>
    </row>
    <row r="970" spans="1:8" s="110" customFormat="1" ht="14.45" customHeight="1" x14ac:dyDescent="0.2">
      <c r="A970" s="105">
        <v>2026</v>
      </c>
      <c r="B970" s="106">
        <v>100000150899</v>
      </c>
      <c r="C970" s="107" t="s">
        <v>136</v>
      </c>
      <c r="D970" s="144" t="s">
        <v>156</v>
      </c>
      <c r="E970" s="29">
        <v>755000</v>
      </c>
      <c r="F970" s="108" t="s">
        <v>15</v>
      </c>
      <c r="H970" s="104"/>
    </row>
    <row r="971" spans="1:8" s="110" customFormat="1" ht="14.45" customHeight="1" x14ac:dyDescent="0.2">
      <c r="A971" s="105">
        <v>2027</v>
      </c>
      <c r="B971" s="106">
        <v>100000150900</v>
      </c>
      <c r="C971" s="107" t="s">
        <v>136</v>
      </c>
      <c r="D971" s="144" t="s">
        <v>157</v>
      </c>
      <c r="E971" s="29">
        <v>755000</v>
      </c>
      <c r="F971" s="108" t="s">
        <v>15</v>
      </c>
      <c r="H971" s="104"/>
    </row>
    <row r="972" spans="1:8" s="110" customFormat="1" ht="14.45" customHeight="1" x14ac:dyDescent="0.2">
      <c r="A972" s="105">
        <v>2028</v>
      </c>
      <c r="B972" s="106">
        <v>100000150901</v>
      </c>
      <c r="C972" s="107" t="s">
        <v>136</v>
      </c>
      <c r="D972" s="144" t="s">
        <v>158</v>
      </c>
      <c r="E972" s="29">
        <v>755000</v>
      </c>
      <c r="F972" s="108" t="s">
        <v>15</v>
      </c>
      <c r="H972" s="104"/>
    </row>
    <row r="973" spans="1:8" s="110" customFormat="1" ht="14.45" customHeight="1" x14ac:dyDescent="0.2">
      <c r="A973" s="105">
        <v>2029</v>
      </c>
      <c r="B973" s="106">
        <v>100000150902</v>
      </c>
      <c r="C973" s="107" t="s">
        <v>136</v>
      </c>
      <c r="D973" s="144" t="s">
        <v>159</v>
      </c>
      <c r="E973" s="29">
        <v>755000</v>
      </c>
      <c r="F973" s="108" t="s">
        <v>15</v>
      </c>
      <c r="H973" s="104"/>
    </row>
    <row r="974" spans="1:8" s="110" customFormat="1" ht="14.45" customHeight="1" x14ac:dyDescent="0.2">
      <c r="A974" s="105">
        <v>2030</v>
      </c>
      <c r="B974" s="106">
        <v>100000150904</v>
      </c>
      <c r="C974" s="107" t="s">
        <v>136</v>
      </c>
      <c r="D974" s="144" t="s">
        <v>160</v>
      </c>
      <c r="E974" s="29">
        <v>755000</v>
      </c>
      <c r="F974" s="108" t="s">
        <v>15</v>
      </c>
      <c r="H974" s="104"/>
    </row>
    <row r="975" spans="1:8" s="110" customFormat="1" ht="14.45" customHeight="1" x14ac:dyDescent="0.2">
      <c r="A975" s="105">
        <v>2031</v>
      </c>
      <c r="B975" s="106">
        <v>100000150933</v>
      </c>
      <c r="C975" s="107" t="s">
        <v>161</v>
      </c>
      <c r="D975" s="144" t="s">
        <v>162</v>
      </c>
      <c r="E975" s="29">
        <v>37450</v>
      </c>
      <c r="F975" s="108" t="s">
        <v>15</v>
      </c>
      <c r="H975" s="104"/>
    </row>
    <row r="976" spans="1:8" s="110" customFormat="1" ht="14.45" customHeight="1" x14ac:dyDescent="0.2">
      <c r="A976" s="105">
        <v>2032</v>
      </c>
      <c r="B976" s="106">
        <v>100000204327</v>
      </c>
      <c r="C976" s="107" t="s">
        <v>163</v>
      </c>
      <c r="D976" s="144" t="s">
        <v>164</v>
      </c>
      <c r="E976" s="29">
        <v>45500</v>
      </c>
      <c r="F976" s="108" t="s">
        <v>15</v>
      </c>
      <c r="H976" s="104"/>
    </row>
    <row r="977" spans="1:8" s="110" customFormat="1" ht="14.45" customHeight="1" x14ac:dyDescent="0.2">
      <c r="A977" s="105">
        <v>2033</v>
      </c>
      <c r="B977" s="106">
        <v>100000204337</v>
      </c>
      <c r="C977" s="107" t="s">
        <v>163</v>
      </c>
      <c r="D977" s="144" t="s">
        <v>165</v>
      </c>
      <c r="E977" s="29">
        <v>45500</v>
      </c>
      <c r="F977" s="108" t="s">
        <v>15</v>
      </c>
      <c r="H977" s="104"/>
    </row>
    <row r="978" spans="1:8" s="110" customFormat="1" ht="14.45" customHeight="1" x14ac:dyDescent="0.2">
      <c r="A978" s="105">
        <v>2034</v>
      </c>
      <c r="B978" s="106">
        <v>100000204341</v>
      </c>
      <c r="C978" s="107" t="s">
        <v>163</v>
      </c>
      <c r="D978" s="144" t="s">
        <v>166</v>
      </c>
      <c r="E978" s="29">
        <v>45500</v>
      </c>
      <c r="F978" s="108" t="s">
        <v>15</v>
      </c>
      <c r="H978" s="104"/>
    </row>
    <row r="979" spans="1:8" s="110" customFormat="1" ht="14.45" customHeight="1" x14ac:dyDescent="0.2">
      <c r="A979" s="105">
        <v>2035</v>
      </c>
      <c r="B979" s="106">
        <v>100000204352</v>
      </c>
      <c r="C979" s="107" t="s">
        <v>163</v>
      </c>
      <c r="D979" s="144" t="s">
        <v>167</v>
      </c>
      <c r="E979" s="29">
        <v>45500</v>
      </c>
      <c r="F979" s="108" t="s">
        <v>15</v>
      </c>
      <c r="H979" s="104"/>
    </row>
    <row r="980" spans="1:8" s="110" customFormat="1" ht="14.45" customHeight="1" x14ac:dyDescent="0.2">
      <c r="A980" s="105">
        <v>2036</v>
      </c>
      <c r="B980" s="106">
        <v>100000207140</v>
      </c>
      <c r="C980" s="107" t="s">
        <v>168</v>
      </c>
      <c r="D980" s="144" t="s">
        <v>169</v>
      </c>
      <c r="E980" s="29">
        <v>539815</v>
      </c>
      <c r="F980" s="108" t="s">
        <v>15</v>
      </c>
      <c r="H980" s="104"/>
    </row>
    <row r="981" spans="1:8" s="110" customFormat="1" ht="14.45" customHeight="1" x14ac:dyDescent="0.2">
      <c r="A981" s="105">
        <v>2037</v>
      </c>
      <c r="B981" s="106">
        <v>100000207146</v>
      </c>
      <c r="C981" s="107" t="s">
        <v>168</v>
      </c>
      <c r="D981" s="144" t="s">
        <v>170</v>
      </c>
      <c r="E981" s="29">
        <v>539815</v>
      </c>
      <c r="F981" s="108" t="s">
        <v>15</v>
      </c>
      <c r="H981" s="104"/>
    </row>
    <row r="982" spans="1:8" s="110" customFormat="1" ht="14.45" customHeight="1" x14ac:dyDescent="0.2">
      <c r="A982" s="105">
        <v>2038</v>
      </c>
      <c r="B982" s="106">
        <v>100000301933</v>
      </c>
      <c r="C982" s="107" t="s">
        <v>171</v>
      </c>
      <c r="D982" s="144" t="s">
        <v>172</v>
      </c>
      <c r="E982" s="29">
        <v>5970000</v>
      </c>
      <c r="F982" s="108" t="s">
        <v>15</v>
      </c>
      <c r="H982" s="104"/>
    </row>
    <row r="983" spans="1:8" s="110" customFormat="1" ht="14.45" customHeight="1" x14ac:dyDescent="0.2">
      <c r="A983" s="105">
        <v>2039</v>
      </c>
      <c r="B983" s="106">
        <v>100000301934</v>
      </c>
      <c r="C983" s="107" t="s">
        <v>171</v>
      </c>
      <c r="D983" s="144" t="s">
        <v>173</v>
      </c>
      <c r="E983" s="29">
        <v>39000</v>
      </c>
      <c r="F983" s="108" t="s">
        <v>15</v>
      </c>
      <c r="H983" s="104"/>
    </row>
    <row r="984" spans="1:8" s="110" customFormat="1" ht="14.45" customHeight="1" x14ac:dyDescent="0.2">
      <c r="A984" s="105">
        <v>2040</v>
      </c>
      <c r="B984" s="106">
        <v>100000301937</v>
      </c>
      <c r="C984" s="107" t="s">
        <v>171</v>
      </c>
      <c r="D984" s="144" t="s">
        <v>174</v>
      </c>
      <c r="E984" s="29">
        <v>39000</v>
      </c>
      <c r="F984" s="108" t="s">
        <v>15</v>
      </c>
      <c r="H984" s="104"/>
    </row>
    <row r="985" spans="1:8" s="110" customFormat="1" ht="14.45" customHeight="1" x14ac:dyDescent="0.2">
      <c r="A985" s="105">
        <v>2041</v>
      </c>
      <c r="B985" s="106">
        <v>100000301939</v>
      </c>
      <c r="C985" s="107" t="s">
        <v>171</v>
      </c>
      <c r="D985" s="144" t="s">
        <v>175</v>
      </c>
      <c r="E985" s="29">
        <v>39000</v>
      </c>
      <c r="F985" s="108" t="s">
        <v>15</v>
      </c>
      <c r="H985" s="104"/>
    </row>
    <row r="986" spans="1:8" s="110" customFormat="1" ht="14.45" customHeight="1" x14ac:dyDescent="0.2">
      <c r="A986" s="105">
        <v>2042</v>
      </c>
      <c r="B986" s="106">
        <v>100000301944</v>
      </c>
      <c r="C986" s="107" t="s">
        <v>171</v>
      </c>
      <c r="D986" s="144" t="s">
        <v>176</v>
      </c>
      <c r="E986" s="29">
        <v>40000</v>
      </c>
      <c r="F986" s="108" t="s">
        <v>15</v>
      </c>
      <c r="H986" s="104"/>
    </row>
    <row r="987" spans="1:8" s="110" customFormat="1" ht="14.45" customHeight="1" x14ac:dyDescent="0.2">
      <c r="A987" s="105">
        <v>2043</v>
      </c>
      <c r="B987" s="106">
        <v>100000305637</v>
      </c>
      <c r="C987" s="107" t="s">
        <v>177</v>
      </c>
      <c r="D987" s="144" t="s">
        <v>178</v>
      </c>
      <c r="E987" s="29">
        <v>59000</v>
      </c>
      <c r="F987" s="108" t="s">
        <v>15</v>
      </c>
      <c r="H987" s="104"/>
    </row>
    <row r="988" spans="1:8" s="110" customFormat="1" ht="14.45" customHeight="1" x14ac:dyDescent="0.2">
      <c r="A988" s="105">
        <v>2044</v>
      </c>
      <c r="B988" s="106">
        <v>100000305638</v>
      </c>
      <c r="C988" s="107" t="s">
        <v>179</v>
      </c>
      <c r="D988" s="144" t="s">
        <v>180</v>
      </c>
      <c r="E988" s="29">
        <v>59000</v>
      </c>
      <c r="F988" s="108" t="s">
        <v>15</v>
      </c>
      <c r="H988" s="104"/>
    </row>
    <row r="989" spans="1:8" s="110" customFormat="1" ht="14.45" customHeight="1" x14ac:dyDescent="0.2">
      <c r="A989" s="105">
        <v>2045</v>
      </c>
      <c r="B989" s="106">
        <v>100000305639</v>
      </c>
      <c r="C989" s="107" t="s">
        <v>179</v>
      </c>
      <c r="D989" s="144" t="s">
        <v>181</v>
      </c>
      <c r="E989" s="29">
        <v>59000</v>
      </c>
      <c r="F989" s="108" t="s">
        <v>15</v>
      </c>
      <c r="H989" s="104"/>
    </row>
    <row r="990" spans="1:8" s="110" customFormat="1" ht="14.45" customHeight="1" x14ac:dyDescent="0.2">
      <c r="A990" s="105">
        <v>2046</v>
      </c>
      <c r="B990" s="106">
        <v>100000305640</v>
      </c>
      <c r="C990" s="107" t="s">
        <v>179</v>
      </c>
      <c r="D990" s="144" t="s">
        <v>182</v>
      </c>
      <c r="E990" s="29">
        <v>59000</v>
      </c>
      <c r="F990" s="108" t="s">
        <v>15</v>
      </c>
      <c r="H990" s="104"/>
    </row>
    <row r="991" spans="1:8" s="110" customFormat="1" ht="14.45" customHeight="1" x14ac:dyDescent="0.2">
      <c r="A991" s="105">
        <v>2047</v>
      </c>
      <c r="B991" s="106">
        <v>100000305641</v>
      </c>
      <c r="C991" s="107" t="s">
        <v>179</v>
      </c>
      <c r="D991" s="144" t="s">
        <v>183</v>
      </c>
      <c r="E991" s="29">
        <v>59000</v>
      </c>
      <c r="F991" s="108" t="s">
        <v>15</v>
      </c>
      <c r="H991" s="104"/>
    </row>
    <row r="992" spans="1:8" s="110" customFormat="1" ht="14.45" customHeight="1" x14ac:dyDescent="0.2">
      <c r="A992" s="105">
        <v>2048</v>
      </c>
      <c r="B992" s="106">
        <v>100000305642</v>
      </c>
      <c r="C992" s="107" t="s">
        <v>179</v>
      </c>
      <c r="D992" s="144" t="s">
        <v>184</v>
      </c>
      <c r="E992" s="29">
        <v>59000</v>
      </c>
      <c r="F992" s="108" t="s">
        <v>15</v>
      </c>
      <c r="H992" s="104"/>
    </row>
    <row r="993" spans="1:8" s="110" customFormat="1" ht="14.45" customHeight="1" x14ac:dyDescent="0.2">
      <c r="A993" s="105">
        <v>2049</v>
      </c>
      <c r="B993" s="106">
        <v>100000305643</v>
      </c>
      <c r="C993" s="107" t="s">
        <v>179</v>
      </c>
      <c r="D993" s="144" t="s">
        <v>185</v>
      </c>
      <c r="E993" s="29">
        <v>59000</v>
      </c>
      <c r="F993" s="108" t="s">
        <v>15</v>
      </c>
      <c r="H993" s="104"/>
    </row>
    <row r="994" spans="1:8" s="110" customFormat="1" ht="14.45" customHeight="1" x14ac:dyDescent="0.2">
      <c r="A994" s="105">
        <v>2050</v>
      </c>
      <c r="B994" s="106">
        <v>100000305644</v>
      </c>
      <c r="C994" s="107" t="s">
        <v>179</v>
      </c>
      <c r="D994" s="144" t="s">
        <v>186</v>
      </c>
      <c r="E994" s="29">
        <v>59000</v>
      </c>
      <c r="F994" s="108" t="s">
        <v>15</v>
      </c>
      <c r="H994" s="104"/>
    </row>
    <row r="995" spans="1:8" s="110" customFormat="1" ht="14.45" customHeight="1" x14ac:dyDescent="0.2">
      <c r="A995" s="105">
        <v>2051</v>
      </c>
      <c r="B995" s="106">
        <v>100000305645</v>
      </c>
      <c r="C995" s="107" t="s">
        <v>179</v>
      </c>
      <c r="D995" s="144" t="s">
        <v>187</v>
      </c>
      <c r="E995" s="29">
        <v>59000</v>
      </c>
      <c r="F995" s="108" t="s">
        <v>15</v>
      </c>
      <c r="H995" s="104"/>
    </row>
    <row r="996" spans="1:8" s="110" customFormat="1" ht="14.45" customHeight="1" x14ac:dyDescent="0.2">
      <c r="A996" s="105">
        <v>2052</v>
      </c>
      <c r="B996" s="106">
        <v>100000305646</v>
      </c>
      <c r="C996" s="107" t="s">
        <v>179</v>
      </c>
      <c r="D996" s="144" t="s">
        <v>188</v>
      </c>
      <c r="E996" s="29">
        <v>59000</v>
      </c>
      <c r="F996" s="108" t="s">
        <v>15</v>
      </c>
      <c r="H996" s="104"/>
    </row>
    <row r="997" spans="1:8" s="110" customFormat="1" ht="14.45" customHeight="1" x14ac:dyDescent="0.2">
      <c r="A997" s="105">
        <v>2053</v>
      </c>
      <c r="B997" s="106">
        <v>100000305647</v>
      </c>
      <c r="C997" s="107" t="s">
        <v>179</v>
      </c>
      <c r="D997" s="144" t="s">
        <v>189</v>
      </c>
      <c r="E997" s="29">
        <v>59000</v>
      </c>
      <c r="F997" s="108" t="s">
        <v>15</v>
      </c>
      <c r="H997" s="104"/>
    </row>
    <row r="998" spans="1:8" s="110" customFormat="1" ht="14.45" customHeight="1" x14ac:dyDescent="0.2">
      <c r="A998" s="105">
        <v>2054</v>
      </c>
      <c r="B998" s="106">
        <v>100000305648</v>
      </c>
      <c r="C998" s="107" t="s">
        <v>179</v>
      </c>
      <c r="D998" s="144" t="s">
        <v>190</v>
      </c>
      <c r="E998" s="29">
        <v>59000</v>
      </c>
      <c r="F998" s="108" t="s">
        <v>15</v>
      </c>
      <c r="H998" s="104"/>
    </row>
    <row r="999" spans="1:8" s="110" customFormat="1" ht="14.45" customHeight="1" x14ac:dyDescent="0.2">
      <c r="A999" s="105">
        <v>2055</v>
      </c>
      <c r="B999" s="106">
        <v>100000305649</v>
      </c>
      <c r="C999" s="107" t="s">
        <v>179</v>
      </c>
      <c r="D999" s="144" t="s">
        <v>191</v>
      </c>
      <c r="E999" s="29">
        <v>59000</v>
      </c>
      <c r="F999" s="108" t="s">
        <v>15</v>
      </c>
      <c r="H999" s="104"/>
    </row>
    <row r="1000" spans="1:8" s="110" customFormat="1" ht="14.45" customHeight="1" x14ac:dyDescent="0.2">
      <c r="A1000" s="105">
        <v>2056</v>
      </c>
      <c r="B1000" s="106">
        <v>100000305650</v>
      </c>
      <c r="C1000" s="107" t="s">
        <v>179</v>
      </c>
      <c r="D1000" s="144" t="s">
        <v>192</v>
      </c>
      <c r="E1000" s="29">
        <v>59000</v>
      </c>
      <c r="F1000" s="108" t="s">
        <v>15</v>
      </c>
      <c r="H1000" s="104"/>
    </row>
    <row r="1001" spans="1:8" s="110" customFormat="1" ht="14.45" customHeight="1" x14ac:dyDescent="0.2">
      <c r="A1001" s="105">
        <v>2057</v>
      </c>
      <c r="B1001" s="106">
        <v>100000310065</v>
      </c>
      <c r="C1001" s="107" t="s">
        <v>193</v>
      </c>
      <c r="D1001" s="144" t="s">
        <v>194</v>
      </c>
      <c r="E1001" s="29">
        <v>33800</v>
      </c>
      <c r="F1001" s="108" t="s">
        <v>15</v>
      </c>
      <c r="H1001" s="104"/>
    </row>
    <row r="1002" spans="1:8" s="110" customFormat="1" ht="14.45" customHeight="1" x14ac:dyDescent="0.2">
      <c r="A1002" s="105">
        <v>2058</v>
      </c>
      <c r="B1002" s="106">
        <v>100000310066</v>
      </c>
      <c r="C1002" s="107" t="s">
        <v>193</v>
      </c>
      <c r="D1002" s="144" t="s">
        <v>195</v>
      </c>
      <c r="E1002" s="29">
        <v>33800</v>
      </c>
      <c r="F1002" s="108" t="s">
        <v>15</v>
      </c>
      <c r="H1002" s="104"/>
    </row>
    <row r="1003" spans="1:8" s="110" customFormat="1" ht="14.45" customHeight="1" x14ac:dyDescent="0.2">
      <c r="A1003" s="105">
        <v>2059</v>
      </c>
      <c r="B1003" s="106">
        <v>100000310067</v>
      </c>
      <c r="C1003" s="107" t="s">
        <v>193</v>
      </c>
      <c r="D1003" s="144" t="s">
        <v>196</v>
      </c>
      <c r="E1003" s="29">
        <v>33800</v>
      </c>
      <c r="F1003" s="108" t="s">
        <v>15</v>
      </c>
      <c r="H1003" s="104"/>
    </row>
    <row r="1004" spans="1:8" s="110" customFormat="1" ht="14.45" customHeight="1" x14ac:dyDescent="0.2">
      <c r="A1004" s="105">
        <v>2060</v>
      </c>
      <c r="B1004" s="106">
        <v>100000310068</v>
      </c>
      <c r="C1004" s="107" t="s">
        <v>193</v>
      </c>
      <c r="D1004" s="144" t="s">
        <v>197</v>
      </c>
      <c r="E1004" s="29">
        <v>33800</v>
      </c>
      <c r="F1004" s="108" t="s">
        <v>15</v>
      </c>
      <c r="H1004" s="104"/>
    </row>
    <row r="1005" spans="1:8" s="110" customFormat="1" ht="14.45" customHeight="1" x14ac:dyDescent="0.2">
      <c r="A1005" s="105">
        <v>2061</v>
      </c>
      <c r="B1005" s="106">
        <v>100000310069</v>
      </c>
      <c r="C1005" s="107" t="s">
        <v>193</v>
      </c>
      <c r="D1005" s="144" t="s">
        <v>198</v>
      </c>
      <c r="E1005" s="29">
        <v>33800</v>
      </c>
      <c r="F1005" s="108" t="s">
        <v>15</v>
      </c>
      <c r="H1005" s="104"/>
    </row>
    <row r="1006" spans="1:8" s="110" customFormat="1" ht="14.45" customHeight="1" x14ac:dyDescent="0.2">
      <c r="A1006" s="105">
        <v>2062</v>
      </c>
      <c r="B1006" s="106">
        <v>100000310070</v>
      </c>
      <c r="C1006" s="107" t="s">
        <v>193</v>
      </c>
      <c r="D1006" s="144" t="s">
        <v>199</v>
      </c>
      <c r="E1006" s="29">
        <v>33800</v>
      </c>
      <c r="F1006" s="108" t="s">
        <v>15</v>
      </c>
      <c r="H1006" s="104"/>
    </row>
    <row r="1007" spans="1:8" s="110" customFormat="1" ht="14.45" customHeight="1" x14ac:dyDescent="0.2">
      <c r="A1007" s="105">
        <v>2063</v>
      </c>
      <c r="B1007" s="106">
        <v>100000310071</v>
      </c>
      <c r="C1007" s="107" t="s">
        <v>193</v>
      </c>
      <c r="D1007" s="144" t="s">
        <v>200</v>
      </c>
      <c r="E1007" s="29">
        <v>33800</v>
      </c>
      <c r="F1007" s="108" t="s">
        <v>15</v>
      </c>
      <c r="H1007" s="104"/>
    </row>
    <row r="1008" spans="1:8" s="110" customFormat="1" ht="14.45" customHeight="1" x14ac:dyDescent="0.2">
      <c r="A1008" s="105">
        <v>2064</v>
      </c>
      <c r="B1008" s="106">
        <v>100000310072</v>
      </c>
      <c r="C1008" s="107" t="s">
        <v>193</v>
      </c>
      <c r="D1008" s="144" t="s">
        <v>201</v>
      </c>
      <c r="E1008" s="29">
        <v>33800</v>
      </c>
      <c r="F1008" s="108" t="s">
        <v>15</v>
      </c>
      <c r="H1008" s="104"/>
    </row>
    <row r="1009" spans="1:8" s="110" customFormat="1" ht="14.45" customHeight="1" x14ac:dyDescent="0.2">
      <c r="A1009" s="105">
        <v>2065</v>
      </c>
      <c r="B1009" s="106">
        <v>100000310073</v>
      </c>
      <c r="C1009" s="107" t="s">
        <v>193</v>
      </c>
      <c r="D1009" s="144" t="s">
        <v>202</v>
      </c>
      <c r="E1009" s="29">
        <v>33800</v>
      </c>
      <c r="F1009" s="108" t="s">
        <v>15</v>
      </c>
      <c r="H1009" s="104"/>
    </row>
    <row r="1010" spans="1:8" s="110" customFormat="1" ht="14.45" customHeight="1" x14ac:dyDescent="0.2">
      <c r="A1010" s="105">
        <v>2066</v>
      </c>
      <c r="B1010" s="106">
        <v>100000310074</v>
      </c>
      <c r="C1010" s="107" t="s">
        <v>193</v>
      </c>
      <c r="D1010" s="144" t="s">
        <v>203</v>
      </c>
      <c r="E1010" s="29">
        <v>33800</v>
      </c>
      <c r="F1010" s="108" t="s">
        <v>15</v>
      </c>
      <c r="H1010" s="104"/>
    </row>
    <row r="1011" spans="1:8" s="110" customFormat="1" ht="14.45" customHeight="1" x14ac:dyDescent="0.2">
      <c r="A1011" s="105">
        <v>2067</v>
      </c>
      <c r="B1011" s="106">
        <v>100000310076</v>
      </c>
      <c r="C1011" s="107" t="s">
        <v>193</v>
      </c>
      <c r="D1011" s="144" t="s">
        <v>204</v>
      </c>
      <c r="E1011" s="29">
        <v>33800</v>
      </c>
      <c r="F1011" s="108" t="s">
        <v>15</v>
      </c>
      <c r="H1011" s="104"/>
    </row>
    <row r="1012" spans="1:8" s="110" customFormat="1" ht="14.45" customHeight="1" x14ac:dyDescent="0.2">
      <c r="A1012" s="105">
        <v>2068</v>
      </c>
      <c r="B1012" s="106">
        <v>100000310077</v>
      </c>
      <c r="C1012" s="107" t="s">
        <v>193</v>
      </c>
      <c r="D1012" s="144" t="s">
        <v>205</v>
      </c>
      <c r="E1012" s="29">
        <v>33800</v>
      </c>
      <c r="F1012" s="108" t="s">
        <v>15</v>
      </c>
      <c r="H1012" s="104"/>
    </row>
    <row r="1013" spans="1:8" s="110" customFormat="1" ht="14.45" customHeight="1" x14ac:dyDescent="0.2">
      <c r="A1013" s="105">
        <v>2069</v>
      </c>
      <c r="B1013" s="106">
        <v>100000310078</v>
      </c>
      <c r="C1013" s="107" t="s">
        <v>193</v>
      </c>
      <c r="D1013" s="144" t="s">
        <v>206</v>
      </c>
      <c r="E1013" s="29">
        <v>33800</v>
      </c>
      <c r="F1013" s="108" t="s">
        <v>15</v>
      </c>
      <c r="H1013" s="104"/>
    </row>
    <row r="1014" spans="1:8" s="110" customFormat="1" ht="14.45" customHeight="1" x14ac:dyDescent="0.2">
      <c r="A1014" s="105">
        <v>2070</v>
      </c>
      <c r="B1014" s="106">
        <v>100000310080</v>
      </c>
      <c r="C1014" s="107" t="s">
        <v>193</v>
      </c>
      <c r="D1014" s="144" t="s">
        <v>207</v>
      </c>
      <c r="E1014" s="29">
        <v>33800</v>
      </c>
      <c r="F1014" s="108" t="s">
        <v>15</v>
      </c>
      <c r="H1014" s="104"/>
    </row>
    <row r="1015" spans="1:8" s="110" customFormat="1" ht="14.45" customHeight="1" x14ac:dyDescent="0.2">
      <c r="A1015" s="105">
        <v>2071</v>
      </c>
      <c r="B1015" s="106">
        <v>100000310081</v>
      </c>
      <c r="C1015" s="107" t="s">
        <v>193</v>
      </c>
      <c r="D1015" s="144" t="s">
        <v>208</v>
      </c>
      <c r="E1015" s="29">
        <v>33800</v>
      </c>
      <c r="F1015" s="108" t="s">
        <v>15</v>
      </c>
      <c r="H1015" s="104"/>
    </row>
    <row r="1016" spans="1:8" s="110" customFormat="1" ht="14.45" customHeight="1" x14ac:dyDescent="0.2">
      <c r="A1016" s="105">
        <v>2072</v>
      </c>
      <c r="B1016" s="106">
        <v>100000310082</v>
      </c>
      <c r="C1016" s="107" t="s">
        <v>193</v>
      </c>
      <c r="D1016" s="144" t="s">
        <v>209</v>
      </c>
      <c r="E1016" s="29">
        <v>33800</v>
      </c>
      <c r="F1016" s="108" t="s">
        <v>15</v>
      </c>
      <c r="H1016" s="104"/>
    </row>
    <row r="1017" spans="1:8" s="110" customFormat="1" ht="14.45" customHeight="1" x14ac:dyDescent="0.2">
      <c r="A1017" s="105">
        <v>2073</v>
      </c>
      <c r="B1017" s="106">
        <v>100000310083</v>
      </c>
      <c r="C1017" s="107" t="s">
        <v>193</v>
      </c>
      <c r="D1017" s="144" t="s">
        <v>210</v>
      </c>
      <c r="E1017" s="29">
        <v>33800</v>
      </c>
      <c r="F1017" s="108" t="s">
        <v>15</v>
      </c>
      <c r="H1017" s="104"/>
    </row>
    <row r="1018" spans="1:8" s="110" customFormat="1" ht="14.45" customHeight="1" x14ac:dyDescent="0.2">
      <c r="A1018" s="105">
        <v>2074</v>
      </c>
      <c r="B1018" s="106">
        <v>100000310084</v>
      </c>
      <c r="C1018" s="107" t="s">
        <v>193</v>
      </c>
      <c r="D1018" s="144" t="s">
        <v>211</v>
      </c>
      <c r="E1018" s="29">
        <v>33800</v>
      </c>
      <c r="F1018" s="108" t="s">
        <v>15</v>
      </c>
      <c r="H1018" s="104"/>
    </row>
    <row r="1019" spans="1:8" s="110" customFormat="1" ht="14.45" customHeight="1" x14ac:dyDescent="0.2">
      <c r="A1019" s="105">
        <v>2075</v>
      </c>
      <c r="B1019" s="106">
        <v>100000310085</v>
      </c>
      <c r="C1019" s="107" t="s">
        <v>193</v>
      </c>
      <c r="D1019" s="144" t="s">
        <v>212</v>
      </c>
      <c r="E1019" s="29">
        <v>33800</v>
      </c>
      <c r="F1019" s="108" t="s">
        <v>15</v>
      </c>
      <c r="H1019" s="104"/>
    </row>
    <row r="1020" spans="1:8" s="110" customFormat="1" ht="14.45" customHeight="1" x14ac:dyDescent="0.2">
      <c r="A1020" s="105">
        <v>2076</v>
      </c>
      <c r="B1020" s="106">
        <v>100000310086</v>
      </c>
      <c r="C1020" s="107" t="s">
        <v>193</v>
      </c>
      <c r="D1020" s="144" t="s">
        <v>213</v>
      </c>
      <c r="E1020" s="29">
        <v>33800</v>
      </c>
      <c r="F1020" s="108" t="s">
        <v>15</v>
      </c>
      <c r="H1020" s="104"/>
    </row>
    <row r="1021" spans="1:8" s="110" customFormat="1" ht="14.45" customHeight="1" x14ac:dyDescent="0.2">
      <c r="A1021" s="105">
        <v>2077</v>
      </c>
      <c r="B1021" s="106">
        <v>100000310087</v>
      </c>
      <c r="C1021" s="107" t="s">
        <v>193</v>
      </c>
      <c r="D1021" s="144" t="s">
        <v>214</v>
      </c>
      <c r="E1021" s="29">
        <v>33800</v>
      </c>
      <c r="F1021" s="108" t="s">
        <v>15</v>
      </c>
      <c r="H1021" s="104"/>
    </row>
    <row r="1022" spans="1:8" s="110" customFormat="1" ht="14.45" customHeight="1" x14ac:dyDescent="0.2">
      <c r="A1022" s="105">
        <v>2078</v>
      </c>
      <c r="B1022" s="106">
        <v>100000310088</v>
      </c>
      <c r="C1022" s="107" t="s">
        <v>193</v>
      </c>
      <c r="D1022" s="144" t="s">
        <v>215</v>
      </c>
      <c r="E1022" s="29">
        <v>33800</v>
      </c>
      <c r="F1022" s="108" t="s">
        <v>15</v>
      </c>
      <c r="H1022" s="104"/>
    </row>
    <row r="1023" spans="1:8" s="110" customFormat="1" ht="14.45" customHeight="1" x14ac:dyDescent="0.2">
      <c r="A1023" s="105">
        <v>2079</v>
      </c>
      <c r="B1023" s="106">
        <v>100000310092</v>
      </c>
      <c r="C1023" s="107" t="s">
        <v>216</v>
      </c>
      <c r="D1023" s="144" t="s">
        <v>217</v>
      </c>
      <c r="E1023" s="29">
        <v>33800</v>
      </c>
      <c r="F1023" s="108" t="s">
        <v>15</v>
      </c>
      <c r="H1023" s="104"/>
    </row>
    <row r="1024" spans="1:8" s="110" customFormat="1" ht="14.45" customHeight="1" x14ac:dyDescent="0.2">
      <c r="A1024" s="105">
        <v>2080</v>
      </c>
      <c r="B1024" s="106">
        <v>100000310093</v>
      </c>
      <c r="C1024" s="107" t="s">
        <v>216</v>
      </c>
      <c r="D1024" s="144" t="s">
        <v>218</v>
      </c>
      <c r="E1024" s="29">
        <v>33800</v>
      </c>
      <c r="F1024" s="108" t="s">
        <v>15</v>
      </c>
      <c r="H1024" s="104"/>
    </row>
    <row r="1025" spans="1:8" s="110" customFormat="1" ht="14.45" customHeight="1" x14ac:dyDescent="0.2">
      <c r="A1025" s="105">
        <v>2081</v>
      </c>
      <c r="B1025" s="106">
        <v>100000310094</v>
      </c>
      <c r="C1025" s="107" t="s">
        <v>216</v>
      </c>
      <c r="D1025" s="144" t="s">
        <v>219</v>
      </c>
      <c r="E1025" s="29">
        <v>33800</v>
      </c>
      <c r="F1025" s="108" t="s">
        <v>15</v>
      </c>
      <c r="H1025" s="104"/>
    </row>
    <row r="1026" spans="1:8" s="110" customFormat="1" ht="14.45" customHeight="1" x14ac:dyDescent="0.2">
      <c r="A1026" s="105">
        <v>2082</v>
      </c>
      <c r="B1026" s="106">
        <v>100000310095</v>
      </c>
      <c r="C1026" s="107" t="s">
        <v>216</v>
      </c>
      <c r="D1026" s="144" t="s">
        <v>220</v>
      </c>
      <c r="E1026" s="29">
        <v>33800</v>
      </c>
      <c r="F1026" s="108" t="s">
        <v>15</v>
      </c>
      <c r="H1026" s="104"/>
    </row>
    <row r="1027" spans="1:8" s="110" customFormat="1" ht="14.45" customHeight="1" x14ac:dyDescent="0.2">
      <c r="A1027" s="105">
        <v>2083</v>
      </c>
      <c r="B1027" s="106">
        <v>100000310096</v>
      </c>
      <c r="C1027" s="107" t="s">
        <v>216</v>
      </c>
      <c r="D1027" s="144" t="s">
        <v>221</v>
      </c>
      <c r="E1027" s="29">
        <v>33800</v>
      </c>
      <c r="F1027" s="108" t="s">
        <v>15</v>
      </c>
      <c r="H1027" s="104"/>
    </row>
    <row r="1028" spans="1:8" s="110" customFormat="1" ht="14.45" customHeight="1" x14ac:dyDescent="0.2">
      <c r="A1028" s="105">
        <v>2084</v>
      </c>
      <c r="B1028" s="106">
        <v>100000310097</v>
      </c>
      <c r="C1028" s="107" t="s">
        <v>216</v>
      </c>
      <c r="D1028" s="144" t="s">
        <v>222</v>
      </c>
      <c r="E1028" s="29">
        <v>33800</v>
      </c>
      <c r="F1028" s="108" t="s">
        <v>15</v>
      </c>
      <c r="H1028" s="104"/>
    </row>
    <row r="1029" spans="1:8" s="110" customFormat="1" ht="14.45" customHeight="1" x14ac:dyDescent="0.2">
      <c r="A1029" s="105">
        <v>2085</v>
      </c>
      <c r="B1029" s="106">
        <v>100000310098</v>
      </c>
      <c r="C1029" s="107" t="s">
        <v>216</v>
      </c>
      <c r="D1029" s="144" t="s">
        <v>223</v>
      </c>
      <c r="E1029" s="29">
        <v>33800</v>
      </c>
      <c r="F1029" s="108" t="s">
        <v>15</v>
      </c>
      <c r="H1029" s="104"/>
    </row>
    <row r="1030" spans="1:8" s="110" customFormat="1" ht="14.45" customHeight="1" x14ac:dyDescent="0.2">
      <c r="A1030" s="105">
        <v>2086</v>
      </c>
      <c r="B1030" s="106">
        <v>100000310099</v>
      </c>
      <c r="C1030" s="107" t="s">
        <v>216</v>
      </c>
      <c r="D1030" s="144" t="s">
        <v>224</v>
      </c>
      <c r="E1030" s="29">
        <v>33800</v>
      </c>
      <c r="F1030" s="108" t="s">
        <v>15</v>
      </c>
      <c r="H1030" s="104"/>
    </row>
    <row r="1031" spans="1:8" s="110" customFormat="1" ht="14.45" customHeight="1" x14ac:dyDescent="0.2">
      <c r="A1031" s="105">
        <v>2087</v>
      </c>
      <c r="B1031" s="106">
        <v>100000310100</v>
      </c>
      <c r="C1031" s="107" t="s">
        <v>216</v>
      </c>
      <c r="D1031" s="144" t="s">
        <v>225</v>
      </c>
      <c r="E1031" s="29">
        <v>33800</v>
      </c>
      <c r="F1031" s="108" t="s">
        <v>15</v>
      </c>
      <c r="H1031" s="104"/>
    </row>
    <row r="1032" spans="1:8" s="110" customFormat="1" ht="14.45" customHeight="1" x14ac:dyDescent="0.2">
      <c r="A1032" s="105">
        <v>2088</v>
      </c>
      <c r="B1032" s="106">
        <v>100000310101</v>
      </c>
      <c r="C1032" s="107" t="s">
        <v>216</v>
      </c>
      <c r="D1032" s="144" t="s">
        <v>226</v>
      </c>
      <c r="E1032" s="29">
        <v>33800</v>
      </c>
      <c r="F1032" s="108" t="s">
        <v>15</v>
      </c>
      <c r="H1032" s="104"/>
    </row>
    <row r="1033" spans="1:8" s="110" customFormat="1" ht="14.45" customHeight="1" x14ac:dyDescent="0.2">
      <c r="A1033" s="105">
        <v>2089</v>
      </c>
      <c r="B1033" s="106">
        <v>100000310102</v>
      </c>
      <c r="C1033" s="107" t="s">
        <v>216</v>
      </c>
      <c r="D1033" s="144" t="s">
        <v>227</v>
      </c>
      <c r="E1033" s="29">
        <v>33800</v>
      </c>
      <c r="F1033" s="108" t="s">
        <v>15</v>
      </c>
      <c r="H1033" s="104"/>
    </row>
    <row r="1034" spans="1:8" s="110" customFormat="1" ht="14.45" customHeight="1" x14ac:dyDescent="0.2">
      <c r="A1034" s="105">
        <v>2090</v>
      </c>
      <c r="B1034" s="106">
        <v>100000310103</v>
      </c>
      <c r="C1034" s="107" t="s">
        <v>216</v>
      </c>
      <c r="D1034" s="144" t="s">
        <v>228</v>
      </c>
      <c r="E1034" s="29">
        <v>33800</v>
      </c>
      <c r="F1034" s="108" t="s">
        <v>15</v>
      </c>
      <c r="H1034" s="104"/>
    </row>
    <row r="1035" spans="1:8" s="110" customFormat="1" ht="14.45" customHeight="1" x14ac:dyDescent="0.2">
      <c r="A1035" s="105">
        <v>2091</v>
      </c>
      <c r="B1035" s="106">
        <v>100000310104</v>
      </c>
      <c r="C1035" s="107" t="s">
        <v>216</v>
      </c>
      <c r="D1035" s="144" t="s">
        <v>229</v>
      </c>
      <c r="E1035" s="29">
        <v>33800</v>
      </c>
      <c r="F1035" s="108" t="s">
        <v>15</v>
      </c>
      <c r="H1035" s="104"/>
    </row>
    <row r="1036" spans="1:8" s="110" customFormat="1" ht="14.45" customHeight="1" x14ac:dyDescent="0.2">
      <c r="A1036" s="105">
        <v>2092</v>
      </c>
      <c r="B1036" s="106">
        <v>100000310105</v>
      </c>
      <c r="C1036" s="107" t="s">
        <v>216</v>
      </c>
      <c r="D1036" s="144" t="s">
        <v>230</v>
      </c>
      <c r="E1036" s="29">
        <v>33800</v>
      </c>
      <c r="F1036" s="108" t="s">
        <v>15</v>
      </c>
      <c r="H1036" s="104"/>
    </row>
    <row r="1037" spans="1:8" s="110" customFormat="1" ht="14.45" customHeight="1" x14ac:dyDescent="0.2">
      <c r="A1037" s="105">
        <v>2093</v>
      </c>
      <c r="B1037" s="106">
        <v>100000310106</v>
      </c>
      <c r="C1037" s="107" t="s">
        <v>216</v>
      </c>
      <c r="D1037" s="144" t="s">
        <v>231</v>
      </c>
      <c r="E1037" s="29">
        <v>33800</v>
      </c>
      <c r="F1037" s="108" t="s">
        <v>15</v>
      </c>
      <c r="H1037" s="104"/>
    </row>
    <row r="1038" spans="1:8" s="110" customFormat="1" ht="14.45" customHeight="1" x14ac:dyDescent="0.2">
      <c r="A1038" s="105">
        <v>2094</v>
      </c>
      <c r="B1038" s="106">
        <v>100000310107</v>
      </c>
      <c r="C1038" s="107" t="s">
        <v>216</v>
      </c>
      <c r="D1038" s="144" t="s">
        <v>232</v>
      </c>
      <c r="E1038" s="29">
        <v>33800</v>
      </c>
      <c r="F1038" s="108" t="s">
        <v>15</v>
      </c>
      <c r="H1038" s="104"/>
    </row>
    <row r="1039" spans="1:8" s="110" customFormat="1" ht="13.5" customHeight="1" x14ac:dyDescent="0.2">
      <c r="A1039" s="105">
        <v>2095</v>
      </c>
      <c r="B1039" s="106">
        <v>100000311203</v>
      </c>
      <c r="C1039" s="107" t="s">
        <v>233</v>
      </c>
      <c r="D1039" s="144" t="s">
        <v>234</v>
      </c>
      <c r="E1039" s="29">
        <v>46400</v>
      </c>
      <c r="F1039" s="108" t="s">
        <v>15</v>
      </c>
      <c r="H1039" s="104"/>
    </row>
    <row r="1040" spans="1:8" s="110" customFormat="1" ht="14.45" customHeight="1" x14ac:dyDescent="0.2">
      <c r="A1040" s="105">
        <v>2096</v>
      </c>
      <c r="B1040" s="106">
        <v>100000311205</v>
      </c>
      <c r="C1040" s="107" t="s">
        <v>235</v>
      </c>
      <c r="D1040" s="144" t="s">
        <v>236</v>
      </c>
      <c r="E1040" s="29">
        <v>782170</v>
      </c>
      <c r="F1040" s="108" t="s">
        <v>15</v>
      </c>
      <c r="H1040" s="104"/>
    </row>
    <row r="1041" spans="1:8" s="110" customFormat="1" ht="14.45" customHeight="1" x14ac:dyDescent="0.2">
      <c r="A1041" s="105">
        <v>2097</v>
      </c>
      <c r="B1041" s="106">
        <v>100000311206</v>
      </c>
      <c r="C1041" s="107" t="s">
        <v>235</v>
      </c>
      <c r="D1041" s="144" t="s">
        <v>237</v>
      </c>
      <c r="E1041" s="29">
        <v>782170</v>
      </c>
      <c r="F1041" s="108" t="s">
        <v>15</v>
      </c>
      <c r="H1041" s="104"/>
    </row>
    <row r="1042" spans="1:8" s="110" customFormat="1" ht="14.45" customHeight="1" x14ac:dyDescent="0.2">
      <c r="A1042" s="105">
        <v>2098</v>
      </c>
      <c r="B1042" s="106">
        <v>100000311207</v>
      </c>
      <c r="C1042" s="107" t="s">
        <v>235</v>
      </c>
      <c r="D1042" s="144" t="s">
        <v>238</v>
      </c>
      <c r="E1042" s="29">
        <v>782170</v>
      </c>
      <c r="F1042" s="108" t="s">
        <v>15</v>
      </c>
      <c r="H1042" s="104"/>
    </row>
    <row r="1043" spans="1:8" s="110" customFormat="1" ht="14.45" customHeight="1" x14ac:dyDescent="0.2">
      <c r="A1043" s="105">
        <v>2099</v>
      </c>
      <c r="B1043" s="106">
        <v>100000311215</v>
      </c>
      <c r="C1043" s="107" t="s">
        <v>233</v>
      </c>
      <c r="D1043" s="144" t="s">
        <v>239</v>
      </c>
      <c r="E1043" s="29">
        <v>46400</v>
      </c>
      <c r="F1043" s="108" t="s">
        <v>15</v>
      </c>
      <c r="H1043" s="104"/>
    </row>
    <row r="1044" spans="1:8" s="110" customFormat="1" ht="14.45" customHeight="1" x14ac:dyDescent="0.2">
      <c r="A1044" s="105">
        <v>2100</v>
      </c>
      <c r="B1044" s="106">
        <v>100000314733</v>
      </c>
      <c r="C1044" s="107" t="s">
        <v>240</v>
      </c>
      <c r="D1044" s="144" t="s">
        <v>241</v>
      </c>
      <c r="E1044" s="29">
        <v>4800000</v>
      </c>
      <c r="F1044" s="108" t="s">
        <v>15</v>
      </c>
      <c r="H1044" s="104"/>
    </row>
    <row r="1045" spans="1:8" s="110" customFormat="1" ht="14.45" customHeight="1" x14ac:dyDescent="0.2">
      <c r="A1045" s="105">
        <v>2101</v>
      </c>
      <c r="B1045" s="106">
        <v>100000367787</v>
      </c>
      <c r="C1045" s="107" t="s">
        <v>242</v>
      </c>
      <c r="D1045" s="144" t="s">
        <v>243</v>
      </c>
      <c r="E1045" s="29">
        <v>679000</v>
      </c>
      <c r="F1045" s="108" t="s">
        <v>15</v>
      </c>
      <c r="H1045" s="104"/>
    </row>
    <row r="1046" spans="1:8" s="110" customFormat="1" ht="14.45" customHeight="1" x14ac:dyDescent="0.2">
      <c r="A1046" s="105">
        <v>2102</v>
      </c>
      <c r="B1046" s="106">
        <v>100000370068</v>
      </c>
      <c r="C1046" s="107" t="s">
        <v>244</v>
      </c>
      <c r="D1046" s="144" t="s">
        <v>245</v>
      </c>
      <c r="E1046" s="29">
        <v>43870</v>
      </c>
      <c r="F1046" s="108" t="s">
        <v>15</v>
      </c>
      <c r="H1046" s="104"/>
    </row>
    <row r="1047" spans="1:8" s="110" customFormat="1" ht="14.45" customHeight="1" x14ac:dyDescent="0.2">
      <c r="A1047" s="145">
        <v>2103</v>
      </c>
      <c r="B1047" s="146">
        <v>100000394163</v>
      </c>
      <c r="C1047" s="147" t="s">
        <v>246</v>
      </c>
      <c r="D1047" s="148" t="s">
        <v>247</v>
      </c>
      <c r="E1047" s="149">
        <v>1690000</v>
      </c>
      <c r="F1047" s="150" t="s">
        <v>22</v>
      </c>
      <c r="H1047" s="104">
        <v>802</v>
      </c>
    </row>
    <row r="1048" spans="1:8" s="110" customFormat="1" ht="14.45" customHeight="1" x14ac:dyDescent="0.2">
      <c r="A1048" s="145">
        <v>2104</v>
      </c>
      <c r="B1048" s="146">
        <v>100000394164</v>
      </c>
      <c r="C1048" s="147" t="s">
        <v>246</v>
      </c>
      <c r="D1048" s="148" t="s">
        <v>247</v>
      </c>
      <c r="E1048" s="149">
        <v>1690000</v>
      </c>
      <c r="F1048" s="150" t="s">
        <v>22</v>
      </c>
      <c r="H1048" s="104">
        <v>803</v>
      </c>
    </row>
    <row r="1049" spans="1:8" s="110" customFormat="1" ht="14.45" customHeight="1" x14ac:dyDescent="0.2">
      <c r="A1049" s="105">
        <v>2105</v>
      </c>
      <c r="B1049" s="106">
        <v>100000394260</v>
      </c>
      <c r="C1049" s="107" t="s">
        <v>248</v>
      </c>
      <c r="D1049" s="144" t="s">
        <v>249</v>
      </c>
      <c r="E1049" s="29">
        <v>498000</v>
      </c>
      <c r="F1049" s="108" t="s">
        <v>15</v>
      </c>
      <c r="H1049" s="104"/>
    </row>
    <row r="1050" spans="1:8" s="110" customFormat="1" ht="14.45" customHeight="1" x14ac:dyDescent="0.2">
      <c r="A1050" s="105">
        <v>2106</v>
      </c>
      <c r="B1050" s="106">
        <v>100000394261</v>
      </c>
      <c r="C1050" s="107" t="s">
        <v>248</v>
      </c>
      <c r="D1050" s="144" t="s">
        <v>250</v>
      </c>
      <c r="E1050" s="29">
        <v>498000</v>
      </c>
      <c r="F1050" s="108" t="s">
        <v>15</v>
      </c>
      <c r="H1050" s="104"/>
    </row>
    <row r="1051" spans="1:8" s="110" customFormat="1" ht="14.45" customHeight="1" x14ac:dyDescent="0.2">
      <c r="A1051" s="105">
        <v>2107</v>
      </c>
      <c r="B1051" s="106">
        <v>100000394262</v>
      </c>
      <c r="C1051" s="107" t="s">
        <v>248</v>
      </c>
      <c r="D1051" s="144" t="s">
        <v>251</v>
      </c>
      <c r="E1051" s="29">
        <v>498000</v>
      </c>
      <c r="F1051" s="108" t="s">
        <v>15</v>
      </c>
      <c r="H1051" s="104"/>
    </row>
    <row r="1052" spans="1:8" s="110" customFormat="1" ht="14.45" customHeight="1" x14ac:dyDescent="0.2">
      <c r="A1052" s="105">
        <v>2108</v>
      </c>
      <c r="B1052" s="106">
        <v>100000404472</v>
      </c>
      <c r="C1052" s="107" t="s">
        <v>62</v>
      </c>
      <c r="D1052" s="144" t="s">
        <v>252</v>
      </c>
      <c r="E1052" s="29">
        <v>782063</v>
      </c>
      <c r="F1052" s="108" t="s">
        <v>15</v>
      </c>
      <c r="H1052" s="104"/>
    </row>
    <row r="1053" spans="1:8" s="110" customFormat="1" ht="14.45" customHeight="1" x14ac:dyDescent="0.2">
      <c r="A1053" s="105">
        <v>2109</v>
      </c>
      <c r="B1053" s="106">
        <v>100000404473</v>
      </c>
      <c r="C1053" s="107" t="s">
        <v>62</v>
      </c>
      <c r="D1053" s="144" t="s">
        <v>253</v>
      </c>
      <c r="E1053" s="29">
        <v>782063</v>
      </c>
      <c r="F1053" s="108" t="s">
        <v>15</v>
      </c>
      <c r="H1053" s="104"/>
    </row>
    <row r="1054" spans="1:8" s="110" customFormat="1" ht="14.45" customHeight="1" x14ac:dyDescent="0.2">
      <c r="A1054" s="105">
        <v>2110</v>
      </c>
      <c r="B1054" s="106">
        <v>100000404498</v>
      </c>
      <c r="C1054" s="107" t="s">
        <v>62</v>
      </c>
      <c r="D1054" s="144" t="s">
        <v>254</v>
      </c>
      <c r="E1054" s="29">
        <v>1097000</v>
      </c>
      <c r="F1054" s="108" t="s">
        <v>15</v>
      </c>
      <c r="H1054" s="104"/>
    </row>
    <row r="1055" spans="1:8" s="110" customFormat="1" ht="14.45" customHeight="1" x14ac:dyDescent="0.2">
      <c r="A1055" s="105">
        <v>2111</v>
      </c>
      <c r="B1055" s="106">
        <v>100000404499</v>
      </c>
      <c r="C1055" s="107" t="s">
        <v>62</v>
      </c>
      <c r="D1055" s="144" t="s">
        <v>255</v>
      </c>
      <c r="E1055" s="29">
        <v>1097000</v>
      </c>
      <c r="F1055" s="108" t="s">
        <v>15</v>
      </c>
      <c r="H1055" s="104"/>
    </row>
    <row r="1056" spans="1:8" s="110" customFormat="1" ht="14.45" customHeight="1" x14ac:dyDescent="0.2">
      <c r="A1056" s="105">
        <v>2112</v>
      </c>
      <c r="B1056" s="106">
        <v>100000404506</v>
      </c>
      <c r="C1056" s="107" t="s">
        <v>62</v>
      </c>
      <c r="D1056" s="144" t="s">
        <v>256</v>
      </c>
      <c r="E1056" s="29">
        <v>1097000</v>
      </c>
      <c r="F1056" s="108" t="s">
        <v>15</v>
      </c>
      <c r="H1056" s="104"/>
    </row>
    <row r="1057" spans="1:8" s="110" customFormat="1" ht="14.45" customHeight="1" x14ac:dyDescent="0.2">
      <c r="A1057" s="105">
        <v>2113</v>
      </c>
      <c r="B1057" s="106">
        <v>100000404663</v>
      </c>
      <c r="C1057" s="107" t="s">
        <v>62</v>
      </c>
      <c r="D1057" s="144" t="s">
        <v>257</v>
      </c>
      <c r="E1057" s="29">
        <v>1183420</v>
      </c>
      <c r="F1057" s="108" t="s">
        <v>15</v>
      </c>
      <c r="H1057" s="104"/>
    </row>
    <row r="1058" spans="1:8" s="110" customFormat="1" ht="14.45" customHeight="1" x14ac:dyDescent="0.2">
      <c r="A1058" s="105">
        <v>2114</v>
      </c>
      <c r="B1058" s="106">
        <v>100000404668</v>
      </c>
      <c r="C1058" s="107" t="s">
        <v>62</v>
      </c>
      <c r="D1058" s="144" t="s">
        <v>258</v>
      </c>
      <c r="E1058" s="29">
        <v>44405</v>
      </c>
      <c r="F1058" s="108" t="s">
        <v>15</v>
      </c>
      <c r="H1058" s="104"/>
    </row>
    <row r="1059" spans="1:8" s="110" customFormat="1" ht="14.45" customHeight="1" x14ac:dyDescent="0.2">
      <c r="A1059" s="105">
        <v>2115</v>
      </c>
      <c r="B1059" s="106">
        <v>100000404671</v>
      </c>
      <c r="C1059" s="107" t="s">
        <v>62</v>
      </c>
      <c r="D1059" s="144" t="s">
        <v>259</v>
      </c>
      <c r="E1059" s="29">
        <v>44405</v>
      </c>
      <c r="F1059" s="108" t="s">
        <v>15</v>
      </c>
      <c r="H1059" s="104"/>
    </row>
    <row r="1060" spans="1:8" s="110" customFormat="1" ht="14.45" customHeight="1" x14ac:dyDescent="0.2">
      <c r="A1060" s="105">
        <v>2116</v>
      </c>
      <c r="B1060" s="106">
        <v>100000404672</v>
      </c>
      <c r="C1060" s="107" t="s">
        <v>62</v>
      </c>
      <c r="D1060" s="144" t="s">
        <v>260</v>
      </c>
      <c r="E1060" s="29">
        <v>44405</v>
      </c>
      <c r="F1060" s="108" t="s">
        <v>15</v>
      </c>
      <c r="H1060" s="104"/>
    </row>
    <row r="1061" spans="1:8" s="110" customFormat="1" ht="14.45" customHeight="1" x14ac:dyDescent="0.2">
      <c r="A1061" s="105">
        <v>2117</v>
      </c>
      <c r="B1061" s="106">
        <v>100000404673</v>
      </c>
      <c r="C1061" s="107" t="s">
        <v>62</v>
      </c>
      <c r="D1061" s="144" t="s">
        <v>261</v>
      </c>
      <c r="E1061" s="29">
        <v>44405</v>
      </c>
      <c r="F1061" s="108" t="s">
        <v>15</v>
      </c>
      <c r="H1061" s="104"/>
    </row>
    <row r="1062" spans="1:8" s="110" customFormat="1" ht="14.45" customHeight="1" x14ac:dyDescent="0.2">
      <c r="A1062" s="105">
        <v>2118</v>
      </c>
      <c r="B1062" s="106">
        <v>100000404756</v>
      </c>
      <c r="C1062" s="107" t="s">
        <v>62</v>
      </c>
      <c r="D1062" s="144" t="s">
        <v>262</v>
      </c>
      <c r="E1062" s="29">
        <v>1183420</v>
      </c>
      <c r="F1062" s="108" t="s">
        <v>15</v>
      </c>
      <c r="H1062" s="104"/>
    </row>
    <row r="1063" spans="1:8" s="110" customFormat="1" ht="14.45" customHeight="1" x14ac:dyDescent="0.2">
      <c r="A1063" s="105">
        <v>2119</v>
      </c>
      <c r="B1063" s="106">
        <v>100000430773</v>
      </c>
      <c r="C1063" s="107" t="s">
        <v>263</v>
      </c>
      <c r="D1063" s="144" t="s">
        <v>264</v>
      </c>
      <c r="E1063" s="29">
        <v>1097000</v>
      </c>
      <c r="F1063" s="108" t="s">
        <v>15</v>
      </c>
      <c r="H1063" s="104"/>
    </row>
    <row r="1064" spans="1:8" s="110" customFormat="1" ht="14.45" customHeight="1" x14ac:dyDescent="0.2">
      <c r="A1064" s="105">
        <v>2120</v>
      </c>
      <c r="B1064" s="106">
        <v>100000434482</v>
      </c>
      <c r="C1064" s="107" t="s">
        <v>265</v>
      </c>
      <c r="D1064" s="144" t="s">
        <v>266</v>
      </c>
      <c r="E1064" s="29">
        <v>1540000</v>
      </c>
      <c r="F1064" s="108" t="s">
        <v>15</v>
      </c>
      <c r="H1064" s="104"/>
    </row>
    <row r="1065" spans="1:8" s="110" customFormat="1" ht="14.45" customHeight="1" x14ac:dyDescent="0.2">
      <c r="A1065" s="105">
        <v>2121</v>
      </c>
      <c r="B1065" s="106">
        <v>100000434483</v>
      </c>
      <c r="C1065" s="107" t="s">
        <v>265</v>
      </c>
      <c r="D1065" s="144" t="s">
        <v>267</v>
      </c>
      <c r="E1065" s="29">
        <v>1730000</v>
      </c>
      <c r="F1065" s="108" t="s">
        <v>15</v>
      </c>
      <c r="H1065" s="104"/>
    </row>
    <row r="1066" spans="1:8" s="110" customFormat="1" ht="14.45" customHeight="1" x14ac:dyDescent="0.2">
      <c r="A1066" s="105">
        <v>2122</v>
      </c>
      <c r="B1066" s="106">
        <v>100000443313</v>
      </c>
      <c r="C1066" s="107" t="s">
        <v>268</v>
      </c>
      <c r="D1066" s="144" t="s">
        <v>269</v>
      </c>
      <c r="E1066" s="29">
        <v>999000</v>
      </c>
      <c r="F1066" s="108" t="s">
        <v>15</v>
      </c>
      <c r="H1066" s="104"/>
    </row>
    <row r="1067" spans="1:8" s="110" customFormat="1" ht="14.45" customHeight="1" x14ac:dyDescent="0.2">
      <c r="A1067" s="105">
        <v>2123</v>
      </c>
      <c r="B1067" s="106">
        <v>100000443314</v>
      </c>
      <c r="C1067" s="107" t="s">
        <v>268</v>
      </c>
      <c r="D1067" s="144" t="s">
        <v>270</v>
      </c>
      <c r="E1067" s="29">
        <v>999000</v>
      </c>
      <c r="F1067" s="108" t="s">
        <v>15</v>
      </c>
      <c r="H1067" s="104"/>
    </row>
    <row r="1068" spans="1:8" s="110" customFormat="1" ht="14.45" customHeight="1" x14ac:dyDescent="0.2">
      <c r="A1068" s="105">
        <v>2124</v>
      </c>
      <c r="B1068" s="106">
        <v>100000443315</v>
      </c>
      <c r="C1068" s="107" t="s">
        <v>268</v>
      </c>
      <c r="D1068" s="144" t="s">
        <v>271</v>
      </c>
      <c r="E1068" s="29">
        <v>987610</v>
      </c>
      <c r="F1068" s="108" t="s">
        <v>15</v>
      </c>
      <c r="H1068" s="104"/>
    </row>
    <row r="1069" spans="1:8" s="110" customFormat="1" ht="14.45" customHeight="1" x14ac:dyDescent="0.2">
      <c r="A1069" s="105">
        <v>2125</v>
      </c>
      <c r="B1069" s="106">
        <v>100000443316</v>
      </c>
      <c r="C1069" s="107" t="s">
        <v>268</v>
      </c>
      <c r="D1069" s="144" t="s">
        <v>272</v>
      </c>
      <c r="E1069" s="29">
        <v>769000</v>
      </c>
      <c r="F1069" s="108" t="s">
        <v>15</v>
      </c>
      <c r="H1069" s="104"/>
    </row>
    <row r="1070" spans="1:8" s="110" customFormat="1" ht="14.45" customHeight="1" x14ac:dyDescent="0.2">
      <c r="A1070" s="105">
        <v>2126</v>
      </c>
      <c r="B1070" s="106">
        <v>100000443317</v>
      </c>
      <c r="C1070" s="107" t="s">
        <v>268</v>
      </c>
      <c r="D1070" s="144" t="s">
        <v>273</v>
      </c>
      <c r="E1070" s="29">
        <v>889000</v>
      </c>
      <c r="F1070" s="108" t="s">
        <v>15</v>
      </c>
      <c r="H1070" s="104"/>
    </row>
    <row r="1071" spans="1:8" s="110" customFormat="1" ht="14.45" customHeight="1" x14ac:dyDescent="0.2">
      <c r="A1071" s="105">
        <v>2127</v>
      </c>
      <c r="B1071" s="106">
        <v>100000443318</v>
      </c>
      <c r="C1071" s="107" t="s">
        <v>268</v>
      </c>
      <c r="D1071" s="144" t="s">
        <v>274</v>
      </c>
      <c r="E1071" s="29">
        <v>2930000</v>
      </c>
      <c r="F1071" s="108" t="s">
        <v>15</v>
      </c>
      <c r="H1071" s="104"/>
    </row>
    <row r="1072" spans="1:8" s="110" customFormat="1" ht="14.45" customHeight="1" x14ac:dyDescent="0.2">
      <c r="A1072" s="105">
        <v>2128</v>
      </c>
      <c r="B1072" s="106">
        <v>100000443319</v>
      </c>
      <c r="C1072" s="107" t="s">
        <v>268</v>
      </c>
      <c r="D1072" s="144" t="s">
        <v>275</v>
      </c>
      <c r="E1072" s="29">
        <v>970000</v>
      </c>
      <c r="F1072" s="108" t="s">
        <v>15</v>
      </c>
      <c r="H1072" s="104"/>
    </row>
    <row r="1073" spans="1:8" s="110" customFormat="1" ht="14.45" customHeight="1" x14ac:dyDescent="0.2">
      <c r="A1073" s="105">
        <v>2129</v>
      </c>
      <c r="B1073" s="106">
        <v>100000443320</v>
      </c>
      <c r="C1073" s="107" t="s">
        <v>268</v>
      </c>
      <c r="D1073" s="144" t="s">
        <v>276</v>
      </c>
      <c r="E1073" s="29">
        <v>970000</v>
      </c>
      <c r="F1073" s="108" t="s">
        <v>15</v>
      </c>
      <c r="H1073" s="104"/>
    </row>
    <row r="1074" spans="1:8" s="110" customFormat="1" ht="14.45" customHeight="1" x14ac:dyDescent="0.2">
      <c r="A1074" s="105">
        <v>2130</v>
      </c>
      <c r="B1074" s="106">
        <v>100000443321</v>
      </c>
      <c r="C1074" s="107" t="s">
        <v>268</v>
      </c>
      <c r="D1074" s="144" t="s">
        <v>277</v>
      </c>
      <c r="E1074" s="29">
        <v>38900</v>
      </c>
      <c r="F1074" s="108" t="s">
        <v>15</v>
      </c>
      <c r="H1074" s="104"/>
    </row>
    <row r="1075" spans="1:8" s="110" customFormat="1" ht="14.45" customHeight="1" x14ac:dyDescent="0.2">
      <c r="A1075" s="105">
        <v>2131</v>
      </c>
      <c r="B1075" s="106">
        <v>100000443322</v>
      </c>
      <c r="C1075" s="107" t="s">
        <v>268</v>
      </c>
      <c r="D1075" s="144" t="s">
        <v>278</v>
      </c>
      <c r="E1075" s="29">
        <v>38900</v>
      </c>
      <c r="F1075" s="108" t="s">
        <v>15</v>
      </c>
      <c r="H1075" s="104"/>
    </row>
    <row r="1076" spans="1:8" s="110" customFormat="1" ht="14.45" customHeight="1" x14ac:dyDescent="0.2">
      <c r="A1076" s="105">
        <v>2132</v>
      </c>
      <c r="B1076" s="106">
        <v>100000443323</v>
      </c>
      <c r="C1076" s="107" t="s">
        <v>268</v>
      </c>
      <c r="D1076" s="144" t="s">
        <v>279</v>
      </c>
      <c r="E1076" s="29">
        <v>38900</v>
      </c>
      <c r="F1076" s="108" t="s">
        <v>15</v>
      </c>
      <c r="H1076" s="104"/>
    </row>
    <row r="1077" spans="1:8" s="110" customFormat="1" ht="14.45" customHeight="1" x14ac:dyDescent="0.2">
      <c r="A1077" s="105">
        <v>2133</v>
      </c>
      <c r="B1077" s="106">
        <v>100000443324</v>
      </c>
      <c r="C1077" s="107" t="s">
        <v>268</v>
      </c>
      <c r="D1077" s="144" t="s">
        <v>280</v>
      </c>
      <c r="E1077" s="29">
        <v>38900</v>
      </c>
      <c r="F1077" s="108" t="s">
        <v>15</v>
      </c>
      <c r="H1077" s="104"/>
    </row>
    <row r="1078" spans="1:8" s="110" customFormat="1" ht="14.45" customHeight="1" x14ac:dyDescent="0.2">
      <c r="A1078" s="105">
        <v>2134</v>
      </c>
      <c r="B1078" s="106">
        <v>100000443325</v>
      </c>
      <c r="C1078" s="107" t="s">
        <v>268</v>
      </c>
      <c r="D1078" s="144" t="s">
        <v>281</v>
      </c>
      <c r="E1078" s="29">
        <v>38900</v>
      </c>
      <c r="F1078" s="108" t="s">
        <v>15</v>
      </c>
      <c r="H1078" s="104"/>
    </row>
    <row r="1079" spans="1:8" s="110" customFormat="1" ht="14.45" customHeight="1" x14ac:dyDescent="0.2">
      <c r="A1079" s="105">
        <v>2135</v>
      </c>
      <c r="B1079" s="106">
        <v>100000443326</v>
      </c>
      <c r="C1079" s="107" t="s">
        <v>268</v>
      </c>
      <c r="D1079" s="144" t="s">
        <v>282</v>
      </c>
      <c r="E1079" s="29">
        <v>38900</v>
      </c>
      <c r="F1079" s="108" t="s">
        <v>15</v>
      </c>
      <c r="H1079" s="104"/>
    </row>
    <row r="1080" spans="1:8" s="110" customFormat="1" ht="14.45" customHeight="1" x14ac:dyDescent="0.2">
      <c r="A1080" s="105">
        <v>2136</v>
      </c>
      <c r="B1080" s="106">
        <v>100000443327</v>
      </c>
      <c r="C1080" s="107" t="s">
        <v>268</v>
      </c>
      <c r="D1080" s="144" t="s">
        <v>283</v>
      </c>
      <c r="E1080" s="29">
        <v>38900</v>
      </c>
      <c r="F1080" s="108" t="s">
        <v>15</v>
      </c>
      <c r="H1080" s="104"/>
    </row>
    <row r="1081" spans="1:8" s="110" customFormat="1" ht="14.45" customHeight="1" x14ac:dyDescent="0.2">
      <c r="A1081" s="105">
        <v>2137</v>
      </c>
      <c r="B1081" s="106">
        <v>100000443329</v>
      </c>
      <c r="C1081" s="107" t="s">
        <v>268</v>
      </c>
      <c r="D1081" s="144" t="s">
        <v>284</v>
      </c>
      <c r="E1081" s="29">
        <v>38900</v>
      </c>
      <c r="F1081" s="108" t="s">
        <v>15</v>
      </c>
      <c r="H1081" s="104"/>
    </row>
    <row r="1082" spans="1:8" s="110" customFormat="1" ht="14.45" customHeight="1" x14ac:dyDescent="0.2">
      <c r="A1082" s="105">
        <v>2138</v>
      </c>
      <c r="B1082" s="106">
        <v>100000443330</v>
      </c>
      <c r="C1082" s="107" t="s">
        <v>268</v>
      </c>
      <c r="D1082" s="144" t="s">
        <v>285</v>
      </c>
      <c r="E1082" s="29">
        <v>38900</v>
      </c>
      <c r="F1082" s="108" t="s">
        <v>15</v>
      </c>
      <c r="H1082" s="104"/>
    </row>
    <row r="1083" spans="1:8" s="110" customFormat="1" ht="14.45" customHeight="1" x14ac:dyDescent="0.2">
      <c r="A1083" s="105">
        <v>2139</v>
      </c>
      <c r="B1083" s="106">
        <v>100000443332</v>
      </c>
      <c r="C1083" s="107" t="s">
        <v>268</v>
      </c>
      <c r="D1083" s="144" t="s">
        <v>286</v>
      </c>
      <c r="E1083" s="29">
        <v>38900</v>
      </c>
      <c r="F1083" s="108" t="s">
        <v>15</v>
      </c>
      <c r="H1083" s="104"/>
    </row>
    <row r="1084" spans="1:8" s="110" customFormat="1" ht="14.45" customHeight="1" x14ac:dyDescent="0.2">
      <c r="A1084" s="105">
        <v>2140</v>
      </c>
      <c r="B1084" s="106">
        <v>100000443334</v>
      </c>
      <c r="C1084" s="107" t="s">
        <v>268</v>
      </c>
      <c r="D1084" s="144" t="s">
        <v>287</v>
      </c>
      <c r="E1084" s="29">
        <v>45500</v>
      </c>
      <c r="F1084" s="108" t="s">
        <v>15</v>
      </c>
      <c r="H1084" s="104"/>
    </row>
    <row r="1085" spans="1:8" s="110" customFormat="1" ht="14.45" customHeight="1" x14ac:dyDescent="0.2">
      <c r="A1085" s="105">
        <v>2141</v>
      </c>
      <c r="B1085" s="106">
        <v>100000443339</v>
      </c>
      <c r="C1085" s="107" t="s">
        <v>268</v>
      </c>
      <c r="D1085" s="144" t="s">
        <v>288</v>
      </c>
      <c r="E1085" s="29">
        <v>45500</v>
      </c>
      <c r="F1085" s="108" t="s">
        <v>15</v>
      </c>
      <c r="H1085" s="104"/>
    </row>
    <row r="1086" spans="1:8" s="110" customFormat="1" ht="14.45" customHeight="1" x14ac:dyDescent="0.2">
      <c r="A1086" s="105">
        <v>2142</v>
      </c>
      <c r="B1086" s="106">
        <v>100000443341</v>
      </c>
      <c r="C1086" s="107" t="s">
        <v>268</v>
      </c>
      <c r="D1086" s="144" t="s">
        <v>289</v>
      </c>
      <c r="E1086" s="29">
        <v>45500</v>
      </c>
      <c r="F1086" s="108" t="s">
        <v>15</v>
      </c>
      <c r="H1086" s="104"/>
    </row>
    <row r="1087" spans="1:8" s="110" customFormat="1" ht="14.45" customHeight="1" x14ac:dyDescent="0.2">
      <c r="A1087" s="105">
        <v>2143</v>
      </c>
      <c r="B1087" s="106">
        <v>100000443343</v>
      </c>
      <c r="C1087" s="107" t="s">
        <v>268</v>
      </c>
      <c r="D1087" s="144" t="s">
        <v>290</v>
      </c>
      <c r="E1087" s="29">
        <v>45500</v>
      </c>
      <c r="F1087" s="108" t="s">
        <v>15</v>
      </c>
      <c r="H1087" s="104"/>
    </row>
    <row r="1088" spans="1:8" s="110" customFormat="1" ht="14.45" customHeight="1" x14ac:dyDescent="0.2">
      <c r="A1088" s="105">
        <v>2144</v>
      </c>
      <c r="B1088" s="106">
        <v>100000445310</v>
      </c>
      <c r="C1088" s="107" t="s">
        <v>268</v>
      </c>
      <c r="D1088" s="144" t="s">
        <v>291</v>
      </c>
      <c r="E1088" s="29">
        <v>2461000</v>
      </c>
      <c r="F1088" s="108" t="s">
        <v>15</v>
      </c>
      <c r="H1088" s="104"/>
    </row>
    <row r="1089" spans="1:8" s="110" customFormat="1" ht="14.45" customHeight="1" x14ac:dyDescent="0.2">
      <c r="A1089" s="105">
        <v>2145</v>
      </c>
      <c r="B1089" s="106">
        <v>100000447231</v>
      </c>
      <c r="C1089" s="107" t="s">
        <v>268</v>
      </c>
      <c r="D1089" s="144" t="s">
        <v>292</v>
      </c>
      <c r="E1089" s="29">
        <v>463500</v>
      </c>
      <c r="F1089" s="108" t="s">
        <v>15</v>
      </c>
      <c r="H1089" s="104"/>
    </row>
    <row r="1090" spans="1:8" s="110" customFormat="1" ht="14.45" customHeight="1" x14ac:dyDescent="0.2">
      <c r="A1090" s="105">
        <v>2146</v>
      </c>
      <c r="B1090" s="106">
        <v>100000447232</v>
      </c>
      <c r="C1090" s="107" t="s">
        <v>268</v>
      </c>
      <c r="D1090" s="144" t="s">
        <v>293</v>
      </c>
      <c r="E1090" s="29">
        <v>463500</v>
      </c>
      <c r="F1090" s="108" t="s">
        <v>15</v>
      </c>
      <c r="H1090" s="104"/>
    </row>
    <row r="1091" spans="1:8" s="110" customFormat="1" ht="14.45" customHeight="1" x14ac:dyDescent="0.2">
      <c r="A1091" s="105">
        <v>2147</v>
      </c>
      <c r="B1091" s="106">
        <v>100000447233</v>
      </c>
      <c r="C1091" s="107" t="s">
        <v>268</v>
      </c>
      <c r="D1091" s="144" t="s">
        <v>294</v>
      </c>
      <c r="E1091" s="29">
        <v>463500</v>
      </c>
      <c r="F1091" s="108" t="s">
        <v>15</v>
      </c>
      <c r="H1091" s="104"/>
    </row>
    <row r="1092" spans="1:8" s="110" customFormat="1" ht="14.45" customHeight="1" x14ac:dyDescent="0.2">
      <c r="A1092" s="105">
        <v>2148</v>
      </c>
      <c r="B1092" s="106">
        <v>100000447234</v>
      </c>
      <c r="C1092" s="107" t="s">
        <v>268</v>
      </c>
      <c r="D1092" s="144" t="s">
        <v>295</v>
      </c>
      <c r="E1092" s="29">
        <v>463500</v>
      </c>
      <c r="F1092" s="108" t="s">
        <v>15</v>
      </c>
      <c r="H1092" s="104"/>
    </row>
    <row r="1093" spans="1:8" s="110" customFormat="1" ht="14.45" customHeight="1" x14ac:dyDescent="0.2">
      <c r="A1093" s="105">
        <v>2149</v>
      </c>
      <c r="B1093" s="106">
        <v>100000447235</v>
      </c>
      <c r="C1093" s="107" t="s">
        <v>268</v>
      </c>
      <c r="D1093" s="144" t="s">
        <v>296</v>
      </c>
      <c r="E1093" s="29">
        <v>463500</v>
      </c>
      <c r="F1093" s="108" t="s">
        <v>15</v>
      </c>
      <c r="H1093" s="104"/>
    </row>
    <row r="1094" spans="1:8" s="110" customFormat="1" ht="14.45" customHeight="1" x14ac:dyDescent="0.2">
      <c r="A1094" s="105">
        <v>2150</v>
      </c>
      <c r="B1094" s="106">
        <v>100000447236</v>
      </c>
      <c r="C1094" s="107" t="s">
        <v>268</v>
      </c>
      <c r="D1094" s="144" t="s">
        <v>297</v>
      </c>
      <c r="E1094" s="29">
        <v>463500</v>
      </c>
      <c r="F1094" s="108" t="s">
        <v>15</v>
      </c>
      <c r="H1094" s="104"/>
    </row>
    <row r="1095" spans="1:8" s="110" customFormat="1" ht="14.45" customHeight="1" x14ac:dyDescent="0.2">
      <c r="A1095" s="105">
        <v>2151</v>
      </c>
      <c r="B1095" s="106">
        <v>100000447237</v>
      </c>
      <c r="C1095" s="107" t="s">
        <v>268</v>
      </c>
      <c r="D1095" s="144" t="s">
        <v>298</v>
      </c>
      <c r="E1095" s="29">
        <v>463500</v>
      </c>
      <c r="F1095" s="108" t="s">
        <v>15</v>
      </c>
      <c r="H1095" s="104"/>
    </row>
    <row r="1096" spans="1:8" s="110" customFormat="1" ht="14.45" customHeight="1" x14ac:dyDescent="0.2">
      <c r="A1096" s="105">
        <v>2152</v>
      </c>
      <c r="B1096" s="106">
        <v>100000447238</v>
      </c>
      <c r="C1096" s="107" t="s">
        <v>268</v>
      </c>
      <c r="D1096" s="144" t="s">
        <v>299</v>
      </c>
      <c r="E1096" s="29">
        <v>463500</v>
      </c>
      <c r="F1096" s="108" t="s">
        <v>15</v>
      </c>
      <c r="H1096" s="104"/>
    </row>
    <row r="1097" spans="1:8" s="110" customFormat="1" ht="14.45" customHeight="1" x14ac:dyDescent="0.2">
      <c r="A1097" s="105">
        <v>2153</v>
      </c>
      <c r="B1097" s="106">
        <v>100000447239</v>
      </c>
      <c r="C1097" s="107" t="s">
        <v>268</v>
      </c>
      <c r="D1097" s="144" t="s">
        <v>300</v>
      </c>
      <c r="E1097" s="29">
        <v>463500</v>
      </c>
      <c r="F1097" s="108" t="s">
        <v>15</v>
      </c>
      <c r="H1097" s="104"/>
    </row>
    <row r="1098" spans="1:8" s="110" customFormat="1" ht="14.45" customHeight="1" x14ac:dyDescent="0.2">
      <c r="A1098" s="105">
        <v>2154</v>
      </c>
      <c r="B1098" s="106">
        <v>100000447240</v>
      </c>
      <c r="C1098" s="107" t="s">
        <v>268</v>
      </c>
      <c r="D1098" s="144" t="s">
        <v>301</v>
      </c>
      <c r="E1098" s="29">
        <v>463500</v>
      </c>
      <c r="F1098" s="108" t="s">
        <v>15</v>
      </c>
      <c r="H1098" s="104"/>
    </row>
    <row r="1099" spans="1:8" s="110" customFormat="1" ht="14.45" customHeight="1" x14ac:dyDescent="0.2">
      <c r="A1099" s="105">
        <v>2155</v>
      </c>
      <c r="B1099" s="106">
        <v>100000447241</v>
      </c>
      <c r="C1099" s="107" t="s">
        <v>268</v>
      </c>
      <c r="D1099" s="144" t="s">
        <v>302</v>
      </c>
      <c r="E1099" s="29">
        <v>463500</v>
      </c>
      <c r="F1099" s="108" t="s">
        <v>15</v>
      </c>
      <c r="H1099" s="104"/>
    </row>
    <row r="1100" spans="1:8" s="110" customFormat="1" ht="14.45" customHeight="1" x14ac:dyDescent="0.2">
      <c r="A1100" s="105">
        <v>2156</v>
      </c>
      <c r="B1100" s="106">
        <v>100000447242</v>
      </c>
      <c r="C1100" s="107" t="s">
        <v>268</v>
      </c>
      <c r="D1100" s="144" t="s">
        <v>303</v>
      </c>
      <c r="E1100" s="29">
        <v>463500</v>
      </c>
      <c r="F1100" s="108" t="s">
        <v>15</v>
      </c>
      <c r="H1100" s="104"/>
    </row>
    <row r="1101" spans="1:8" s="110" customFormat="1" ht="14.45" customHeight="1" x14ac:dyDescent="0.2">
      <c r="A1101" s="105">
        <v>2157</v>
      </c>
      <c r="B1101" s="106">
        <v>100000447243</v>
      </c>
      <c r="C1101" s="107" t="s">
        <v>268</v>
      </c>
      <c r="D1101" s="144" t="s">
        <v>304</v>
      </c>
      <c r="E1101" s="29">
        <v>463500</v>
      </c>
      <c r="F1101" s="108" t="s">
        <v>15</v>
      </c>
      <c r="H1101" s="104"/>
    </row>
    <row r="1102" spans="1:8" s="110" customFormat="1" ht="14.45" customHeight="1" x14ac:dyDescent="0.2">
      <c r="A1102" s="105">
        <v>2158</v>
      </c>
      <c r="B1102" s="106">
        <v>100000447244</v>
      </c>
      <c r="C1102" s="107" t="s">
        <v>268</v>
      </c>
      <c r="D1102" s="144" t="s">
        <v>305</v>
      </c>
      <c r="E1102" s="29">
        <v>463500</v>
      </c>
      <c r="F1102" s="108" t="s">
        <v>15</v>
      </c>
      <c r="H1102" s="104"/>
    </row>
    <row r="1103" spans="1:8" s="110" customFormat="1" ht="14.45" customHeight="1" x14ac:dyDescent="0.2">
      <c r="A1103" s="105">
        <v>2159</v>
      </c>
      <c r="B1103" s="106">
        <v>100000447245</v>
      </c>
      <c r="C1103" s="107" t="s">
        <v>268</v>
      </c>
      <c r="D1103" s="144" t="s">
        <v>306</v>
      </c>
      <c r="E1103" s="29">
        <v>463500</v>
      </c>
      <c r="F1103" s="108" t="s">
        <v>15</v>
      </c>
      <c r="H1103" s="104"/>
    </row>
    <row r="1104" spans="1:8" s="110" customFormat="1" ht="14.45" customHeight="1" x14ac:dyDescent="0.2">
      <c r="A1104" s="105">
        <v>2160</v>
      </c>
      <c r="B1104" s="106">
        <v>100000447246</v>
      </c>
      <c r="C1104" s="107" t="s">
        <v>268</v>
      </c>
      <c r="D1104" s="144" t="s">
        <v>307</v>
      </c>
      <c r="E1104" s="29">
        <v>463500</v>
      </c>
      <c r="F1104" s="108" t="s">
        <v>15</v>
      </c>
      <c r="H1104" s="104"/>
    </row>
    <row r="1105" spans="1:8" s="110" customFormat="1" ht="14.45" customHeight="1" x14ac:dyDescent="0.2">
      <c r="A1105" s="105">
        <v>2161</v>
      </c>
      <c r="B1105" s="106">
        <v>100000447247</v>
      </c>
      <c r="C1105" s="107" t="s">
        <v>268</v>
      </c>
      <c r="D1105" s="144" t="s">
        <v>308</v>
      </c>
      <c r="E1105" s="29">
        <v>463500</v>
      </c>
      <c r="F1105" s="108" t="s">
        <v>15</v>
      </c>
      <c r="H1105" s="104"/>
    </row>
    <row r="1106" spans="1:8" s="110" customFormat="1" ht="14.45" customHeight="1" x14ac:dyDescent="0.2">
      <c r="A1106" s="105">
        <v>2162</v>
      </c>
      <c r="B1106" s="106">
        <v>100000447248</v>
      </c>
      <c r="C1106" s="107" t="s">
        <v>268</v>
      </c>
      <c r="D1106" s="144" t="s">
        <v>309</v>
      </c>
      <c r="E1106" s="29">
        <v>463500</v>
      </c>
      <c r="F1106" s="108" t="s">
        <v>15</v>
      </c>
      <c r="H1106" s="104"/>
    </row>
    <row r="1107" spans="1:8" s="110" customFormat="1" ht="14.45" customHeight="1" x14ac:dyDescent="0.2">
      <c r="A1107" s="105">
        <v>2163</v>
      </c>
      <c r="B1107" s="106">
        <v>100000447249</v>
      </c>
      <c r="C1107" s="107" t="s">
        <v>268</v>
      </c>
      <c r="D1107" s="144" t="s">
        <v>310</v>
      </c>
      <c r="E1107" s="29">
        <v>463500</v>
      </c>
      <c r="F1107" s="108" t="s">
        <v>15</v>
      </c>
      <c r="H1107" s="104"/>
    </row>
    <row r="1108" spans="1:8" s="110" customFormat="1" ht="14.45" customHeight="1" x14ac:dyDescent="0.2">
      <c r="A1108" s="105">
        <v>2164</v>
      </c>
      <c r="B1108" s="106">
        <v>100000447251</v>
      </c>
      <c r="C1108" s="107" t="s">
        <v>268</v>
      </c>
      <c r="D1108" s="144" t="s">
        <v>311</v>
      </c>
      <c r="E1108" s="29">
        <v>463500</v>
      </c>
      <c r="F1108" s="108" t="s">
        <v>15</v>
      </c>
      <c r="H1108" s="104"/>
    </row>
    <row r="1109" spans="1:8" s="110" customFormat="1" ht="14.45" customHeight="1" x14ac:dyDescent="0.2">
      <c r="A1109" s="105">
        <v>2165</v>
      </c>
      <c r="B1109" s="106">
        <v>100000447252</v>
      </c>
      <c r="C1109" s="107" t="s">
        <v>268</v>
      </c>
      <c r="D1109" s="144" t="s">
        <v>312</v>
      </c>
      <c r="E1109" s="29">
        <v>463500</v>
      </c>
      <c r="F1109" s="108" t="s">
        <v>15</v>
      </c>
      <c r="H1109" s="104"/>
    </row>
    <row r="1110" spans="1:8" s="110" customFormat="1" ht="14.45" customHeight="1" x14ac:dyDescent="0.2">
      <c r="A1110" s="105">
        <v>2166</v>
      </c>
      <c r="B1110" s="106">
        <v>100000447253</v>
      </c>
      <c r="C1110" s="107" t="s">
        <v>268</v>
      </c>
      <c r="D1110" s="144" t="s">
        <v>313</v>
      </c>
      <c r="E1110" s="29">
        <v>463500</v>
      </c>
      <c r="F1110" s="108" t="s">
        <v>15</v>
      </c>
      <c r="H1110" s="104"/>
    </row>
    <row r="1111" spans="1:8" s="110" customFormat="1" ht="14.45" customHeight="1" x14ac:dyDescent="0.2">
      <c r="A1111" s="105">
        <v>2167</v>
      </c>
      <c r="B1111" s="106">
        <v>100000447254</v>
      </c>
      <c r="C1111" s="107" t="s">
        <v>268</v>
      </c>
      <c r="D1111" s="144" t="s">
        <v>314</v>
      </c>
      <c r="E1111" s="29">
        <v>463500</v>
      </c>
      <c r="F1111" s="108" t="s">
        <v>15</v>
      </c>
      <c r="H1111" s="104"/>
    </row>
    <row r="1112" spans="1:8" s="110" customFormat="1" ht="14.45" customHeight="1" x14ac:dyDescent="0.2">
      <c r="A1112" s="105">
        <v>2168</v>
      </c>
      <c r="B1112" s="106">
        <v>100000447255</v>
      </c>
      <c r="C1112" s="107" t="s">
        <v>268</v>
      </c>
      <c r="D1112" s="144" t="s">
        <v>315</v>
      </c>
      <c r="E1112" s="29">
        <v>463500</v>
      </c>
      <c r="F1112" s="108" t="s">
        <v>15</v>
      </c>
      <c r="H1112" s="104"/>
    </row>
    <row r="1113" spans="1:8" s="110" customFormat="1" ht="14.45" customHeight="1" x14ac:dyDescent="0.2">
      <c r="A1113" s="105">
        <v>2169</v>
      </c>
      <c r="B1113" s="106">
        <v>100000483607</v>
      </c>
      <c r="C1113" s="107" t="s">
        <v>316</v>
      </c>
      <c r="D1113" s="144" t="s">
        <v>317</v>
      </c>
      <c r="E1113" s="29">
        <v>590000</v>
      </c>
      <c r="F1113" s="108" t="s">
        <v>15</v>
      </c>
      <c r="H1113" s="104"/>
    </row>
    <row r="1114" spans="1:8" s="110" customFormat="1" ht="14.45" customHeight="1" x14ac:dyDescent="0.2">
      <c r="A1114" s="105">
        <v>2170</v>
      </c>
      <c r="B1114" s="106">
        <v>100000483608</v>
      </c>
      <c r="C1114" s="107" t="s">
        <v>318</v>
      </c>
      <c r="D1114" s="144" t="s">
        <v>319</v>
      </c>
      <c r="E1114" s="29">
        <v>590000</v>
      </c>
      <c r="F1114" s="108" t="s">
        <v>15</v>
      </c>
      <c r="H1114" s="104"/>
    </row>
    <row r="1115" spans="1:8" s="110" customFormat="1" ht="14.45" customHeight="1" x14ac:dyDescent="0.2">
      <c r="A1115" s="105">
        <v>2171</v>
      </c>
      <c r="B1115" s="106">
        <v>100000564232</v>
      </c>
      <c r="C1115" s="107" t="s">
        <v>320</v>
      </c>
      <c r="D1115" s="144" t="s">
        <v>321</v>
      </c>
      <c r="E1115" s="29">
        <v>1232309</v>
      </c>
      <c r="F1115" s="108" t="s">
        <v>15</v>
      </c>
      <c r="H1115" s="104"/>
    </row>
    <row r="1116" spans="1:8" s="110" customFormat="1" ht="14.45" customHeight="1" x14ac:dyDescent="0.2">
      <c r="A1116" s="105">
        <v>2172</v>
      </c>
      <c r="B1116" s="106">
        <v>100000564233</v>
      </c>
      <c r="C1116" s="107" t="s">
        <v>320</v>
      </c>
      <c r="D1116" s="144" t="s">
        <v>322</v>
      </c>
      <c r="E1116" s="29">
        <v>1232309</v>
      </c>
      <c r="F1116" s="108" t="s">
        <v>15</v>
      </c>
      <c r="H1116" s="104"/>
    </row>
    <row r="1117" spans="1:8" s="110" customFormat="1" ht="14.45" customHeight="1" x14ac:dyDescent="0.2">
      <c r="A1117" s="105">
        <v>2173</v>
      </c>
      <c r="B1117" s="106">
        <v>100000564234</v>
      </c>
      <c r="C1117" s="107" t="s">
        <v>320</v>
      </c>
      <c r="D1117" s="144" t="s">
        <v>323</v>
      </c>
      <c r="E1117" s="29">
        <v>1232309</v>
      </c>
      <c r="F1117" s="108" t="s">
        <v>15</v>
      </c>
      <c r="H1117" s="104"/>
    </row>
    <row r="1118" spans="1:8" s="110" customFormat="1" ht="14.45" customHeight="1" x14ac:dyDescent="0.2">
      <c r="A1118" s="105">
        <v>2174</v>
      </c>
      <c r="B1118" s="106">
        <v>100000564235</v>
      </c>
      <c r="C1118" s="107" t="s">
        <v>320</v>
      </c>
      <c r="D1118" s="144" t="s">
        <v>324</v>
      </c>
      <c r="E1118" s="29">
        <v>1232309</v>
      </c>
      <c r="F1118" s="108" t="s">
        <v>15</v>
      </c>
      <c r="H1118" s="104"/>
    </row>
    <row r="1119" spans="1:8" s="110" customFormat="1" ht="14.45" customHeight="1" x14ac:dyDescent="0.2">
      <c r="A1119" s="199">
        <v>2175</v>
      </c>
      <c r="B1119" s="106">
        <v>100000574967</v>
      </c>
      <c r="C1119" s="107" t="s">
        <v>325</v>
      </c>
      <c r="D1119" s="144" t="s">
        <v>326</v>
      </c>
      <c r="E1119" s="29">
        <v>12796.86</v>
      </c>
      <c r="F1119" s="108" t="s">
        <v>15</v>
      </c>
      <c r="H1119" s="104">
        <v>804</v>
      </c>
    </row>
    <row r="1120" spans="1:8" s="110" customFormat="1" ht="14.45" customHeight="1" x14ac:dyDescent="0.2">
      <c r="A1120" s="199"/>
      <c r="B1120" s="106">
        <v>100000574967</v>
      </c>
      <c r="C1120" s="107" t="s">
        <v>325</v>
      </c>
      <c r="D1120" s="144" t="s">
        <v>326</v>
      </c>
      <c r="E1120" s="29">
        <v>32703.14</v>
      </c>
      <c r="F1120" s="108" t="s">
        <v>15</v>
      </c>
      <c r="H1120" s="104"/>
    </row>
    <row r="1121" spans="1:8" s="110" customFormat="1" ht="14.45" customHeight="1" x14ac:dyDescent="0.2">
      <c r="A1121" s="199">
        <v>2176</v>
      </c>
      <c r="B1121" s="106">
        <v>100000574968</v>
      </c>
      <c r="C1121" s="107" t="s">
        <v>325</v>
      </c>
      <c r="D1121" s="144" t="s">
        <v>327</v>
      </c>
      <c r="E1121" s="29">
        <v>12796.86</v>
      </c>
      <c r="F1121" s="108" t="s">
        <v>15</v>
      </c>
      <c r="H1121" s="104">
        <v>805</v>
      </c>
    </row>
    <row r="1122" spans="1:8" s="110" customFormat="1" ht="14.45" customHeight="1" x14ac:dyDescent="0.2">
      <c r="A1122" s="199"/>
      <c r="B1122" s="106">
        <v>100000574968</v>
      </c>
      <c r="C1122" s="107" t="s">
        <v>325</v>
      </c>
      <c r="D1122" s="144" t="s">
        <v>327</v>
      </c>
      <c r="E1122" s="29">
        <v>32703.14</v>
      </c>
      <c r="F1122" s="108" t="s">
        <v>15</v>
      </c>
      <c r="H1122" s="104"/>
    </row>
    <row r="1123" spans="1:8" s="110" customFormat="1" ht="14.45" customHeight="1" x14ac:dyDescent="0.2">
      <c r="A1123" s="199">
        <v>2177</v>
      </c>
      <c r="B1123" s="106">
        <v>100000574969</v>
      </c>
      <c r="C1123" s="107" t="s">
        <v>325</v>
      </c>
      <c r="D1123" s="144" t="s">
        <v>328</v>
      </c>
      <c r="E1123" s="29">
        <v>12796.86</v>
      </c>
      <c r="F1123" s="108" t="s">
        <v>15</v>
      </c>
      <c r="H1123" s="104">
        <v>806</v>
      </c>
    </row>
    <row r="1124" spans="1:8" s="110" customFormat="1" ht="14.45" customHeight="1" x14ac:dyDescent="0.2">
      <c r="A1124" s="199"/>
      <c r="B1124" s="106">
        <v>100000574969</v>
      </c>
      <c r="C1124" s="107" t="s">
        <v>325</v>
      </c>
      <c r="D1124" s="144" t="s">
        <v>328</v>
      </c>
      <c r="E1124" s="29">
        <v>32703.14</v>
      </c>
      <c r="F1124" s="108" t="s">
        <v>15</v>
      </c>
      <c r="H1124" s="104"/>
    </row>
    <row r="1125" spans="1:8" s="110" customFormat="1" ht="14.45" customHeight="1" x14ac:dyDescent="0.2">
      <c r="A1125" s="199">
        <v>2178</v>
      </c>
      <c r="B1125" s="106">
        <v>100000574970</v>
      </c>
      <c r="C1125" s="107" t="s">
        <v>325</v>
      </c>
      <c r="D1125" s="144" t="s">
        <v>329</v>
      </c>
      <c r="E1125" s="29">
        <v>12796.86</v>
      </c>
      <c r="F1125" s="108" t="s">
        <v>15</v>
      </c>
      <c r="H1125" s="104">
        <v>807</v>
      </c>
    </row>
    <row r="1126" spans="1:8" s="110" customFormat="1" ht="14.45" customHeight="1" x14ac:dyDescent="0.2">
      <c r="A1126" s="199"/>
      <c r="B1126" s="106">
        <v>100000574970</v>
      </c>
      <c r="C1126" s="107" t="s">
        <v>325</v>
      </c>
      <c r="D1126" s="144" t="s">
        <v>329</v>
      </c>
      <c r="E1126" s="29">
        <v>32703.14</v>
      </c>
      <c r="F1126" s="108" t="s">
        <v>15</v>
      </c>
      <c r="H1126" s="104"/>
    </row>
    <row r="1127" spans="1:8" s="110" customFormat="1" ht="14.45" customHeight="1" x14ac:dyDescent="0.2">
      <c r="A1127" s="199">
        <v>2179</v>
      </c>
      <c r="B1127" s="106">
        <v>100000574971</v>
      </c>
      <c r="C1127" s="107" t="s">
        <v>325</v>
      </c>
      <c r="D1127" s="144" t="s">
        <v>330</v>
      </c>
      <c r="E1127" s="29">
        <v>12796.86</v>
      </c>
      <c r="F1127" s="108" t="s">
        <v>15</v>
      </c>
      <c r="H1127" s="104">
        <v>808</v>
      </c>
    </row>
    <row r="1128" spans="1:8" s="110" customFormat="1" ht="14.45" customHeight="1" x14ac:dyDescent="0.2">
      <c r="A1128" s="199"/>
      <c r="B1128" s="106">
        <v>100000574971</v>
      </c>
      <c r="C1128" s="107" t="s">
        <v>325</v>
      </c>
      <c r="D1128" s="144" t="s">
        <v>330</v>
      </c>
      <c r="E1128" s="29">
        <v>32703.14</v>
      </c>
      <c r="F1128" s="108" t="s">
        <v>15</v>
      </c>
      <c r="H1128" s="104"/>
    </row>
    <row r="1129" spans="1:8" s="110" customFormat="1" ht="14.45" customHeight="1" x14ac:dyDescent="0.2">
      <c r="A1129" s="105">
        <v>2180</v>
      </c>
      <c r="B1129" s="106">
        <v>100000592001</v>
      </c>
      <c r="C1129" s="107" t="s">
        <v>331</v>
      </c>
      <c r="D1129" s="144" t="s">
        <v>332</v>
      </c>
      <c r="E1129" s="29">
        <v>4956000</v>
      </c>
      <c r="F1129" s="108" t="s">
        <v>15</v>
      </c>
      <c r="H1129" s="104"/>
    </row>
    <row r="1130" spans="1:8" s="110" customFormat="1" ht="14.45" customHeight="1" x14ac:dyDescent="0.2">
      <c r="A1130" s="105">
        <v>2181</v>
      </c>
      <c r="B1130" s="106">
        <v>100000592101</v>
      </c>
      <c r="C1130" s="107" t="s">
        <v>331</v>
      </c>
      <c r="D1130" s="144" t="s">
        <v>332</v>
      </c>
      <c r="E1130" s="29">
        <v>4956000</v>
      </c>
      <c r="F1130" s="108" t="s">
        <v>15</v>
      </c>
      <c r="H1130" s="104"/>
    </row>
    <row r="1131" spans="1:8" s="110" customFormat="1" ht="14.45" customHeight="1" x14ac:dyDescent="0.2">
      <c r="A1131" s="105">
        <v>2182</v>
      </c>
      <c r="B1131" s="106">
        <v>100000592201</v>
      </c>
      <c r="C1131" s="107" t="s">
        <v>331</v>
      </c>
      <c r="D1131" s="144" t="s">
        <v>333</v>
      </c>
      <c r="E1131" s="29">
        <v>4956000</v>
      </c>
      <c r="F1131" s="108" t="s">
        <v>15</v>
      </c>
      <c r="H1131" s="104"/>
    </row>
    <row r="1132" spans="1:8" s="110" customFormat="1" ht="14.45" customHeight="1" x14ac:dyDescent="0.2">
      <c r="A1132" s="105">
        <v>2183</v>
      </c>
      <c r="B1132" s="106">
        <v>100000595539</v>
      </c>
      <c r="C1132" s="107" t="s">
        <v>69</v>
      </c>
      <c r="D1132" s="144" t="s">
        <v>334</v>
      </c>
      <c r="E1132" s="29">
        <v>1455000</v>
      </c>
      <c r="F1132" s="108" t="s">
        <v>15</v>
      </c>
      <c r="H1132" s="104"/>
    </row>
    <row r="1133" spans="1:8" s="110" customFormat="1" ht="14.45" customHeight="1" x14ac:dyDescent="0.2">
      <c r="A1133" s="105">
        <v>2184</v>
      </c>
      <c r="B1133" s="106">
        <v>100000602108</v>
      </c>
      <c r="C1133" s="107" t="s">
        <v>69</v>
      </c>
      <c r="D1133" s="144" t="s">
        <v>335</v>
      </c>
      <c r="E1133" s="29">
        <v>4956000</v>
      </c>
      <c r="F1133" s="108" t="s">
        <v>15</v>
      </c>
      <c r="H1133" s="104"/>
    </row>
    <row r="1134" spans="1:8" s="110" customFormat="1" ht="14.45" customHeight="1" x14ac:dyDescent="0.2">
      <c r="A1134" s="105">
        <v>2185</v>
      </c>
      <c r="B1134" s="106">
        <v>100000611460</v>
      </c>
      <c r="C1134" s="107" t="s">
        <v>69</v>
      </c>
      <c r="D1134" s="144" t="s">
        <v>336</v>
      </c>
      <c r="E1134" s="29">
        <v>94050</v>
      </c>
      <c r="F1134" s="108" t="s">
        <v>15</v>
      </c>
      <c r="H1134" s="104"/>
    </row>
    <row r="1135" spans="1:8" s="110" customFormat="1" ht="14.45" customHeight="1" x14ac:dyDescent="0.2">
      <c r="A1135" s="105">
        <v>2186</v>
      </c>
      <c r="B1135" s="106">
        <v>100000611475</v>
      </c>
      <c r="C1135" s="107" t="s">
        <v>69</v>
      </c>
      <c r="D1135" s="144" t="s">
        <v>337</v>
      </c>
      <c r="E1135" s="29">
        <v>94050</v>
      </c>
      <c r="F1135" s="108" t="s">
        <v>15</v>
      </c>
      <c r="H1135" s="104"/>
    </row>
    <row r="1136" spans="1:8" s="110" customFormat="1" ht="14.45" customHeight="1" x14ac:dyDescent="0.2">
      <c r="A1136" s="105">
        <v>2187</v>
      </c>
      <c r="B1136" s="106">
        <v>100000611481</v>
      </c>
      <c r="C1136" s="107" t="s">
        <v>69</v>
      </c>
      <c r="D1136" s="144" t="s">
        <v>338</v>
      </c>
      <c r="E1136" s="29">
        <v>94050</v>
      </c>
      <c r="F1136" s="108" t="s">
        <v>15</v>
      </c>
      <c r="H1136" s="104"/>
    </row>
    <row r="1137" spans="1:8" s="110" customFormat="1" ht="14.45" customHeight="1" x14ac:dyDescent="0.2">
      <c r="A1137" s="145">
        <v>2188</v>
      </c>
      <c r="B1137" s="146">
        <v>100000617919</v>
      </c>
      <c r="C1137" s="147" t="s">
        <v>339</v>
      </c>
      <c r="D1137" s="148" t="s">
        <v>340</v>
      </c>
      <c r="E1137" s="149">
        <v>5609000</v>
      </c>
      <c r="F1137" s="150" t="s">
        <v>22</v>
      </c>
      <c r="H1137" s="104">
        <v>809</v>
      </c>
    </row>
    <row r="1138" spans="1:8" s="110" customFormat="1" ht="14.45" customHeight="1" x14ac:dyDescent="0.2">
      <c r="A1138" s="105">
        <v>2189</v>
      </c>
      <c r="B1138" s="106">
        <v>100000674157</v>
      </c>
      <c r="C1138" s="107" t="s">
        <v>341</v>
      </c>
      <c r="D1138" s="144" t="s">
        <v>342</v>
      </c>
      <c r="E1138" s="29">
        <v>25470000</v>
      </c>
      <c r="F1138" s="108" t="s">
        <v>15</v>
      </c>
      <c r="H1138" s="104">
        <v>810</v>
      </c>
    </row>
    <row r="1139" spans="1:8" s="110" customFormat="1" ht="14.45" customHeight="1" x14ac:dyDescent="0.2">
      <c r="A1139" s="105">
        <v>2190</v>
      </c>
      <c r="B1139" s="106">
        <v>100000680663</v>
      </c>
      <c r="C1139" s="107" t="s">
        <v>73</v>
      </c>
      <c r="D1139" s="144" t="s">
        <v>343</v>
      </c>
      <c r="E1139" s="29">
        <v>782063</v>
      </c>
      <c r="F1139" s="108" t="s">
        <v>15</v>
      </c>
      <c r="H1139" s="104"/>
    </row>
    <row r="1140" spans="1:8" s="110" customFormat="1" ht="14.45" customHeight="1" x14ac:dyDescent="0.2">
      <c r="A1140" s="105">
        <v>2191</v>
      </c>
      <c r="B1140" s="106">
        <v>100000363189</v>
      </c>
      <c r="C1140" s="107" t="s">
        <v>344</v>
      </c>
      <c r="D1140" s="144" t="s">
        <v>345</v>
      </c>
      <c r="E1140" s="29">
        <v>45154</v>
      </c>
      <c r="F1140" s="108" t="s">
        <v>15</v>
      </c>
      <c r="H1140" s="104"/>
    </row>
    <row r="1141" spans="1:8" s="110" customFormat="1" ht="14.45" customHeight="1" x14ac:dyDescent="0.2">
      <c r="A1141" s="105">
        <v>2192</v>
      </c>
      <c r="B1141" s="106">
        <v>100000363190</v>
      </c>
      <c r="C1141" s="107" t="s">
        <v>344</v>
      </c>
      <c r="D1141" s="144" t="s">
        <v>346</v>
      </c>
      <c r="E1141" s="29">
        <v>45154</v>
      </c>
      <c r="F1141" s="108" t="s">
        <v>15</v>
      </c>
      <c r="H1141" s="104"/>
    </row>
    <row r="1142" spans="1:8" s="110" customFormat="1" ht="14.45" customHeight="1" x14ac:dyDescent="0.2">
      <c r="A1142" s="105">
        <v>2193</v>
      </c>
      <c r="B1142" s="106">
        <v>100000449125</v>
      </c>
      <c r="C1142" s="107" t="s">
        <v>347</v>
      </c>
      <c r="D1142" s="144" t="s">
        <v>348</v>
      </c>
      <c r="E1142" s="29">
        <v>5663500</v>
      </c>
      <c r="F1142" s="108" t="s">
        <v>15</v>
      </c>
      <c r="H1142" s="104"/>
    </row>
    <row r="1143" spans="1:8" s="110" customFormat="1" ht="14.45" customHeight="1" x14ac:dyDescent="0.2">
      <c r="A1143" s="105">
        <v>2194</v>
      </c>
      <c r="B1143" s="106">
        <v>100000449126</v>
      </c>
      <c r="C1143" s="107" t="s">
        <v>347</v>
      </c>
      <c r="D1143" s="144" t="s">
        <v>348</v>
      </c>
      <c r="E1143" s="29">
        <v>5663500</v>
      </c>
      <c r="F1143" s="108" t="s">
        <v>15</v>
      </c>
      <c r="H1143" s="104"/>
    </row>
    <row r="1144" spans="1:8" s="110" customFormat="1" ht="14.45" customHeight="1" x14ac:dyDescent="0.2">
      <c r="A1144" s="105">
        <v>2195</v>
      </c>
      <c r="B1144" s="106">
        <v>100000632357</v>
      </c>
      <c r="C1144" s="107" t="s">
        <v>71</v>
      </c>
      <c r="D1144" s="144" t="s">
        <v>349</v>
      </c>
      <c r="E1144" s="29">
        <v>540000</v>
      </c>
      <c r="F1144" s="108" t="s">
        <v>15</v>
      </c>
      <c r="H1144" s="104">
        <v>810</v>
      </c>
    </row>
    <row r="1145" spans="1:8" s="110" customFormat="1" ht="14.45" customHeight="1" x14ac:dyDescent="0.2">
      <c r="A1145" s="105">
        <v>2196</v>
      </c>
      <c r="B1145" s="106">
        <v>100000632358</v>
      </c>
      <c r="C1145" s="107" t="s">
        <v>71</v>
      </c>
      <c r="D1145" s="144" t="s">
        <v>349</v>
      </c>
      <c r="E1145" s="29">
        <v>540000</v>
      </c>
      <c r="F1145" s="108" t="s">
        <v>15</v>
      </c>
      <c r="H1145" s="104">
        <v>811</v>
      </c>
    </row>
    <row r="1146" spans="1:8" s="110" customFormat="1" ht="14.45" customHeight="1" x14ac:dyDescent="0.2">
      <c r="A1146" s="105">
        <v>2197</v>
      </c>
      <c r="B1146" s="106">
        <v>100000632361</v>
      </c>
      <c r="C1146" s="107" t="s">
        <v>71</v>
      </c>
      <c r="D1146" s="144" t="s">
        <v>350</v>
      </c>
      <c r="E1146" s="29">
        <v>35952</v>
      </c>
      <c r="F1146" s="108" t="s">
        <v>15</v>
      </c>
      <c r="H1146" s="104">
        <v>812</v>
      </c>
    </row>
    <row r="1147" spans="1:8" s="110" customFormat="1" ht="14.45" customHeight="1" x14ac:dyDescent="0.2">
      <c r="A1147" s="105">
        <v>2198</v>
      </c>
      <c r="B1147" s="106">
        <v>100000632362</v>
      </c>
      <c r="C1147" s="107" t="s">
        <v>71</v>
      </c>
      <c r="D1147" s="144" t="s">
        <v>350</v>
      </c>
      <c r="E1147" s="29">
        <v>35952</v>
      </c>
      <c r="F1147" s="108" t="s">
        <v>15</v>
      </c>
      <c r="H1147" s="104">
        <v>813</v>
      </c>
    </row>
    <row r="1148" spans="1:8" s="110" customFormat="1" ht="14.45" customHeight="1" x14ac:dyDescent="0.2">
      <c r="A1148" s="105">
        <v>2199</v>
      </c>
      <c r="B1148" s="106">
        <v>100000632363</v>
      </c>
      <c r="C1148" s="107" t="s">
        <v>71</v>
      </c>
      <c r="D1148" s="144" t="s">
        <v>350</v>
      </c>
      <c r="E1148" s="29">
        <v>35952</v>
      </c>
      <c r="F1148" s="108" t="s">
        <v>15</v>
      </c>
      <c r="H1148" s="104">
        <v>811</v>
      </c>
    </row>
    <row r="1149" spans="1:8" s="110" customFormat="1" ht="14.45" customHeight="1" x14ac:dyDescent="0.2">
      <c r="A1149" s="105">
        <v>2200</v>
      </c>
      <c r="B1149" s="106">
        <v>100000308458</v>
      </c>
      <c r="C1149" s="107" t="s">
        <v>216</v>
      </c>
      <c r="D1149" s="144" t="s">
        <v>351</v>
      </c>
      <c r="E1149" s="29">
        <v>675170</v>
      </c>
      <c r="F1149" s="108" t="s">
        <v>15</v>
      </c>
      <c r="H1149" s="104"/>
    </row>
    <row r="1150" spans="1:8" s="110" customFormat="1" ht="14.45" customHeight="1" x14ac:dyDescent="0.2">
      <c r="A1150" s="105">
        <v>2201</v>
      </c>
      <c r="B1150" s="106">
        <v>100000308459</v>
      </c>
      <c r="C1150" s="107" t="s">
        <v>216</v>
      </c>
      <c r="D1150" s="144" t="s">
        <v>352</v>
      </c>
      <c r="E1150" s="29">
        <v>675170</v>
      </c>
      <c r="F1150" s="108" t="s">
        <v>15</v>
      </c>
      <c r="H1150" s="104"/>
    </row>
    <row r="1151" spans="1:8" s="110" customFormat="1" ht="14.45" customHeight="1" x14ac:dyDescent="0.2">
      <c r="A1151" s="105">
        <v>2202</v>
      </c>
      <c r="B1151" s="106">
        <v>100000369433</v>
      </c>
      <c r="C1151" s="107" t="s">
        <v>242</v>
      </c>
      <c r="D1151" s="144" t="s">
        <v>353</v>
      </c>
      <c r="E1151" s="29">
        <v>679000</v>
      </c>
      <c r="F1151" s="108" t="s">
        <v>15</v>
      </c>
      <c r="H1151" s="104"/>
    </row>
    <row r="1152" spans="1:8" s="110" customFormat="1" ht="14.45" customHeight="1" x14ac:dyDescent="0.2">
      <c r="A1152" s="105">
        <v>2203</v>
      </c>
      <c r="B1152" s="106">
        <v>100000402672</v>
      </c>
      <c r="C1152" s="107" t="s">
        <v>354</v>
      </c>
      <c r="D1152" s="144" t="s">
        <v>355</v>
      </c>
      <c r="E1152" s="29">
        <v>782063</v>
      </c>
      <c r="F1152" s="108" t="s">
        <v>15</v>
      </c>
      <c r="H1152" s="104"/>
    </row>
    <row r="1153" spans="1:8" s="110" customFormat="1" ht="14.45" customHeight="1" x14ac:dyDescent="0.2">
      <c r="A1153" s="105">
        <v>2204</v>
      </c>
      <c r="B1153" s="106">
        <v>100000402673</v>
      </c>
      <c r="C1153" s="107" t="s">
        <v>354</v>
      </c>
      <c r="D1153" s="144" t="s">
        <v>356</v>
      </c>
      <c r="E1153" s="29">
        <v>782063</v>
      </c>
      <c r="F1153" s="108" t="s">
        <v>15</v>
      </c>
      <c r="H1153" s="104"/>
    </row>
    <row r="1154" spans="1:8" s="110" customFormat="1" ht="14.45" customHeight="1" x14ac:dyDescent="0.2">
      <c r="A1154" s="105">
        <v>2205</v>
      </c>
      <c r="B1154" s="106">
        <v>100000402677</v>
      </c>
      <c r="C1154" s="107" t="s">
        <v>354</v>
      </c>
      <c r="D1154" s="144" t="s">
        <v>357</v>
      </c>
      <c r="E1154" s="29">
        <v>782063</v>
      </c>
      <c r="F1154" s="108" t="s">
        <v>15</v>
      </c>
      <c r="H1154" s="104"/>
    </row>
    <row r="1155" spans="1:8" s="110" customFormat="1" ht="14.45" customHeight="1" x14ac:dyDescent="0.2">
      <c r="A1155" s="105">
        <v>2206</v>
      </c>
      <c r="B1155" s="106">
        <v>100000402682</v>
      </c>
      <c r="C1155" s="107" t="s">
        <v>354</v>
      </c>
      <c r="D1155" s="144" t="s">
        <v>358</v>
      </c>
      <c r="E1155" s="29">
        <v>782063</v>
      </c>
      <c r="F1155" s="108" t="s">
        <v>15</v>
      </c>
      <c r="H1155" s="104"/>
    </row>
    <row r="1156" spans="1:8" s="110" customFormat="1" ht="14.45" customHeight="1" x14ac:dyDescent="0.2">
      <c r="A1156" s="105">
        <v>2207</v>
      </c>
      <c r="B1156" s="106">
        <v>100000402683</v>
      </c>
      <c r="C1156" s="107" t="s">
        <v>354</v>
      </c>
      <c r="D1156" s="144" t="s">
        <v>359</v>
      </c>
      <c r="E1156" s="29">
        <v>782063</v>
      </c>
      <c r="F1156" s="108" t="s">
        <v>15</v>
      </c>
      <c r="H1156" s="104"/>
    </row>
    <row r="1157" spans="1:8" s="110" customFormat="1" ht="14.45" customHeight="1" x14ac:dyDescent="0.2">
      <c r="A1157" s="105">
        <v>2208</v>
      </c>
      <c r="B1157" s="106">
        <v>100000402685</v>
      </c>
      <c r="C1157" s="107" t="s">
        <v>354</v>
      </c>
      <c r="D1157" s="144" t="s">
        <v>360</v>
      </c>
      <c r="E1157" s="29">
        <v>782063</v>
      </c>
      <c r="F1157" s="108" t="s">
        <v>15</v>
      </c>
      <c r="H1157" s="104"/>
    </row>
    <row r="1158" spans="1:8" s="110" customFormat="1" ht="14.45" customHeight="1" x14ac:dyDescent="0.2">
      <c r="A1158" s="105">
        <v>2209</v>
      </c>
      <c r="B1158" s="106">
        <v>100000402686</v>
      </c>
      <c r="C1158" s="107" t="s">
        <v>354</v>
      </c>
      <c r="D1158" s="144" t="s">
        <v>361</v>
      </c>
      <c r="E1158" s="29">
        <v>782063</v>
      </c>
      <c r="F1158" s="108" t="s">
        <v>15</v>
      </c>
      <c r="H1158" s="104"/>
    </row>
    <row r="1159" spans="1:8" s="110" customFormat="1" ht="14.45" customHeight="1" x14ac:dyDescent="0.2">
      <c r="A1159" s="105">
        <v>2210</v>
      </c>
      <c r="B1159" s="106">
        <v>100000403976</v>
      </c>
      <c r="C1159" s="107" t="s">
        <v>62</v>
      </c>
      <c r="D1159" s="144" t="s">
        <v>362</v>
      </c>
      <c r="E1159" s="29">
        <v>782063</v>
      </c>
      <c r="F1159" s="108" t="s">
        <v>15</v>
      </c>
      <c r="H1159" s="104"/>
    </row>
    <row r="1160" spans="1:8" s="110" customFormat="1" ht="14.45" customHeight="1" x14ac:dyDescent="0.2">
      <c r="A1160" s="105">
        <v>2211</v>
      </c>
      <c r="B1160" s="106">
        <v>100000403977</v>
      </c>
      <c r="C1160" s="107" t="s">
        <v>62</v>
      </c>
      <c r="D1160" s="144" t="s">
        <v>363</v>
      </c>
      <c r="E1160" s="29">
        <v>782063</v>
      </c>
      <c r="F1160" s="108" t="s">
        <v>15</v>
      </c>
      <c r="H1160" s="104"/>
    </row>
    <row r="1161" spans="1:8" s="110" customFormat="1" ht="14.45" customHeight="1" x14ac:dyDescent="0.2">
      <c r="A1161" s="105">
        <v>2212</v>
      </c>
      <c r="B1161" s="106">
        <v>100000628674</v>
      </c>
      <c r="C1161" s="107" t="s">
        <v>71</v>
      </c>
      <c r="D1161" s="144" t="s">
        <v>364</v>
      </c>
      <c r="E1161" s="29">
        <v>307000</v>
      </c>
      <c r="F1161" s="108" t="s">
        <v>15</v>
      </c>
      <c r="H1161" s="104"/>
    </row>
    <row r="1162" spans="1:8" s="110" customFormat="1" ht="14.45" customHeight="1" x14ac:dyDescent="0.2">
      <c r="A1162" s="105">
        <v>2213</v>
      </c>
      <c r="B1162" s="106">
        <v>100000628675</v>
      </c>
      <c r="C1162" s="107" t="s">
        <v>71</v>
      </c>
      <c r="D1162" s="144" t="s">
        <v>365</v>
      </c>
      <c r="E1162" s="29">
        <v>307000</v>
      </c>
      <c r="F1162" s="108" t="s">
        <v>15</v>
      </c>
      <c r="H1162" s="104"/>
    </row>
    <row r="1163" spans="1:8" s="110" customFormat="1" ht="14.45" customHeight="1" x14ac:dyDescent="0.2">
      <c r="A1163" s="105">
        <v>2214</v>
      </c>
      <c r="B1163" s="106">
        <v>100000628676</v>
      </c>
      <c r="C1163" s="107" t="s">
        <v>71</v>
      </c>
      <c r="D1163" s="144" t="s">
        <v>366</v>
      </c>
      <c r="E1163" s="29">
        <v>503000</v>
      </c>
      <c r="F1163" s="108" t="s">
        <v>15</v>
      </c>
      <c r="H1163" s="104"/>
    </row>
    <row r="1164" spans="1:8" s="110" customFormat="1" ht="14.45" customHeight="1" x14ac:dyDescent="0.2">
      <c r="A1164" s="105">
        <v>2215</v>
      </c>
      <c r="B1164" s="106">
        <v>100000628677</v>
      </c>
      <c r="C1164" s="107" t="s">
        <v>71</v>
      </c>
      <c r="D1164" s="144" t="s">
        <v>367</v>
      </c>
      <c r="E1164" s="29">
        <v>370000</v>
      </c>
      <c r="F1164" s="108" t="s">
        <v>15</v>
      </c>
      <c r="H1164" s="104"/>
    </row>
    <row r="1165" spans="1:8" s="110" customFormat="1" ht="14.45" customHeight="1" x14ac:dyDescent="0.2">
      <c r="A1165" s="105">
        <v>2216</v>
      </c>
      <c r="B1165" s="106">
        <v>100000628678</v>
      </c>
      <c r="C1165" s="107" t="s">
        <v>71</v>
      </c>
      <c r="D1165" s="144" t="s">
        <v>368</v>
      </c>
      <c r="E1165" s="29">
        <v>385500</v>
      </c>
      <c r="F1165" s="108" t="s">
        <v>15</v>
      </c>
      <c r="H1165" s="104"/>
    </row>
    <row r="1166" spans="1:8" s="110" customFormat="1" ht="14.45" customHeight="1" x14ac:dyDescent="0.2">
      <c r="A1166" s="105">
        <v>2217</v>
      </c>
      <c r="B1166" s="106">
        <v>100000628679</v>
      </c>
      <c r="C1166" s="107" t="s">
        <v>71</v>
      </c>
      <c r="D1166" s="144" t="s">
        <v>369</v>
      </c>
      <c r="E1166" s="29">
        <v>539815</v>
      </c>
      <c r="F1166" s="108" t="s">
        <v>15</v>
      </c>
      <c r="H1166" s="104"/>
    </row>
    <row r="1167" spans="1:8" s="110" customFormat="1" ht="14.45" customHeight="1" x14ac:dyDescent="0.2">
      <c r="A1167" s="105">
        <v>2218</v>
      </c>
      <c r="B1167" s="106">
        <v>100000628680</v>
      </c>
      <c r="C1167" s="107" t="s">
        <v>71</v>
      </c>
      <c r="D1167" s="144" t="s">
        <v>370</v>
      </c>
      <c r="E1167" s="29">
        <v>539815</v>
      </c>
      <c r="F1167" s="108" t="s">
        <v>15</v>
      </c>
      <c r="H1167" s="104"/>
    </row>
    <row r="1168" spans="1:8" s="110" customFormat="1" ht="14.45" customHeight="1" x14ac:dyDescent="0.2">
      <c r="A1168" s="105">
        <v>2219</v>
      </c>
      <c r="B1168" s="106">
        <v>100000628682</v>
      </c>
      <c r="C1168" s="107" t="s">
        <v>71</v>
      </c>
      <c r="D1168" s="144" t="s">
        <v>371</v>
      </c>
      <c r="E1168" s="29">
        <v>539815</v>
      </c>
      <c r="F1168" s="108" t="s">
        <v>15</v>
      </c>
      <c r="H1168" s="104"/>
    </row>
    <row r="1169" spans="1:8" s="110" customFormat="1" ht="14.45" customHeight="1" x14ac:dyDescent="0.2">
      <c r="A1169" s="105">
        <v>2220</v>
      </c>
      <c r="B1169" s="106">
        <v>100000628683</v>
      </c>
      <c r="C1169" s="107" t="s">
        <v>71</v>
      </c>
      <c r="D1169" s="144" t="s">
        <v>372</v>
      </c>
      <c r="E1169" s="29">
        <v>539815</v>
      </c>
      <c r="F1169" s="108" t="s">
        <v>15</v>
      </c>
      <c r="H1169" s="104"/>
    </row>
    <row r="1170" spans="1:8" s="110" customFormat="1" ht="14.45" customHeight="1" x14ac:dyDescent="0.2">
      <c r="A1170" s="145">
        <v>2221</v>
      </c>
      <c r="B1170" s="146">
        <v>100000628686</v>
      </c>
      <c r="C1170" s="147" t="s">
        <v>71</v>
      </c>
      <c r="D1170" s="148" t="s">
        <v>373</v>
      </c>
      <c r="E1170" s="149">
        <v>650000</v>
      </c>
      <c r="F1170" s="150" t="s">
        <v>22</v>
      </c>
      <c r="H1170" s="104">
        <v>812</v>
      </c>
    </row>
    <row r="1171" spans="1:8" s="110" customFormat="1" ht="14.45" customHeight="1" x14ac:dyDescent="0.2">
      <c r="A1171" s="145">
        <v>2222</v>
      </c>
      <c r="B1171" s="146">
        <v>100000628687</v>
      </c>
      <c r="C1171" s="147" t="s">
        <v>71</v>
      </c>
      <c r="D1171" s="148" t="s">
        <v>374</v>
      </c>
      <c r="E1171" s="149">
        <v>649500</v>
      </c>
      <c r="F1171" s="150" t="s">
        <v>22</v>
      </c>
      <c r="H1171" s="104">
        <v>813</v>
      </c>
    </row>
    <row r="1172" spans="1:8" s="110" customFormat="1" ht="14.45" customHeight="1" x14ac:dyDescent="0.2">
      <c r="A1172" s="105">
        <v>2223</v>
      </c>
      <c r="B1172" s="106">
        <v>100000628688</v>
      </c>
      <c r="C1172" s="107" t="s">
        <v>71</v>
      </c>
      <c r="D1172" s="144" t="s">
        <v>375</v>
      </c>
      <c r="E1172" s="29">
        <v>649500</v>
      </c>
      <c r="F1172" s="108" t="s">
        <v>15</v>
      </c>
      <c r="H1172" s="104"/>
    </row>
    <row r="1173" spans="1:8" s="110" customFormat="1" ht="14.45" customHeight="1" x14ac:dyDescent="0.2">
      <c r="A1173" s="105">
        <v>2224</v>
      </c>
      <c r="B1173" s="106">
        <v>100000628689</v>
      </c>
      <c r="C1173" s="107" t="s">
        <v>71</v>
      </c>
      <c r="D1173" s="144" t="s">
        <v>376</v>
      </c>
      <c r="E1173" s="29">
        <v>1368421</v>
      </c>
      <c r="F1173" s="108" t="s">
        <v>15</v>
      </c>
      <c r="H1173" s="104"/>
    </row>
    <row r="1174" spans="1:8" s="110" customFormat="1" ht="14.45" customHeight="1" x14ac:dyDescent="0.2">
      <c r="A1174" s="105">
        <v>2225</v>
      </c>
      <c r="B1174" s="106">
        <v>100000628690</v>
      </c>
      <c r="C1174" s="107" t="s">
        <v>71</v>
      </c>
      <c r="D1174" s="144" t="s">
        <v>377</v>
      </c>
      <c r="E1174" s="29">
        <v>995000</v>
      </c>
      <c r="F1174" s="108" t="s">
        <v>15</v>
      </c>
      <c r="H1174" s="104"/>
    </row>
    <row r="1175" spans="1:8" s="110" customFormat="1" ht="14.45" customHeight="1" x14ac:dyDescent="0.2">
      <c r="A1175" s="105">
        <v>2226</v>
      </c>
      <c r="B1175" s="106">
        <v>100000628691</v>
      </c>
      <c r="C1175" s="107" t="s">
        <v>71</v>
      </c>
      <c r="D1175" s="144" t="s">
        <v>378</v>
      </c>
      <c r="E1175" s="29">
        <v>45154</v>
      </c>
      <c r="F1175" s="108" t="s">
        <v>15</v>
      </c>
      <c r="H1175" s="104"/>
    </row>
    <row r="1176" spans="1:8" s="110" customFormat="1" ht="14.45" customHeight="1" x14ac:dyDescent="0.2">
      <c r="A1176" s="105">
        <v>2227</v>
      </c>
      <c r="B1176" s="106">
        <v>100000628692</v>
      </c>
      <c r="C1176" s="107" t="s">
        <v>71</v>
      </c>
      <c r="D1176" s="144" t="s">
        <v>379</v>
      </c>
      <c r="E1176" s="29">
        <v>45154</v>
      </c>
      <c r="F1176" s="108" t="s">
        <v>15</v>
      </c>
      <c r="H1176" s="104"/>
    </row>
    <row r="1177" spans="1:8" s="110" customFormat="1" ht="14.45" customHeight="1" x14ac:dyDescent="0.2">
      <c r="A1177" s="105">
        <v>2228</v>
      </c>
      <c r="B1177" s="106">
        <v>100000628693</v>
      </c>
      <c r="C1177" s="107" t="s">
        <v>71</v>
      </c>
      <c r="D1177" s="144" t="s">
        <v>380</v>
      </c>
      <c r="E1177" s="29">
        <v>52990</v>
      </c>
      <c r="F1177" s="108" t="s">
        <v>15</v>
      </c>
      <c r="H1177" s="104"/>
    </row>
    <row r="1178" spans="1:8" s="110" customFormat="1" ht="14.45" customHeight="1" x14ac:dyDescent="0.2">
      <c r="A1178" s="105">
        <v>2229</v>
      </c>
      <c r="B1178" s="106">
        <v>100000628694</v>
      </c>
      <c r="C1178" s="107" t="s">
        <v>71</v>
      </c>
      <c r="D1178" s="144" t="s">
        <v>381</v>
      </c>
      <c r="E1178" s="29">
        <v>52990</v>
      </c>
      <c r="F1178" s="108" t="s">
        <v>15</v>
      </c>
      <c r="H1178" s="104"/>
    </row>
    <row r="1179" spans="1:8" s="110" customFormat="1" ht="14.45" customHeight="1" x14ac:dyDescent="0.2">
      <c r="A1179" s="105">
        <v>2230</v>
      </c>
      <c r="B1179" s="106">
        <v>100000628695</v>
      </c>
      <c r="C1179" s="107" t="s">
        <v>71</v>
      </c>
      <c r="D1179" s="144" t="s">
        <v>382</v>
      </c>
      <c r="E1179" s="29">
        <v>52990</v>
      </c>
      <c r="F1179" s="108" t="s">
        <v>15</v>
      </c>
      <c r="H1179" s="104"/>
    </row>
    <row r="1180" spans="1:8" s="110" customFormat="1" ht="14.45" customHeight="1" x14ac:dyDescent="0.2">
      <c r="A1180" s="145">
        <v>2231</v>
      </c>
      <c r="B1180" s="146">
        <v>100000628696</v>
      </c>
      <c r="C1180" s="147" t="s">
        <v>71</v>
      </c>
      <c r="D1180" s="148" t="s">
        <v>383</v>
      </c>
      <c r="E1180" s="149">
        <v>52990</v>
      </c>
      <c r="F1180" s="150" t="s">
        <v>22</v>
      </c>
      <c r="H1180" s="104">
        <v>814</v>
      </c>
    </row>
    <row r="1181" spans="1:8" s="110" customFormat="1" ht="14.45" customHeight="1" x14ac:dyDescent="0.2">
      <c r="A1181" s="105">
        <v>2232</v>
      </c>
      <c r="B1181" s="106">
        <v>100000628697</v>
      </c>
      <c r="C1181" s="107" t="s">
        <v>71</v>
      </c>
      <c r="D1181" s="144" t="s">
        <v>384</v>
      </c>
      <c r="E1181" s="29">
        <v>950000</v>
      </c>
      <c r="F1181" s="108" t="s">
        <v>15</v>
      </c>
      <c r="H1181" s="104"/>
    </row>
    <row r="1182" spans="1:8" s="110" customFormat="1" ht="14.45" customHeight="1" x14ac:dyDescent="0.2">
      <c r="A1182" s="105">
        <v>2233</v>
      </c>
      <c r="B1182" s="106">
        <v>100000305666</v>
      </c>
      <c r="C1182" s="107" t="s">
        <v>179</v>
      </c>
      <c r="D1182" s="144" t="s">
        <v>385</v>
      </c>
      <c r="E1182" s="29">
        <v>59000</v>
      </c>
      <c r="F1182" s="108" t="s">
        <v>15</v>
      </c>
      <c r="H1182" s="104"/>
    </row>
    <row r="1183" spans="1:8" s="110" customFormat="1" ht="14.45" customHeight="1" x14ac:dyDescent="0.2">
      <c r="A1183" s="151">
        <v>2234</v>
      </c>
      <c r="B1183" s="106">
        <v>100000613340</v>
      </c>
      <c r="C1183" s="107" t="s">
        <v>69</v>
      </c>
      <c r="D1183" s="144" t="s">
        <v>386</v>
      </c>
      <c r="E1183" s="29">
        <v>12796.86</v>
      </c>
      <c r="F1183" s="108" t="s">
        <v>15</v>
      </c>
      <c r="H1183" s="104"/>
    </row>
    <row r="1184" spans="1:8" s="110" customFormat="1" ht="14.45" customHeight="1" x14ac:dyDescent="0.2">
      <c r="A1184" s="105">
        <v>2235</v>
      </c>
      <c r="B1184" s="106">
        <v>100000627038</v>
      </c>
      <c r="C1184" s="107" t="s">
        <v>71</v>
      </c>
      <c r="D1184" s="144" t="s">
        <v>387</v>
      </c>
      <c r="E1184" s="29">
        <v>710000</v>
      </c>
      <c r="F1184" s="108" t="s">
        <v>15</v>
      </c>
      <c r="H1184" s="104"/>
    </row>
    <row r="1185" spans="1:8" s="110" customFormat="1" ht="14.45" customHeight="1" x14ac:dyDescent="0.2">
      <c r="A1185" s="105">
        <v>2236</v>
      </c>
      <c r="B1185" s="106">
        <v>100000627042</v>
      </c>
      <c r="C1185" s="107" t="s">
        <v>71</v>
      </c>
      <c r="D1185" s="144" t="s">
        <v>388</v>
      </c>
      <c r="E1185" s="29">
        <v>45154</v>
      </c>
      <c r="F1185" s="108" t="s">
        <v>15</v>
      </c>
      <c r="H1185" s="104"/>
    </row>
    <row r="1186" spans="1:8" s="110" customFormat="1" ht="14.45" customHeight="1" x14ac:dyDescent="0.2">
      <c r="A1186" s="105">
        <v>2237</v>
      </c>
      <c r="B1186" s="106">
        <v>100000627043</v>
      </c>
      <c r="C1186" s="107" t="s">
        <v>71</v>
      </c>
      <c r="D1186" s="144" t="s">
        <v>388</v>
      </c>
      <c r="E1186" s="29">
        <v>45154</v>
      </c>
      <c r="F1186" s="108" t="s">
        <v>15</v>
      </c>
      <c r="H1186" s="104"/>
    </row>
    <row r="1187" spans="1:8" s="110" customFormat="1" ht="14.45" customHeight="1" x14ac:dyDescent="0.2">
      <c r="A1187" s="105">
        <v>2238</v>
      </c>
      <c r="B1187" s="106">
        <v>100000627044</v>
      </c>
      <c r="C1187" s="107" t="s">
        <v>71</v>
      </c>
      <c r="D1187" s="144" t="s">
        <v>388</v>
      </c>
      <c r="E1187" s="29">
        <v>45154</v>
      </c>
      <c r="F1187" s="108" t="s">
        <v>15</v>
      </c>
      <c r="H1187" s="104"/>
    </row>
    <row r="1188" spans="1:8" s="110" customFormat="1" ht="14.45" customHeight="1" x14ac:dyDescent="0.2">
      <c r="A1188" s="105">
        <v>2239</v>
      </c>
      <c r="B1188" s="106">
        <v>100000271324</v>
      </c>
      <c r="C1188" s="107" t="s">
        <v>389</v>
      </c>
      <c r="D1188" s="144" t="s">
        <v>390</v>
      </c>
      <c r="E1188" s="29">
        <v>45500</v>
      </c>
      <c r="F1188" s="108" t="s">
        <v>15</v>
      </c>
      <c r="H1188" s="104"/>
    </row>
    <row r="1189" spans="1:8" s="110" customFormat="1" ht="14.45" customHeight="1" x14ac:dyDescent="0.2">
      <c r="A1189" s="105">
        <v>2240</v>
      </c>
      <c r="B1189" s="106">
        <v>100000271325</v>
      </c>
      <c r="C1189" s="107" t="s">
        <v>389</v>
      </c>
      <c r="D1189" s="144" t="s">
        <v>391</v>
      </c>
      <c r="E1189" s="29">
        <v>45500</v>
      </c>
      <c r="F1189" s="108" t="s">
        <v>15</v>
      </c>
      <c r="H1189" s="104"/>
    </row>
    <row r="1190" spans="1:8" s="110" customFormat="1" ht="14.45" customHeight="1" x14ac:dyDescent="0.2">
      <c r="A1190" s="105">
        <v>2241</v>
      </c>
      <c r="B1190" s="106">
        <v>100000305667</v>
      </c>
      <c r="C1190" s="107" t="s">
        <v>179</v>
      </c>
      <c r="D1190" s="144" t="s">
        <v>392</v>
      </c>
      <c r="E1190" s="29">
        <v>59000</v>
      </c>
      <c r="F1190" s="108" t="s">
        <v>15</v>
      </c>
      <c r="H1190" s="104"/>
    </row>
    <row r="1191" spans="1:8" s="110" customFormat="1" ht="14.45" customHeight="1" x14ac:dyDescent="0.2">
      <c r="A1191" s="105">
        <v>2242</v>
      </c>
      <c r="B1191" s="106">
        <v>100000305668</v>
      </c>
      <c r="C1191" s="107" t="s">
        <v>179</v>
      </c>
      <c r="D1191" s="144" t="s">
        <v>393</v>
      </c>
      <c r="E1191" s="29">
        <v>59000</v>
      </c>
      <c r="F1191" s="108" t="s">
        <v>15</v>
      </c>
      <c r="H1191" s="104"/>
    </row>
    <row r="1192" spans="1:8" s="110" customFormat="1" ht="14.45" customHeight="1" x14ac:dyDescent="0.2">
      <c r="A1192" s="105">
        <v>2243</v>
      </c>
      <c r="B1192" s="106">
        <v>100000584043</v>
      </c>
      <c r="C1192" s="107" t="s">
        <v>394</v>
      </c>
      <c r="D1192" s="144" t="s">
        <v>395</v>
      </c>
      <c r="E1192" s="29">
        <v>248017000</v>
      </c>
      <c r="F1192" s="108" t="s">
        <v>15</v>
      </c>
      <c r="H1192" s="104"/>
    </row>
    <row r="1193" spans="1:8" s="110" customFormat="1" ht="14.45" customHeight="1" x14ac:dyDescent="0.2">
      <c r="A1193" s="105">
        <v>2244</v>
      </c>
      <c r="B1193" s="106">
        <v>100000588772</v>
      </c>
      <c r="C1193" s="107" t="s">
        <v>396</v>
      </c>
      <c r="D1193" s="144" t="s">
        <v>397</v>
      </c>
      <c r="E1193" s="29">
        <v>28480000</v>
      </c>
      <c r="F1193" s="108" t="s">
        <v>15</v>
      </c>
      <c r="H1193" s="104"/>
    </row>
    <row r="1194" spans="1:8" s="110" customFormat="1" ht="14.45" customHeight="1" x14ac:dyDescent="0.2">
      <c r="A1194" s="105">
        <v>2245</v>
      </c>
      <c r="B1194" s="106">
        <v>100000633333</v>
      </c>
      <c r="C1194" s="107" t="s">
        <v>71</v>
      </c>
      <c r="D1194" s="144" t="s">
        <v>398</v>
      </c>
      <c r="E1194" s="29">
        <v>539815</v>
      </c>
      <c r="F1194" s="108" t="s">
        <v>15</v>
      </c>
      <c r="H1194" s="104"/>
    </row>
    <row r="1195" spans="1:8" s="110" customFormat="1" ht="14.45" customHeight="1" x14ac:dyDescent="0.2">
      <c r="A1195" s="105">
        <v>2246</v>
      </c>
      <c r="B1195" s="106">
        <v>100000633334</v>
      </c>
      <c r="C1195" s="107" t="s">
        <v>71</v>
      </c>
      <c r="D1195" s="144" t="s">
        <v>398</v>
      </c>
      <c r="E1195" s="29">
        <v>539815</v>
      </c>
      <c r="F1195" s="108" t="s">
        <v>15</v>
      </c>
      <c r="H1195" s="104"/>
    </row>
    <row r="1196" spans="1:8" s="110" customFormat="1" ht="14.45" customHeight="1" x14ac:dyDescent="0.2">
      <c r="A1196" s="105">
        <v>2247</v>
      </c>
      <c r="B1196" s="106">
        <v>100000633335</v>
      </c>
      <c r="C1196" s="152" t="s">
        <v>71</v>
      </c>
      <c r="D1196" s="144" t="s">
        <v>398</v>
      </c>
      <c r="E1196" s="29">
        <v>539815</v>
      </c>
      <c r="F1196" s="108" t="s">
        <v>15</v>
      </c>
      <c r="H1196" s="104"/>
    </row>
    <row r="1197" spans="1:8" s="110" customFormat="1" ht="14.45" customHeight="1" x14ac:dyDescent="0.2">
      <c r="A1197" s="105">
        <v>2248</v>
      </c>
      <c r="B1197" s="106">
        <v>100000633336</v>
      </c>
      <c r="C1197" s="107" t="s">
        <v>71</v>
      </c>
      <c r="D1197" s="144" t="s">
        <v>398</v>
      </c>
      <c r="E1197" s="29">
        <v>539815</v>
      </c>
      <c r="F1197" s="108" t="s">
        <v>15</v>
      </c>
      <c r="H1197" s="104"/>
    </row>
    <row r="1198" spans="1:8" s="110" customFormat="1" ht="14.45" customHeight="1" x14ac:dyDescent="0.2">
      <c r="A1198" s="105">
        <v>2249</v>
      </c>
      <c r="B1198" s="106">
        <v>100000633337</v>
      </c>
      <c r="C1198" s="107" t="s">
        <v>71</v>
      </c>
      <c r="D1198" s="144" t="s">
        <v>399</v>
      </c>
      <c r="E1198" s="29">
        <v>694000</v>
      </c>
      <c r="F1198" s="108" t="s">
        <v>15</v>
      </c>
      <c r="H1198" s="104"/>
    </row>
    <row r="1199" spans="1:8" s="110" customFormat="1" ht="14.45" customHeight="1" x14ac:dyDescent="0.2">
      <c r="A1199" s="105">
        <v>2250</v>
      </c>
      <c r="B1199" s="106">
        <v>100000633338</v>
      </c>
      <c r="C1199" s="107" t="s">
        <v>71</v>
      </c>
      <c r="D1199" s="144" t="s">
        <v>400</v>
      </c>
      <c r="E1199" s="29">
        <v>47569</v>
      </c>
      <c r="F1199" s="108" t="s">
        <v>15</v>
      </c>
      <c r="H1199" s="104"/>
    </row>
    <row r="1200" spans="1:8" s="110" customFormat="1" ht="14.45" customHeight="1" x14ac:dyDescent="0.2">
      <c r="A1200" s="105">
        <v>2251</v>
      </c>
      <c r="B1200" s="106">
        <v>100000633339</v>
      </c>
      <c r="C1200" s="107" t="s">
        <v>71</v>
      </c>
      <c r="D1200" s="144" t="s">
        <v>400</v>
      </c>
      <c r="E1200" s="29">
        <v>105800</v>
      </c>
      <c r="F1200" s="108" t="s">
        <v>15</v>
      </c>
      <c r="H1200" s="104"/>
    </row>
    <row r="1201" spans="1:8" s="110" customFormat="1" ht="14.45" customHeight="1" x14ac:dyDescent="0.2">
      <c r="A1201" s="105">
        <v>2252</v>
      </c>
      <c r="B1201" s="106">
        <v>100000633340</v>
      </c>
      <c r="C1201" s="107" t="s">
        <v>71</v>
      </c>
      <c r="D1201" s="144" t="s">
        <v>400</v>
      </c>
      <c r="E1201" s="29">
        <v>38520</v>
      </c>
      <c r="F1201" s="108" t="s">
        <v>15</v>
      </c>
      <c r="H1201" s="104"/>
    </row>
    <row r="1202" spans="1:8" s="110" customFormat="1" ht="14.45" customHeight="1" x14ac:dyDescent="0.2">
      <c r="A1202" s="105">
        <v>2253</v>
      </c>
      <c r="B1202" s="106">
        <v>100000633341</v>
      </c>
      <c r="C1202" s="107" t="s">
        <v>71</v>
      </c>
      <c r="D1202" s="144" t="s">
        <v>400</v>
      </c>
      <c r="E1202" s="29">
        <v>45154</v>
      </c>
      <c r="F1202" s="108" t="s">
        <v>15</v>
      </c>
      <c r="H1202" s="104"/>
    </row>
    <row r="1203" spans="1:8" s="110" customFormat="1" ht="14.45" customHeight="1" x14ac:dyDescent="0.2">
      <c r="A1203" s="105">
        <v>2254</v>
      </c>
      <c r="B1203" s="106">
        <v>100000633342</v>
      </c>
      <c r="C1203" s="107" t="s">
        <v>71</v>
      </c>
      <c r="D1203" s="144" t="s">
        <v>400</v>
      </c>
      <c r="E1203" s="29">
        <v>45154</v>
      </c>
      <c r="F1203" s="108" t="s">
        <v>15</v>
      </c>
      <c r="H1203" s="104"/>
    </row>
    <row r="1204" spans="1:8" s="110" customFormat="1" ht="14.45" customHeight="1" x14ac:dyDescent="0.2">
      <c r="A1204" s="105">
        <v>2255</v>
      </c>
      <c r="B1204" s="106">
        <v>100000633343</v>
      </c>
      <c r="C1204" s="107" t="s">
        <v>71</v>
      </c>
      <c r="D1204" s="144" t="s">
        <v>400</v>
      </c>
      <c r="E1204" s="29">
        <v>45154</v>
      </c>
      <c r="F1204" s="108" t="s">
        <v>15</v>
      </c>
      <c r="H1204" s="104"/>
    </row>
    <row r="1205" spans="1:8" s="110" customFormat="1" ht="14.45" customHeight="1" x14ac:dyDescent="0.2">
      <c r="A1205" s="105">
        <v>2256</v>
      </c>
      <c r="B1205" s="106">
        <v>100000633344</v>
      </c>
      <c r="C1205" s="107" t="s">
        <v>71</v>
      </c>
      <c r="D1205" s="144" t="s">
        <v>401</v>
      </c>
      <c r="E1205" s="29">
        <v>63475503</v>
      </c>
      <c r="F1205" s="108" t="s">
        <v>15</v>
      </c>
      <c r="H1205" s="104"/>
    </row>
    <row r="1206" spans="1:8" s="110" customFormat="1" ht="14.45" customHeight="1" x14ac:dyDescent="0.2">
      <c r="A1206" s="105">
        <v>2257</v>
      </c>
      <c r="B1206" s="106">
        <v>100000680779</v>
      </c>
      <c r="C1206" s="107" t="s">
        <v>402</v>
      </c>
      <c r="D1206" s="144" t="s">
        <v>403</v>
      </c>
      <c r="E1206" s="29">
        <v>74086800</v>
      </c>
      <c r="F1206" s="108" t="s">
        <v>15</v>
      </c>
      <c r="H1206" s="104"/>
    </row>
    <row r="1207" spans="1:8" s="110" customFormat="1" ht="14.45" customHeight="1" x14ac:dyDescent="0.2">
      <c r="A1207" s="105">
        <v>2258</v>
      </c>
      <c r="B1207" s="106">
        <v>100000719348</v>
      </c>
      <c r="C1207" s="107" t="s">
        <v>404</v>
      </c>
      <c r="D1207" s="144" t="s">
        <v>405</v>
      </c>
      <c r="E1207" s="29">
        <v>16320000</v>
      </c>
      <c r="F1207" s="108" t="s">
        <v>15</v>
      </c>
      <c r="H1207" s="104"/>
    </row>
    <row r="1208" spans="1:8" s="110" customFormat="1" ht="14.45" customHeight="1" x14ac:dyDescent="0.2">
      <c r="A1208" s="105">
        <v>2259</v>
      </c>
      <c r="B1208" s="153">
        <v>100000719625</v>
      </c>
      <c r="C1208" s="154" t="s">
        <v>406</v>
      </c>
      <c r="D1208" s="155" t="s">
        <v>407</v>
      </c>
      <c r="E1208" s="32">
        <v>81600000</v>
      </c>
      <c r="F1208" s="108" t="s">
        <v>15</v>
      </c>
      <c r="H1208" s="104"/>
    </row>
    <row r="1209" spans="1:8" ht="14.45" customHeight="1" x14ac:dyDescent="0.2">
      <c r="A1209" s="196" t="s">
        <v>408</v>
      </c>
      <c r="B1209" s="197"/>
      <c r="C1209" s="197"/>
      <c r="D1209" s="198"/>
      <c r="E1209" s="33">
        <f>SUM(E128:E1208)</f>
        <v>1428315253.9200001</v>
      </c>
      <c r="F1209" s="34"/>
    </row>
  </sheetData>
  <autoFilter ref="F1:F1209"/>
  <mergeCells count="23">
    <mergeCell ref="A1209:D1209"/>
    <mergeCell ref="B126:D126"/>
    <mergeCell ref="A1121:A1122"/>
    <mergeCell ref="A1123:A1124"/>
    <mergeCell ref="A1125:A1126"/>
    <mergeCell ref="A1127:A1128"/>
    <mergeCell ref="A1119:A1120"/>
    <mergeCell ref="A76:A77"/>
    <mergeCell ref="A81:A82"/>
    <mergeCell ref="A83:A84"/>
    <mergeCell ref="A96:A97"/>
    <mergeCell ref="A98:A99"/>
    <mergeCell ref="A115:A116"/>
    <mergeCell ref="A117:A118"/>
    <mergeCell ref="A119:A120"/>
    <mergeCell ref="A121:A122"/>
    <mergeCell ref="A123:A124"/>
    <mergeCell ref="A74:A75"/>
    <mergeCell ref="A1:E1"/>
    <mergeCell ref="A4:D4"/>
    <mergeCell ref="A5:E5"/>
    <mergeCell ref="A6:E6"/>
    <mergeCell ref="A7:E7"/>
  </mergeCells>
  <printOptions horizontalCentered="1"/>
  <pageMargins left="0.19685039370078741" right="0" top="0.31496062992125984" bottom="0.47244094488188981" header="0.31496062992125984" footer="0.31496062992125984"/>
  <pageSetup paperSize="9" scale="90" firstPageNumber="11" fitToHeight="24" orientation="portrait" r:id="rId1"/>
  <headerFooter scaleWithDoc="0">
    <oddHeader>&amp;C&amp;"TH SarabunPSK,ธรรมดา"&amp;14- &amp;P -</oddHeader>
  </headerFooter>
  <rowBreaks count="3" manualBreakCount="3">
    <brk id="55" max="5" man="1"/>
    <brk id="97" max="5" man="1"/>
    <brk id="114" min="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94"/>
  <sheetViews>
    <sheetView zoomScaleNormal="100" workbookViewId="0">
      <selection activeCell="C17" sqref="C17"/>
    </sheetView>
  </sheetViews>
  <sheetFormatPr defaultColWidth="8.75" defaultRowHeight="17.25" x14ac:dyDescent="0.3"/>
  <cols>
    <col min="1" max="1" width="5.5" style="131" customWidth="1"/>
    <col min="2" max="2" width="46.875" style="131" customWidth="1"/>
    <col min="3" max="3" width="14.375" style="131" customWidth="1"/>
    <col min="4" max="4" width="17.75" style="131" bestFit="1" customWidth="1"/>
    <col min="5" max="5" width="13.125" style="131" bestFit="1" customWidth="1"/>
    <col min="6" max="6" width="12.875" style="131" customWidth="1"/>
    <col min="7" max="7" width="11.875" style="131" customWidth="1"/>
    <col min="8" max="8" width="16.5" style="156" bestFit="1" customWidth="1"/>
    <col min="9" max="16384" width="8.75" style="131"/>
  </cols>
  <sheetData>
    <row r="1" spans="1:9" ht="14.85" customHeight="1" x14ac:dyDescent="0.3">
      <c r="A1" s="203"/>
      <c r="B1" s="203"/>
      <c r="C1" s="203"/>
      <c r="D1" s="203"/>
      <c r="E1" s="203"/>
      <c r="F1" s="203"/>
      <c r="G1" s="203"/>
    </row>
    <row r="2" spans="1:9" ht="14.85" customHeight="1" x14ac:dyDescent="0.3"/>
    <row r="3" spans="1:9" ht="14.85" customHeight="1" x14ac:dyDescent="0.3"/>
    <row r="4" spans="1:9" s="157" customFormat="1" ht="14.85" customHeight="1" x14ac:dyDescent="0.3">
      <c r="A4" s="204" t="s">
        <v>409</v>
      </c>
      <c r="B4" s="204"/>
      <c r="C4" s="204"/>
      <c r="D4" s="204"/>
      <c r="E4" s="204"/>
      <c r="F4" s="204"/>
      <c r="H4" s="158" t="s">
        <v>410</v>
      </c>
    </row>
    <row r="5" spans="1:9" s="157" customFormat="1" ht="14.85" customHeight="1" x14ac:dyDescent="0.3">
      <c r="A5" s="204" t="s">
        <v>2</v>
      </c>
      <c r="B5" s="204"/>
      <c r="C5" s="204"/>
      <c r="D5" s="204"/>
      <c r="E5" s="204"/>
      <c r="F5" s="204"/>
      <c r="G5" s="204"/>
      <c r="H5" s="156"/>
    </row>
    <row r="6" spans="1:9" s="157" customFormat="1" ht="14.85" customHeight="1" x14ac:dyDescent="0.3">
      <c r="A6" s="204" t="s">
        <v>411</v>
      </c>
      <c r="B6" s="204"/>
      <c r="C6" s="204"/>
      <c r="D6" s="204"/>
      <c r="E6" s="204"/>
      <c r="F6" s="204"/>
      <c r="G6" s="204"/>
      <c r="H6" s="156"/>
    </row>
    <row r="7" spans="1:9" s="157" customFormat="1" ht="14.85" customHeight="1" x14ac:dyDescent="0.3">
      <c r="A7" s="204" t="s">
        <v>4</v>
      </c>
      <c r="B7" s="204"/>
      <c r="C7" s="204"/>
      <c r="D7" s="204"/>
      <c r="E7" s="204"/>
      <c r="F7" s="204"/>
      <c r="G7" s="204"/>
      <c r="H7" s="156"/>
    </row>
    <row r="8" spans="1:9" s="157" customFormat="1" x14ac:dyDescent="0.3">
      <c r="A8" s="159"/>
      <c r="B8" s="159"/>
      <c r="C8" s="159"/>
      <c r="D8" s="159"/>
      <c r="E8" s="159"/>
      <c r="F8" s="159"/>
      <c r="G8" s="159"/>
      <c r="H8" s="156"/>
    </row>
    <row r="9" spans="1:9" s="157" customFormat="1" ht="14.85" customHeight="1" x14ac:dyDescent="0.3">
      <c r="A9" s="160" t="s">
        <v>5</v>
      </c>
      <c r="B9" s="161" t="s">
        <v>412</v>
      </c>
      <c r="C9" s="161" t="s">
        <v>413</v>
      </c>
      <c r="D9" s="161" t="s">
        <v>414</v>
      </c>
      <c r="E9" s="161" t="s">
        <v>415</v>
      </c>
      <c r="F9" s="35" t="s">
        <v>416</v>
      </c>
      <c r="G9" s="162" t="s">
        <v>417</v>
      </c>
      <c r="H9" s="163" t="s">
        <v>10</v>
      </c>
    </row>
    <row r="10" spans="1:9" s="138" customFormat="1" ht="14.85" customHeight="1" x14ac:dyDescent="0.3">
      <c r="A10" s="164"/>
      <c r="B10" s="165" t="s">
        <v>418</v>
      </c>
      <c r="C10" s="166"/>
      <c r="D10" s="166"/>
      <c r="E10" s="167"/>
      <c r="F10" s="168"/>
      <c r="G10" s="169"/>
      <c r="H10" s="170"/>
    </row>
    <row r="11" spans="1:9" ht="14.85" customHeight="1" x14ac:dyDescent="0.3">
      <c r="A11" s="123"/>
      <c r="B11" s="171" t="s">
        <v>419</v>
      </c>
      <c r="C11" s="125"/>
      <c r="D11" s="125"/>
      <c r="E11" s="126"/>
      <c r="F11" s="172"/>
      <c r="G11" s="128"/>
      <c r="H11" s="129"/>
    </row>
    <row r="12" spans="1:9" ht="14.85" customHeight="1" x14ac:dyDescent="0.3">
      <c r="A12" s="123">
        <v>2175</v>
      </c>
      <c r="B12" s="124" t="s">
        <v>420</v>
      </c>
      <c r="C12" s="125" t="s">
        <v>421</v>
      </c>
      <c r="D12" s="125" t="s">
        <v>422</v>
      </c>
      <c r="E12" s="126" t="s">
        <v>423</v>
      </c>
      <c r="F12" s="127">
        <v>45500</v>
      </c>
      <c r="G12" s="128">
        <v>240303</v>
      </c>
      <c r="H12" s="129" t="s">
        <v>15</v>
      </c>
      <c r="I12" s="131">
        <v>39</v>
      </c>
    </row>
    <row r="13" spans="1:9" ht="14.85" customHeight="1" x14ac:dyDescent="0.3">
      <c r="A13" s="123">
        <v>2176</v>
      </c>
      <c r="B13" s="124" t="s">
        <v>420</v>
      </c>
      <c r="C13" s="125" t="s">
        <v>424</v>
      </c>
      <c r="D13" s="125" t="s">
        <v>425</v>
      </c>
      <c r="E13" s="126" t="s">
        <v>426</v>
      </c>
      <c r="F13" s="127">
        <v>45500</v>
      </c>
      <c r="G13" s="128">
        <v>240303</v>
      </c>
      <c r="H13" s="129" t="s">
        <v>15</v>
      </c>
      <c r="I13" s="131">
        <v>38</v>
      </c>
    </row>
    <row r="14" spans="1:9" ht="14.85" customHeight="1" x14ac:dyDescent="0.3">
      <c r="A14" s="173">
        <v>2177</v>
      </c>
      <c r="B14" s="174" t="s">
        <v>427</v>
      </c>
      <c r="C14" s="133" t="s">
        <v>428</v>
      </c>
      <c r="D14" s="133" t="s">
        <v>429</v>
      </c>
      <c r="E14" s="134" t="s">
        <v>430</v>
      </c>
      <c r="F14" s="135">
        <v>755000</v>
      </c>
      <c r="G14" s="136">
        <v>239516</v>
      </c>
      <c r="H14" s="137" t="s">
        <v>15</v>
      </c>
    </row>
    <row r="15" spans="1:9" ht="14.85" customHeight="1" x14ac:dyDescent="0.3">
      <c r="A15" s="175"/>
      <c r="B15" s="205" t="s">
        <v>431</v>
      </c>
      <c r="C15" s="206"/>
      <c r="D15" s="206"/>
      <c r="E15" s="207"/>
      <c r="F15" s="176">
        <f>SUM(F12:F14)</f>
        <v>846000</v>
      </c>
      <c r="G15" s="177"/>
    </row>
    <row r="16" spans="1:9" ht="14.85" customHeight="1" x14ac:dyDescent="0.3">
      <c r="A16" s="123"/>
      <c r="B16" s="178" t="s">
        <v>432</v>
      </c>
      <c r="C16" s="124"/>
      <c r="D16" s="124"/>
      <c r="E16" s="179"/>
      <c r="F16" s="180"/>
      <c r="G16" s="181"/>
      <c r="H16" s="182"/>
    </row>
    <row r="17" spans="1:9" ht="14.85" customHeight="1" x14ac:dyDescent="0.3">
      <c r="A17" s="123">
        <v>2178</v>
      </c>
      <c r="B17" s="124" t="s">
        <v>433</v>
      </c>
      <c r="C17" s="125" t="s">
        <v>434</v>
      </c>
      <c r="D17" s="125" t="s">
        <v>434</v>
      </c>
      <c r="E17" s="126" t="s">
        <v>435</v>
      </c>
      <c r="F17" s="127" t="s">
        <v>434</v>
      </c>
      <c r="G17" s="128">
        <v>238140</v>
      </c>
      <c r="H17" s="129" t="s">
        <v>15</v>
      </c>
      <c r="I17" s="130">
        <v>37</v>
      </c>
    </row>
    <row r="18" spans="1:9" ht="14.85" customHeight="1" x14ac:dyDescent="0.3">
      <c r="A18" s="123">
        <v>2179</v>
      </c>
      <c r="B18" s="124" t="s">
        <v>436</v>
      </c>
      <c r="C18" s="125" t="s">
        <v>434</v>
      </c>
      <c r="D18" s="125" t="s">
        <v>434</v>
      </c>
      <c r="E18" s="126" t="s">
        <v>437</v>
      </c>
      <c r="F18" s="127" t="s">
        <v>434</v>
      </c>
      <c r="G18" s="128" t="s">
        <v>438</v>
      </c>
      <c r="H18" s="129" t="s">
        <v>15</v>
      </c>
      <c r="I18" s="130">
        <v>36</v>
      </c>
    </row>
    <row r="19" spans="1:9" ht="14.85" customHeight="1" x14ac:dyDescent="0.3">
      <c r="A19" s="123">
        <v>2180</v>
      </c>
      <c r="B19" s="124" t="s">
        <v>439</v>
      </c>
      <c r="C19" s="125" t="s">
        <v>440</v>
      </c>
      <c r="D19" s="125" t="s">
        <v>441</v>
      </c>
      <c r="E19" s="126" t="s">
        <v>442</v>
      </c>
      <c r="F19" s="127" t="s">
        <v>434</v>
      </c>
      <c r="G19" s="128" t="s">
        <v>434</v>
      </c>
      <c r="H19" s="129" t="s">
        <v>15</v>
      </c>
      <c r="I19" s="130">
        <v>35</v>
      </c>
    </row>
    <row r="20" spans="1:9" ht="14.85" customHeight="1" x14ac:dyDescent="0.3">
      <c r="A20" s="123">
        <v>2181</v>
      </c>
      <c r="B20" s="124" t="s">
        <v>443</v>
      </c>
      <c r="C20" s="125" t="s">
        <v>444</v>
      </c>
      <c r="D20" s="125" t="s">
        <v>445</v>
      </c>
      <c r="E20" s="126" t="s">
        <v>446</v>
      </c>
      <c r="F20" s="127">
        <v>43974</v>
      </c>
      <c r="G20" s="128">
        <v>241116</v>
      </c>
      <c r="H20" s="129" t="s">
        <v>15</v>
      </c>
      <c r="I20" s="130">
        <v>34</v>
      </c>
    </row>
    <row r="21" spans="1:9" ht="14.85" customHeight="1" x14ac:dyDescent="0.3">
      <c r="A21" s="123">
        <v>2182</v>
      </c>
      <c r="B21" s="124" t="s">
        <v>447</v>
      </c>
      <c r="C21" s="125" t="s">
        <v>448</v>
      </c>
      <c r="D21" s="125" t="s">
        <v>449</v>
      </c>
      <c r="E21" s="126" t="s">
        <v>450</v>
      </c>
      <c r="F21" s="127">
        <v>538900</v>
      </c>
      <c r="G21" s="128">
        <v>234044</v>
      </c>
      <c r="H21" s="129" t="s">
        <v>15</v>
      </c>
      <c r="I21" s="130">
        <v>33</v>
      </c>
    </row>
    <row r="22" spans="1:9" ht="14.85" customHeight="1" x14ac:dyDescent="0.3">
      <c r="A22" s="123">
        <v>2183</v>
      </c>
      <c r="B22" s="124" t="s">
        <v>451</v>
      </c>
      <c r="C22" s="125" t="s">
        <v>452</v>
      </c>
      <c r="D22" s="125" t="s">
        <v>453</v>
      </c>
      <c r="E22" s="126" t="s">
        <v>454</v>
      </c>
      <c r="F22" s="127">
        <v>4826000</v>
      </c>
      <c r="G22" s="128">
        <v>235555</v>
      </c>
      <c r="H22" s="129" t="s">
        <v>15</v>
      </c>
      <c r="I22" s="130">
        <v>32</v>
      </c>
    </row>
    <row r="23" spans="1:9" ht="14.85" customHeight="1" x14ac:dyDescent="0.3">
      <c r="A23" s="132">
        <v>2184</v>
      </c>
      <c r="B23" s="125" t="s">
        <v>455</v>
      </c>
      <c r="C23" s="125" t="s">
        <v>456</v>
      </c>
      <c r="D23" s="125" t="s">
        <v>434</v>
      </c>
      <c r="E23" s="126" t="s">
        <v>457</v>
      </c>
      <c r="F23" s="127" t="s">
        <v>434</v>
      </c>
      <c r="G23" s="128" t="s">
        <v>434</v>
      </c>
      <c r="H23" s="129" t="s">
        <v>15</v>
      </c>
      <c r="I23" s="130">
        <v>31</v>
      </c>
    </row>
    <row r="24" spans="1:9" s="130" customFormat="1" ht="14.85" customHeight="1" x14ac:dyDescent="0.3">
      <c r="A24" s="132">
        <v>2185</v>
      </c>
      <c r="B24" s="125" t="s">
        <v>458</v>
      </c>
      <c r="C24" s="125" t="s">
        <v>434</v>
      </c>
      <c r="D24" s="125" t="s">
        <v>459</v>
      </c>
      <c r="E24" s="126" t="s">
        <v>460</v>
      </c>
      <c r="F24" s="127" t="s">
        <v>434</v>
      </c>
      <c r="G24" s="128" t="s">
        <v>461</v>
      </c>
      <c r="H24" s="129" t="s">
        <v>15</v>
      </c>
      <c r="I24" s="130">
        <v>30</v>
      </c>
    </row>
    <row r="25" spans="1:9" s="130" customFormat="1" ht="14.85" customHeight="1" x14ac:dyDescent="0.3">
      <c r="A25" s="123">
        <v>2186</v>
      </c>
      <c r="B25" s="124" t="s">
        <v>443</v>
      </c>
      <c r="C25" s="125" t="s">
        <v>462</v>
      </c>
      <c r="D25" s="125" t="s">
        <v>462</v>
      </c>
      <c r="E25" s="126" t="s">
        <v>463</v>
      </c>
      <c r="F25" s="127">
        <v>35952</v>
      </c>
      <c r="G25" s="128">
        <v>235997</v>
      </c>
      <c r="H25" s="129" t="s">
        <v>15</v>
      </c>
      <c r="I25" s="130">
        <v>29</v>
      </c>
    </row>
    <row r="26" spans="1:9" s="130" customFormat="1" ht="14.85" customHeight="1" x14ac:dyDescent="0.3">
      <c r="A26" s="123">
        <v>2187</v>
      </c>
      <c r="B26" s="124" t="s">
        <v>464</v>
      </c>
      <c r="C26" s="125" t="s">
        <v>465</v>
      </c>
      <c r="D26" s="125" t="s">
        <v>466</v>
      </c>
      <c r="E26" s="126" t="s">
        <v>467</v>
      </c>
      <c r="F26" s="127">
        <v>630000</v>
      </c>
      <c r="G26" s="128">
        <v>233967</v>
      </c>
      <c r="H26" s="129" t="s">
        <v>15</v>
      </c>
      <c r="I26" s="130">
        <v>28</v>
      </c>
    </row>
    <row r="27" spans="1:9" s="130" customFormat="1" ht="14.85" customHeight="1" x14ac:dyDescent="0.3">
      <c r="A27" s="123">
        <v>2188</v>
      </c>
      <c r="B27" s="124" t="s">
        <v>468</v>
      </c>
      <c r="C27" s="125" t="s">
        <v>434</v>
      </c>
      <c r="D27" s="125" t="s">
        <v>434</v>
      </c>
      <c r="E27" s="126" t="s">
        <v>469</v>
      </c>
      <c r="F27" s="127" t="s">
        <v>434</v>
      </c>
      <c r="G27" s="128" t="s">
        <v>434</v>
      </c>
      <c r="H27" s="129" t="s">
        <v>15</v>
      </c>
      <c r="I27" s="130">
        <v>27</v>
      </c>
    </row>
    <row r="28" spans="1:9" s="130" customFormat="1" ht="14.85" customHeight="1" x14ac:dyDescent="0.3">
      <c r="A28" s="123">
        <v>2189</v>
      </c>
      <c r="B28" s="124" t="s">
        <v>470</v>
      </c>
      <c r="C28" s="125" t="s">
        <v>471</v>
      </c>
      <c r="D28" s="125" t="s">
        <v>471</v>
      </c>
      <c r="E28" s="126" t="s">
        <v>472</v>
      </c>
      <c r="F28" s="127">
        <v>35952</v>
      </c>
      <c r="G28" s="128">
        <v>235997</v>
      </c>
      <c r="H28" s="129" t="s">
        <v>15</v>
      </c>
      <c r="I28" s="130">
        <v>26</v>
      </c>
    </row>
    <row r="29" spans="1:9" s="130" customFormat="1" ht="14.85" customHeight="1" x14ac:dyDescent="0.3">
      <c r="A29" s="123">
        <v>2190</v>
      </c>
      <c r="B29" s="124" t="s">
        <v>473</v>
      </c>
      <c r="C29" s="125" t="s">
        <v>474</v>
      </c>
      <c r="D29" s="125" t="s">
        <v>475</v>
      </c>
      <c r="E29" s="126" t="s">
        <v>476</v>
      </c>
      <c r="F29" s="127">
        <v>12744770</v>
      </c>
      <c r="G29" s="128">
        <v>23103</v>
      </c>
      <c r="H29" s="129" t="s">
        <v>15</v>
      </c>
    </row>
    <row r="30" spans="1:9" s="130" customFormat="1" ht="14.85" customHeight="1" x14ac:dyDescent="0.3">
      <c r="A30" s="123">
        <v>2191</v>
      </c>
      <c r="B30" s="124" t="s">
        <v>477</v>
      </c>
      <c r="C30" s="125" t="s">
        <v>478</v>
      </c>
      <c r="D30" s="125" t="s">
        <v>479</v>
      </c>
      <c r="E30" s="126" t="s">
        <v>480</v>
      </c>
      <c r="F30" s="127">
        <v>540000</v>
      </c>
      <c r="G30" s="128">
        <v>234935</v>
      </c>
      <c r="H30" s="129" t="s">
        <v>15</v>
      </c>
      <c r="I30" s="130">
        <v>25</v>
      </c>
    </row>
    <row r="31" spans="1:9" s="130" customFormat="1" ht="14.85" customHeight="1" x14ac:dyDescent="0.3">
      <c r="A31" s="123">
        <v>2192</v>
      </c>
      <c r="B31" s="124" t="s">
        <v>477</v>
      </c>
      <c r="C31" s="125" t="s">
        <v>481</v>
      </c>
      <c r="D31" s="125" t="s">
        <v>482</v>
      </c>
      <c r="E31" s="126" t="s">
        <v>483</v>
      </c>
      <c r="F31" s="127">
        <v>540000</v>
      </c>
      <c r="G31" s="128">
        <v>234935</v>
      </c>
      <c r="H31" s="129" t="s">
        <v>15</v>
      </c>
      <c r="I31" s="130">
        <v>24</v>
      </c>
    </row>
    <row r="32" spans="1:9" s="130" customFormat="1" ht="14.85" customHeight="1" x14ac:dyDescent="0.3">
      <c r="A32" s="123">
        <v>2193</v>
      </c>
      <c r="B32" s="124" t="s">
        <v>484</v>
      </c>
      <c r="C32" s="125" t="s">
        <v>485</v>
      </c>
      <c r="D32" s="125" t="s">
        <v>486</v>
      </c>
      <c r="E32" s="126" t="s">
        <v>487</v>
      </c>
      <c r="F32" s="127">
        <v>12744770</v>
      </c>
      <c r="G32" s="128">
        <v>23103</v>
      </c>
      <c r="H32" s="129" t="s">
        <v>15</v>
      </c>
    </row>
    <row r="33" spans="1:9" s="130" customFormat="1" ht="14.85" customHeight="1" x14ac:dyDescent="0.3">
      <c r="A33" s="123">
        <v>2194</v>
      </c>
      <c r="B33" s="124" t="s">
        <v>488</v>
      </c>
      <c r="C33" s="125" t="s">
        <v>489</v>
      </c>
      <c r="D33" s="125" t="s">
        <v>490</v>
      </c>
      <c r="E33" s="126" t="s">
        <v>491</v>
      </c>
      <c r="F33" s="127">
        <v>819000</v>
      </c>
      <c r="G33" s="128">
        <v>241059</v>
      </c>
      <c r="H33" s="129" t="s">
        <v>15</v>
      </c>
      <c r="I33" s="130">
        <v>23</v>
      </c>
    </row>
    <row r="34" spans="1:9" s="130" customFormat="1" ht="14.85" customHeight="1" x14ac:dyDescent="0.3">
      <c r="A34" s="123">
        <v>2195</v>
      </c>
      <c r="B34" s="124" t="s">
        <v>451</v>
      </c>
      <c r="C34" s="125" t="s">
        <v>492</v>
      </c>
      <c r="D34" s="125" t="s">
        <v>493</v>
      </c>
      <c r="E34" s="126" t="s">
        <v>454</v>
      </c>
      <c r="F34" s="127">
        <v>4826000</v>
      </c>
      <c r="G34" s="128">
        <v>235555</v>
      </c>
      <c r="H34" s="129" t="s">
        <v>15</v>
      </c>
    </row>
    <row r="35" spans="1:9" s="130" customFormat="1" ht="14.85" customHeight="1" x14ac:dyDescent="0.3">
      <c r="A35" s="123">
        <v>2196</v>
      </c>
      <c r="B35" s="124" t="s">
        <v>477</v>
      </c>
      <c r="C35" s="125" t="s">
        <v>494</v>
      </c>
      <c r="D35" s="125" t="s">
        <v>495</v>
      </c>
      <c r="E35" s="126" t="s">
        <v>496</v>
      </c>
      <c r="F35" s="127">
        <v>540000</v>
      </c>
      <c r="G35" s="128">
        <v>234935</v>
      </c>
      <c r="H35" s="129" t="s">
        <v>15</v>
      </c>
      <c r="I35" s="130">
        <v>22</v>
      </c>
    </row>
    <row r="36" spans="1:9" s="130" customFormat="1" ht="14.85" customHeight="1" x14ac:dyDescent="0.3">
      <c r="A36" s="123">
        <v>2197</v>
      </c>
      <c r="B36" s="124" t="s">
        <v>497</v>
      </c>
      <c r="C36" s="125" t="s">
        <v>498</v>
      </c>
      <c r="D36" s="125" t="s">
        <v>499</v>
      </c>
      <c r="E36" s="126" t="s">
        <v>500</v>
      </c>
      <c r="F36" s="127">
        <v>539815</v>
      </c>
      <c r="G36" s="128">
        <v>235333</v>
      </c>
      <c r="H36" s="129" t="s">
        <v>15</v>
      </c>
      <c r="I36" s="130">
        <v>21</v>
      </c>
    </row>
    <row r="37" spans="1:9" s="130" customFormat="1" ht="14.85" customHeight="1" x14ac:dyDescent="0.3">
      <c r="A37" s="123">
        <v>2198</v>
      </c>
      <c r="B37" s="124" t="s">
        <v>477</v>
      </c>
      <c r="C37" s="125" t="s">
        <v>501</v>
      </c>
      <c r="D37" s="125" t="s">
        <v>502</v>
      </c>
      <c r="E37" s="126" t="s">
        <v>503</v>
      </c>
      <c r="F37" s="127">
        <v>540000</v>
      </c>
      <c r="G37" s="128">
        <v>234935</v>
      </c>
      <c r="H37" s="129" t="s">
        <v>15</v>
      </c>
      <c r="I37" s="130">
        <v>20</v>
      </c>
    </row>
    <row r="38" spans="1:9" s="130" customFormat="1" ht="14.85" customHeight="1" x14ac:dyDescent="0.3">
      <c r="A38" s="123">
        <v>2199</v>
      </c>
      <c r="B38" s="124" t="s">
        <v>504</v>
      </c>
      <c r="C38" s="125" t="s">
        <v>505</v>
      </c>
      <c r="D38" s="125" t="s">
        <v>506</v>
      </c>
      <c r="E38" s="126" t="s">
        <v>507</v>
      </c>
      <c r="F38" s="127">
        <v>12744770</v>
      </c>
      <c r="G38" s="128">
        <v>23103</v>
      </c>
      <c r="H38" s="129" t="s">
        <v>15</v>
      </c>
    </row>
    <row r="39" spans="1:9" s="130" customFormat="1" ht="14.85" customHeight="1" x14ac:dyDescent="0.3">
      <c r="A39" s="123">
        <v>2200</v>
      </c>
      <c r="B39" s="124" t="s">
        <v>477</v>
      </c>
      <c r="C39" s="125" t="s">
        <v>508</v>
      </c>
      <c r="D39" s="125" t="s">
        <v>509</v>
      </c>
      <c r="E39" s="126" t="s">
        <v>510</v>
      </c>
      <c r="F39" s="127">
        <v>508000</v>
      </c>
      <c r="G39" s="128">
        <v>233998</v>
      </c>
      <c r="H39" s="129" t="s">
        <v>15</v>
      </c>
      <c r="I39" s="130">
        <v>19</v>
      </c>
    </row>
    <row r="40" spans="1:9" s="130" customFormat="1" ht="14.85" customHeight="1" x14ac:dyDescent="0.3">
      <c r="A40" s="123">
        <v>2201</v>
      </c>
      <c r="B40" s="124" t="s">
        <v>477</v>
      </c>
      <c r="C40" s="125" t="s">
        <v>511</v>
      </c>
      <c r="D40" s="125" t="s">
        <v>512</v>
      </c>
      <c r="E40" s="126" t="s">
        <v>513</v>
      </c>
      <c r="F40" s="127">
        <v>508000</v>
      </c>
      <c r="G40" s="128">
        <v>233998</v>
      </c>
      <c r="H40" s="129" t="s">
        <v>15</v>
      </c>
      <c r="I40" s="130">
        <v>18</v>
      </c>
    </row>
    <row r="41" spans="1:9" s="130" customFormat="1" ht="14.85" customHeight="1" x14ac:dyDescent="0.3">
      <c r="A41" s="123">
        <v>2202</v>
      </c>
      <c r="B41" s="124" t="s">
        <v>514</v>
      </c>
      <c r="C41" s="125" t="s">
        <v>515</v>
      </c>
      <c r="D41" s="125" t="s">
        <v>516</v>
      </c>
      <c r="E41" s="126" t="s">
        <v>517</v>
      </c>
      <c r="F41" s="127">
        <v>508000</v>
      </c>
      <c r="G41" s="128">
        <v>233998</v>
      </c>
      <c r="H41" s="129" t="s">
        <v>15</v>
      </c>
      <c r="I41" s="130">
        <v>17</v>
      </c>
    </row>
    <row r="42" spans="1:9" s="130" customFormat="1" ht="14.85" customHeight="1" x14ac:dyDescent="0.3">
      <c r="A42" s="123">
        <v>2203</v>
      </c>
      <c r="B42" s="124" t="s">
        <v>488</v>
      </c>
      <c r="C42" s="125" t="s">
        <v>518</v>
      </c>
      <c r="D42" s="125" t="s">
        <v>519</v>
      </c>
      <c r="E42" s="126" t="s">
        <v>520</v>
      </c>
      <c r="F42" s="127">
        <v>928000</v>
      </c>
      <c r="G42" s="128">
        <v>241059</v>
      </c>
      <c r="H42" s="129" t="s">
        <v>15</v>
      </c>
      <c r="I42" s="130">
        <v>16</v>
      </c>
    </row>
    <row r="43" spans="1:9" s="130" customFormat="1" ht="14.85" customHeight="1" x14ac:dyDescent="0.3">
      <c r="A43" s="123">
        <v>2204</v>
      </c>
      <c r="B43" s="124" t="s">
        <v>504</v>
      </c>
      <c r="C43" s="125" t="s">
        <v>521</v>
      </c>
      <c r="D43" s="125" t="s">
        <v>522</v>
      </c>
      <c r="E43" s="126" t="s">
        <v>523</v>
      </c>
      <c r="F43" s="127">
        <v>12744770</v>
      </c>
      <c r="G43" s="128">
        <v>23103</v>
      </c>
      <c r="H43" s="129" t="s">
        <v>15</v>
      </c>
    </row>
    <row r="44" spans="1:9" s="130" customFormat="1" ht="14.85" customHeight="1" x14ac:dyDescent="0.3">
      <c r="A44" s="123">
        <v>2205</v>
      </c>
      <c r="B44" s="124" t="s">
        <v>488</v>
      </c>
      <c r="C44" s="125" t="s">
        <v>524</v>
      </c>
      <c r="D44" s="125" t="s">
        <v>525</v>
      </c>
      <c r="E44" s="126" t="s">
        <v>526</v>
      </c>
      <c r="F44" s="127">
        <v>819000</v>
      </c>
      <c r="G44" s="128">
        <v>241059</v>
      </c>
      <c r="H44" s="129" t="s">
        <v>15</v>
      </c>
      <c r="I44" s="130">
        <v>15</v>
      </c>
    </row>
    <row r="45" spans="1:9" s="130" customFormat="1" ht="14.85" customHeight="1" x14ac:dyDescent="0.3">
      <c r="A45" s="123">
        <v>2206</v>
      </c>
      <c r="B45" s="124" t="s">
        <v>488</v>
      </c>
      <c r="C45" s="125" t="s">
        <v>527</v>
      </c>
      <c r="D45" s="125" t="s">
        <v>528</v>
      </c>
      <c r="E45" s="126" t="s">
        <v>529</v>
      </c>
      <c r="F45" s="127">
        <v>928000</v>
      </c>
      <c r="G45" s="128">
        <v>241059</v>
      </c>
      <c r="H45" s="129" t="s">
        <v>15</v>
      </c>
      <c r="I45" s="130">
        <v>14</v>
      </c>
    </row>
    <row r="46" spans="1:9" s="130" customFormat="1" ht="14.85" customHeight="1" x14ac:dyDescent="0.3">
      <c r="A46" s="123">
        <v>2207</v>
      </c>
      <c r="B46" s="124" t="s">
        <v>504</v>
      </c>
      <c r="C46" s="125" t="s">
        <v>530</v>
      </c>
      <c r="D46" s="125" t="s">
        <v>531</v>
      </c>
      <c r="E46" s="126" t="s">
        <v>532</v>
      </c>
      <c r="F46" s="127">
        <v>12744770</v>
      </c>
      <c r="G46" s="128">
        <v>23103</v>
      </c>
      <c r="H46" s="129" t="s">
        <v>15</v>
      </c>
    </row>
    <row r="47" spans="1:9" s="130" customFormat="1" ht="14.85" customHeight="1" x14ac:dyDescent="0.3">
      <c r="A47" s="132">
        <v>2208</v>
      </c>
      <c r="B47" s="125" t="s">
        <v>514</v>
      </c>
      <c r="C47" s="125" t="s">
        <v>533</v>
      </c>
      <c r="D47" s="125" t="s">
        <v>534</v>
      </c>
      <c r="E47" s="126" t="s">
        <v>535</v>
      </c>
      <c r="F47" s="127">
        <v>508000</v>
      </c>
      <c r="G47" s="128">
        <v>233998</v>
      </c>
      <c r="H47" s="129" t="s">
        <v>15</v>
      </c>
      <c r="I47" s="130">
        <v>13</v>
      </c>
    </row>
    <row r="48" spans="1:9" s="130" customFormat="1" ht="14.85" customHeight="1" x14ac:dyDescent="0.3">
      <c r="A48" s="132">
        <v>2209</v>
      </c>
      <c r="B48" s="125" t="s">
        <v>488</v>
      </c>
      <c r="C48" s="125" t="s">
        <v>536</v>
      </c>
      <c r="D48" s="125" t="s">
        <v>537</v>
      </c>
      <c r="E48" s="126" t="s">
        <v>538</v>
      </c>
      <c r="F48" s="127">
        <v>828000</v>
      </c>
      <c r="G48" s="128">
        <v>241059</v>
      </c>
      <c r="H48" s="129" t="s">
        <v>15</v>
      </c>
      <c r="I48" s="130">
        <v>12</v>
      </c>
    </row>
    <row r="49" spans="1:9" s="130" customFormat="1" ht="14.85" customHeight="1" x14ac:dyDescent="0.3">
      <c r="A49" s="132">
        <v>2210</v>
      </c>
      <c r="B49" s="125" t="s">
        <v>504</v>
      </c>
      <c r="C49" s="125" t="s">
        <v>539</v>
      </c>
      <c r="D49" s="125" t="s">
        <v>540</v>
      </c>
      <c r="E49" s="126" t="s">
        <v>541</v>
      </c>
      <c r="F49" s="127">
        <v>12744770</v>
      </c>
      <c r="G49" s="128">
        <v>23103</v>
      </c>
      <c r="H49" s="129" t="s">
        <v>15</v>
      </c>
    </row>
    <row r="50" spans="1:9" s="130" customFormat="1" ht="14.85" customHeight="1" x14ac:dyDescent="0.3">
      <c r="A50" s="132">
        <v>2211</v>
      </c>
      <c r="B50" s="125" t="s">
        <v>542</v>
      </c>
      <c r="C50" s="125" t="s">
        <v>434</v>
      </c>
      <c r="D50" s="125" t="s">
        <v>434</v>
      </c>
      <c r="E50" s="126">
        <v>8002</v>
      </c>
      <c r="F50" s="127">
        <v>420000</v>
      </c>
      <c r="G50" s="128" t="s">
        <v>434</v>
      </c>
      <c r="H50" s="129" t="s">
        <v>15</v>
      </c>
      <c r="I50" s="130">
        <v>11</v>
      </c>
    </row>
    <row r="51" spans="1:9" s="130" customFormat="1" ht="14.25" customHeight="1" x14ac:dyDescent="0.3">
      <c r="A51" s="132">
        <v>2212</v>
      </c>
      <c r="B51" s="125" t="s">
        <v>543</v>
      </c>
      <c r="C51" s="125" t="s">
        <v>544</v>
      </c>
      <c r="D51" s="125" t="s">
        <v>545</v>
      </c>
      <c r="E51" s="126" t="s">
        <v>546</v>
      </c>
      <c r="F51" s="127">
        <v>593447</v>
      </c>
      <c r="G51" s="128">
        <v>14876</v>
      </c>
      <c r="H51" s="129" t="s">
        <v>15</v>
      </c>
      <c r="I51" s="130">
        <v>10</v>
      </c>
    </row>
    <row r="52" spans="1:9" s="130" customFormat="1" ht="14.85" customHeight="1" x14ac:dyDescent="0.3">
      <c r="A52" s="132">
        <v>2213</v>
      </c>
      <c r="B52" s="125" t="s">
        <v>547</v>
      </c>
      <c r="C52" s="125" t="s">
        <v>548</v>
      </c>
      <c r="D52" s="125" t="s">
        <v>549</v>
      </c>
      <c r="E52" s="126" t="s">
        <v>550</v>
      </c>
      <c r="F52" s="127">
        <v>29799500</v>
      </c>
      <c r="G52" s="128">
        <v>22851</v>
      </c>
      <c r="H52" s="129" t="s">
        <v>15</v>
      </c>
    </row>
    <row r="53" spans="1:9" s="130" customFormat="1" ht="14.85" customHeight="1" x14ac:dyDescent="0.3">
      <c r="A53" s="132">
        <v>2214</v>
      </c>
      <c r="B53" s="125" t="s">
        <v>547</v>
      </c>
      <c r="C53" s="125" t="s">
        <v>551</v>
      </c>
      <c r="D53" s="125" t="s">
        <v>552</v>
      </c>
      <c r="E53" s="126" t="s">
        <v>553</v>
      </c>
      <c r="F53" s="127">
        <v>29799500</v>
      </c>
      <c r="G53" s="128">
        <v>22851</v>
      </c>
      <c r="H53" s="129" t="s">
        <v>15</v>
      </c>
    </row>
    <row r="54" spans="1:9" s="130" customFormat="1" ht="14.85" customHeight="1" x14ac:dyDescent="0.3">
      <c r="A54" s="132">
        <v>2215</v>
      </c>
      <c r="B54" s="125" t="s">
        <v>504</v>
      </c>
      <c r="C54" s="125" t="s">
        <v>554</v>
      </c>
      <c r="D54" s="125" t="s">
        <v>555</v>
      </c>
      <c r="E54" s="126" t="s">
        <v>556</v>
      </c>
      <c r="F54" s="127">
        <v>12744770</v>
      </c>
      <c r="G54" s="128">
        <v>23103</v>
      </c>
      <c r="H54" s="129" t="s">
        <v>15</v>
      </c>
    </row>
    <row r="55" spans="1:9" s="130" customFormat="1" ht="14.85" customHeight="1" x14ac:dyDescent="0.3">
      <c r="A55" s="132">
        <v>2216</v>
      </c>
      <c r="B55" s="125" t="s">
        <v>557</v>
      </c>
      <c r="C55" s="125" t="s">
        <v>558</v>
      </c>
      <c r="D55" s="125" t="s">
        <v>559</v>
      </c>
      <c r="E55" s="126" t="s">
        <v>560</v>
      </c>
      <c r="F55" s="127">
        <v>979000</v>
      </c>
      <c r="G55" s="128">
        <v>23263</v>
      </c>
      <c r="H55" s="129" t="s">
        <v>15</v>
      </c>
    </row>
    <row r="56" spans="1:9" ht="14.85" customHeight="1" x14ac:dyDescent="0.3">
      <c r="A56" s="132">
        <v>2217</v>
      </c>
      <c r="B56" s="125" t="s">
        <v>561</v>
      </c>
      <c r="C56" s="125" t="s">
        <v>562</v>
      </c>
      <c r="D56" s="125" t="s">
        <v>563</v>
      </c>
      <c r="E56" s="126" t="s">
        <v>564</v>
      </c>
      <c r="F56" s="127">
        <v>890000</v>
      </c>
      <c r="G56" s="128">
        <v>23263</v>
      </c>
      <c r="H56" s="129" t="s">
        <v>15</v>
      </c>
    </row>
    <row r="57" spans="1:9" ht="14.85" customHeight="1" x14ac:dyDescent="0.3">
      <c r="A57" s="173">
        <v>2218</v>
      </c>
      <c r="B57" s="174" t="s">
        <v>561</v>
      </c>
      <c r="C57" s="174" t="s">
        <v>565</v>
      </c>
      <c r="D57" s="174" t="s">
        <v>566</v>
      </c>
      <c r="E57" s="184" t="s">
        <v>567</v>
      </c>
      <c r="F57" s="185">
        <v>890000</v>
      </c>
      <c r="G57" s="186">
        <v>23263</v>
      </c>
      <c r="H57" s="137" t="s">
        <v>15</v>
      </c>
    </row>
    <row r="58" spans="1:9" ht="14.85" customHeight="1" x14ac:dyDescent="0.3">
      <c r="A58" s="175"/>
      <c r="B58" s="205" t="s">
        <v>568</v>
      </c>
      <c r="C58" s="206"/>
      <c r="D58" s="206"/>
      <c r="E58" s="207"/>
      <c r="F58" s="176">
        <f>SUM(F17:F57)</f>
        <v>172575430</v>
      </c>
      <c r="G58" s="177"/>
    </row>
    <row r="59" spans="1:9" ht="14.85" customHeight="1" x14ac:dyDescent="0.3">
      <c r="A59" s="123"/>
      <c r="B59" s="178" t="s">
        <v>569</v>
      </c>
      <c r="C59" s="124"/>
      <c r="D59" s="124"/>
      <c r="E59" s="179"/>
      <c r="F59" s="183"/>
      <c r="G59" s="181"/>
      <c r="H59" s="170"/>
    </row>
    <row r="60" spans="1:9" ht="14.85" customHeight="1" x14ac:dyDescent="0.3">
      <c r="A60" s="123">
        <v>2219</v>
      </c>
      <c r="B60" s="124" t="s">
        <v>570</v>
      </c>
      <c r="C60" s="187" t="s">
        <v>571</v>
      </c>
      <c r="D60" s="125" t="s">
        <v>572</v>
      </c>
      <c r="E60" s="126" t="s">
        <v>573</v>
      </c>
      <c r="F60" s="127">
        <v>53149400</v>
      </c>
      <c r="G60" s="128" t="s">
        <v>574</v>
      </c>
      <c r="H60" s="129" t="s">
        <v>15</v>
      </c>
    </row>
    <row r="61" spans="1:9" ht="14.85" customHeight="1" x14ac:dyDescent="0.3">
      <c r="A61" s="123">
        <v>2220</v>
      </c>
      <c r="B61" s="124" t="s">
        <v>575</v>
      </c>
      <c r="C61" s="125" t="s">
        <v>576</v>
      </c>
      <c r="D61" s="125" t="s">
        <v>577</v>
      </c>
      <c r="E61" s="126" t="s">
        <v>578</v>
      </c>
      <c r="F61" s="127">
        <v>879514</v>
      </c>
      <c r="G61" s="128" t="s">
        <v>579</v>
      </c>
      <c r="H61" s="129" t="s">
        <v>15</v>
      </c>
    </row>
    <row r="62" spans="1:9" ht="14.85" customHeight="1" x14ac:dyDescent="0.3">
      <c r="A62" s="123">
        <v>2221</v>
      </c>
      <c r="B62" s="124" t="s">
        <v>575</v>
      </c>
      <c r="C62" s="125" t="s">
        <v>580</v>
      </c>
      <c r="D62" s="125" t="s">
        <v>581</v>
      </c>
      <c r="E62" s="126" t="s">
        <v>582</v>
      </c>
      <c r="F62" s="127">
        <v>879514</v>
      </c>
      <c r="G62" s="128" t="s">
        <v>579</v>
      </c>
      <c r="H62" s="129" t="s">
        <v>15</v>
      </c>
    </row>
    <row r="63" spans="1:9" ht="14.85" customHeight="1" x14ac:dyDescent="0.3">
      <c r="A63" s="123">
        <v>2222</v>
      </c>
      <c r="B63" s="124" t="s">
        <v>575</v>
      </c>
      <c r="C63" s="125" t="s">
        <v>583</v>
      </c>
      <c r="D63" s="125" t="s">
        <v>584</v>
      </c>
      <c r="E63" s="126" t="s">
        <v>585</v>
      </c>
      <c r="F63" s="127">
        <v>879514</v>
      </c>
      <c r="G63" s="128" t="s">
        <v>579</v>
      </c>
      <c r="H63" s="129" t="s">
        <v>15</v>
      </c>
    </row>
    <row r="64" spans="1:9" ht="14.85" customHeight="1" x14ac:dyDescent="0.3">
      <c r="A64" s="132">
        <v>2223</v>
      </c>
      <c r="B64" s="125" t="s">
        <v>575</v>
      </c>
      <c r="C64" s="125" t="s">
        <v>586</v>
      </c>
      <c r="D64" s="125" t="s">
        <v>587</v>
      </c>
      <c r="E64" s="126" t="s">
        <v>588</v>
      </c>
      <c r="F64" s="127">
        <v>879514</v>
      </c>
      <c r="G64" s="128" t="s">
        <v>579</v>
      </c>
      <c r="H64" s="129" t="s">
        <v>15</v>
      </c>
    </row>
    <row r="65" spans="1:9" ht="14.85" customHeight="1" x14ac:dyDescent="0.3">
      <c r="A65" s="132">
        <v>2224</v>
      </c>
      <c r="B65" s="125" t="s">
        <v>575</v>
      </c>
      <c r="C65" s="125" t="s">
        <v>589</v>
      </c>
      <c r="D65" s="125" t="s">
        <v>590</v>
      </c>
      <c r="E65" s="126" t="s">
        <v>591</v>
      </c>
      <c r="F65" s="127">
        <v>879514</v>
      </c>
      <c r="G65" s="128" t="s">
        <v>579</v>
      </c>
      <c r="H65" s="129" t="s">
        <v>15</v>
      </c>
    </row>
    <row r="66" spans="1:9" ht="14.85" customHeight="1" x14ac:dyDescent="0.3">
      <c r="A66" s="132">
        <v>2225</v>
      </c>
      <c r="B66" s="125" t="s">
        <v>592</v>
      </c>
      <c r="C66" s="125" t="s">
        <v>593</v>
      </c>
      <c r="D66" s="125" t="s">
        <v>594</v>
      </c>
      <c r="E66" s="126" t="s">
        <v>595</v>
      </c>
      <c r="F66" s="127">
        <v>53000</v>
      </c>
      <c r="G66" s="128" t="s">
        <v>596</v>
      </c>
      <c r="H66" s="129" t="s">
        <v>15</v>
      </c>
    </row>
    <row r="67" spans="1:9" ht="14.85" customHeight="1" x14ac:dyDescent="0.3">
      <c r="A67" s="132">
        <v>2226</v>
      </c>
      <c r="B67" s="125" t="s">
        <v>592</v>
      </c>
      <c r="C67" s="125" t="s">
        <v>597</v>
      </c>
      <c r="D67" s="125" t="s">
        <v>598</v>
      </c>
      <c r="E67" s="126" t="s">
        <v>599</v>
      </c>
      <c r="F67" s="127">
        <v>55528</v>
      </c>
      <c r="G67" s="128" t="s">
        <v>600</v>
      </c>
      <c r="H67" s="129" t="s">
        <v>15</v>
      </c>
    </row>
    <row r="68" spans="1:9" ht="14.85" customHeight="1" x14ac:dyDescent="0.3">
      <c r="A68" s="173">
        <v>2227</v>
      </c>
      <c r="B68" s="174" t="s">
        <v>601</v>
      </c>
      <c r="C68" s="133" t="s">
        <v>602</v>
      </c>
      <c r="D68" s="133" t="s">
        <v>603</v>
      </c>
      <c r="E68" s="134" t="s">
        <v>604</v>
      </c>
      <c r="F68" s="135">
        <v>749535</v>
      </c>
      <c r="G68" s="136" t="s">
        <v>605</v>
      </c>
      <c r="H68" s="137" t="s">
        <v>15</v>
      </c>
    </row>
    <row r="69" spans="1:9" ht="14.85" customHeight="1" x14ac:dyDescent="0.3">
      <c r="A69" s="175"/>
      <c r="B69" s="205" t="s">
        <v>606</v>
      </c>
      <c r="C69" s="206"/>
      <c r="D69" s="206"/>
      <c r="E69" s="207"/>
      <c r="F69" s="176">
        <f>SUM(F60:F68)</f>
        <v>58405033</v>
      </c>
      <c r="G69" s="177"/>
    </row>
    <row r="70" spans="1:9" s="138" customFormat="1" ht="14.85" customHeight="1" x14ac:dyDescent="0.3">
      <c r="A70" s="123"/>
      <c r="B70" s="178" t="s">
        <v>607</v>
      </c>
      <c r="C70" s="124"/>
      <c r="D70" s="124"/>
      <c r="E70" s="179"/>
      <c r="F70" s="183"/>
      <c r="G70" s="181"/>
      <c r="H70" s="170"/>
    </row>
    <row r="71" spans="1:9" s="138" customFormat="1" ht="14.85" customHeight="1" x14ac:dyDescent="0.3">
      <c r="A71" s="123">
        <v>2228</v>
      </c>
      <c r="B71" s="124" t="s">
        <v>608</v>
      </c>
      <c r="C71" s="125" t="s">
        <v>609</v>
      </c>
      <c r="D71" s="125" t="s">
        <v>610</v>
      </c>
      <c r="E71" s="126" t="s">
        <v>611</v>
      </c>
      <c r="F71" s="127">
        <v>1533000</v>
      </c>
      <c r="G71" s="128">
        <v>241038</v>
      </c>
      <c r="H71" s="129" t="s">
        <v>15</v>
      </c>
    </row>
    <row r="72" spans="1:9" s="138" customFormat="1" ht="14.85" customHeight="1" x14ac:dyDescent="0.3">
      <c r="A72" s="123">
        <v>2229</v>
      </c>
      <c r="B72" s="124" t="s">
        <v>612</v>
      </c>
      <c r="C72" s="125" t="s">
        <v>613</v>
      </c>
      <c r="D72" s="125" t="s">
        <v>614</v>
      </c>
      <c r="E72" s="126" t="s">
        <v>615</v>
      </c>
      <c r="F72" s="127">
        <v>782063</v>
      </c>
      <c r="G72" s="128">
        <v>241256</v>
      </c>
      <c r="H72" s="129" t="s">
        <v>15</v>
      </c>
    </row>
    <row r="73" spans="1:9" s="138" customFormat="1" ht="14.85" customHeight="1" x14ac:dyDescent="0.3">
      <c r="A73" s="132">
        <v>2230</v>
      </c>
      <c r="B73" s="125" t="s">
        <v>616</v>
      </c>
      <c r="C73" s="133" t="s">
        <v>617</v>
      </c>
      <c r="D73" s="133" t="s">
        <v>618</v>
      </c>
      <c r="E73" s="134" t="s">
        <v>619</v>
      </c>
      <c r="F73" s="135">
        <v>119947</v>
      </c>
      <c r="G73" s="136">
        <v>241201</v>
      </c>
      <c r="H73" s="137" t="s">
        <v>15</v>
      </c>
      <c r="I73" s="138">
        <v>9</v>
      </c>
    </row>
    <row r="74" spans="1:9" s="138" customFormat="1" ht="14.85" customHeight="1" x14ac:dyDescent="0.3">
      <c r="A74" s="188"/>
      <c r="B74" s="208" t="s">
        <v>431</v>
      </c>
      <c r="C74" s="206"/>
      <c r="D74" s="206"/>
      <c r="E74" s="207"/>
      <c r="F74" s="176">
        <f>SUM(F71:F73)</f>
        <v>2435010</v>
      </c>
      <c r="G74" s="177"/>
      <c r="H74" s="156"/>
    </row>
    <row r="75" spans="1:9" s="138" customFormat="1" ht="14.85" customHeight="1" x14ac:dyDescent="0.3">
      <c r="A75" s="123"/>
      <c r="B75" s="178" t="s">
        <v>620</v>
      </c>
      <c r="C75" s="124"/>
      <c r="D75" s="124"/>
      <c r="E75" s="179"/>
      <c r="F75" s="183"/>
      <c r="G75" s="181"/>
      <c r="H75" s="170"/>
    </row>
    <row r="76" spans="1:9" s="138" customFormat="1" ht="14.85" customHeight="1" x14ac:dyDescent="0.3">
      <c r="A76" s="123">
        <v>2231</v>
      </c>
      <c r="B76" s="124" t="s">
        <v>621</v>
      </c>
      <c r="C76" s="125" t="s">
        <v>622</v>
      </c>
      <c r="D76" s="125" t="s">
        <v>623</v>
      </c>
      <c r="E76" s="126" t="s">
        <v>624</v>
      </c>
      <c r="F76" s="127" t="s">
        <v>434</v>
      </c>
      <c r="G76" s="128">
        <v>21984</v>
      </c>
      <c r="H76" s="129" t="s">
        <v>15</v>
      </c>
    </row>
    <row r="77" spans="1:9" s="138" customFormat="1" ht="14.85" customHeight="1" x14ac:dyDescent="0.3">
      <c r="A77" s="123">
        <v>2232</v>
      </c>
      <c r="B77" s="124" t="s">
        <v>621</v>
      </c>
      <c r="C77" s="125" t="s">
        <v>625</v>
      </c>
      <c r="D77" s="125" t="s">
        <v>626</v>
      </c>
      <c r="E77" s="126" t="s">
        <v>627</v>
      </c>
      <c r="F77" s="127" t="s">
        <v>434</v>
      </c>
      <c r="G77" s="128">
        <v>21984</v>
      </c>
      <c r="H77" s="129" t="s">
        <v>15</v>
      </c>
    </row>
    <row r="78" spans="1:9" s="138" customFormat="1" ht="14.85" customHeight="1" x14ac:dyDescent="0.3">
      <c r="A78" s="123">
        <v>2233</v>
      </c>
      <c r="B78" s="124" t="s">
        <v>621</v>
      </c>
      <c r="C78" s="125" t="s">
        <v>628</v>
      </c>
      <c r="D78" s="125" t="s">
        <v>629</v>
      </c>
      <c r="E78" s="126" t="s">
        <v>630</v>
      </c>
      <c r="F78" s="127">
        <v>782063</v>
      </c>
      <c r="G78" s="128">
        <v>22207</v>
      </c>
      <c r="H78" s="129" t="s">
        <v>15</v>
      </c>
    </row>
    <row r="79" spans="1:9" s="138" customFormat="1" ht="14.85" customHeight="1" x14ac:dyDescent="0.3">
      <c r="A79" s="123">
        <v>2234</v>
      </c>
      <c r="B79" s="124" t="s">
        <v>621</v>
      </c>
      <c r="C79" s="125" t="s">
        <v>631</v>
      </c>
      <c r="D79" s="125" t="s">
        <v>632</v>
      </c>
      <c r="E79" s="126" t="s">
        <v>633</v>
      </c>
      <c r="F79" s="127" t="s">
        <v>434</v>
      </c>
      <c r="G79" s="128" t="s">
        <v>434</v>
      </c>
      <c r="H79" s="129" t="s">
        <v>15</v>
      </c>
    </row>
    <row r="80" spans="1:9" s="138" customFormat="1" ht="14.85" customHeight="1" x14ac:dyDescent="0.3">
      <c r="A80" s="123">
        <v>2235</v>
      </c>
      <c r="B80" s="124" t="s">
        <v>621</v>
      </c>
      <c r="C80" s="125" t="s">
        <v>634</v>
      </c>
      <c r="D80" s="125" t="s">
        <v>635</v>
      </c>
      <c r="E80" s="126" t="s">
        <v>636</v>
      </c>
      <c r="F80" s="127">
        <v>782063</v>
      </c>
      <c r="G80" s="128">
        <v>21981</v>
      </c>
      <c r="H80" s="129" t="s">
        <v>15</v>
      </c>
    </row>
    <row r="81" spans="1:9" s="138" customFormat="1" ht="14.85" customHeight="1" x14ac:dyDescent="0.3">
      <c r="A81" s="123">
        <v>2236</v>
      </c>
      <c r="B81" s="124" t="s">
        <v>621</v>
      </c>
      <c r="C81" s="125" t="s">
        <v>637</v>
      </c>
      <c r="D81" s="125" t="s">
        <v>638</v>
      </c>
      <c r="E81" s="126" t="s">
        <v>639</v>
      </c>
      <c r="F81" s="127">
        <v>782063</v>
      </c>
      <c r="G81" s="128">
        <v>22249</v>
      </c>
      <c r="H81" s="129" t="s">
        <v>15</v>
      </c>
    </row>
    <row r="82" spans="1:9" s="138" customFormat="1" ht="14.85" customHeight="1" x14ac:dyDescent="0.3">
      <c r="A82" s="123">
        <v>2237</v>
      </c>
      <c r="B82" s="124" t="s">
        <v>621</v>
      </c>
      <c r="C82" s="125" t="s">
        <v>640</v>
      </c>
      <c r="D82" s="125" t="s">
        <v>641</v>
      </c>
      <c r="E82" s="126" t="s">
        <v>642</v>
      </c>
      <c r="F82" s="127">
        <v>782063</v>
      </c>
      <c r="G82" s="128">
        <v>21981</v>
      </c>
      <c r="H82" s="129" t="s">
        <v>15</v>
      </c>
    </row>
    <row r="83" spans="1:9" s="138" customFormat="1" ht="14.85" customHeight="1" x14ac:dyDescent="0.3">
      <c r="A83" s="123">
        <v>2238</v>
      </c>
      <c r="B83" s="124" t="s">
        <v>643</v>
      </c>
      <c r="C83" s="125" t="s">
        <v>644</v>
      </c>
      <c r="D83" s="125" t="s">
        <v>645</v>
      </c>
      <c r="E83" s="126" t="s">
        <v>646</v>
      </c>
      <c r="F83" s="127">
        <v>679000</v>
      </c>
      <c r="G83" s="128">
        <v>22307</v>
      </c>
      <c r="H83" s="129" t="s">
        <v>15</v>
      </c>
    </row>
    <row r="84" spans="1:9" s="138" customFormat="1" ht="14.85" customHeight="1" x14ac:dyDescent="0.3">
      <c r="A84" s="173">
        <v>2239</v>
      </c>
      <c r="B84" s="174" t="s">
        <v>621</v>
      </c>
      <c r="C84" s="133" t="s">
        <v>647</v>
      </c>
      <c r="D84" s="133" t="s">
        <v>648</v>
      </c>
      <c r="E84" s="134" t="s">
        <v>649</v>
      </c>
      <c r="F84" s="135">
        <v>782063</v>
      </c>
      <c r="G84" s="136">
        <v>21981</v>
      </c>
      <c r="H84" s="137" t="s">
        <v>15</v>
      </c>
    </row>
    <row r="85" spans="1:9" s="138" customFormat="1" ht="14.85" customHeight="1" x14ac:dyDescent="0.3">
      <c r="A85" s="175"/>
      <c r="B85" s="205" t="s">
        <v>606</v>
      </c>
      <c r="C85" s="206"/>
      <c r="D85" s="206"/>
      <c r="E85" s="207"/>
      <c r="F85" s="176">
        <f>SUM(F76:F84)</f>
        <v>4589315</v>
      </c>
      <c r="G85" s="177"/>
      <c r="H85" s="156"/>
    </row>
    <row r="86" spans="1:9" s="138" customFormat="1" ht="14.85" customHeight="1" x14ac:dyDescent="0.3">
      <c r="A86" s="123"/>
      <c r="B86" s="178" t="s">
        <v>650</v>
      </c>
      <c r="C86" s="124"/>
      <c r="D86" s="124"/>
      <c r="E86" s="179"/>
      <c r="F86" s="183"/>
      <c r="G86" s="181"/>
      <c r="H86" s="182"/>
    </row>
    <row r="87" spans="1:9" s="138" customFormat="1" ht="14.85" customHeight="1" x14ac:dyDescent="0.3">
      <c r="A87" s="123">
        <v>2240</v>
      </c>
      <c r="B87" s="124" t="s">
        <v>651</v>
      </c>
      <c r="C87" s="125" t="s">
        <v>652</v>
      </c>
      <c r="D87" s="125" t="s">
        <v>653</v>
      </c>
      <c r="E87" s="126" t="s">
        <v>654</v>
      </c>
      <c r="F87" s="127">
        <v>53000</v>
      </c>
      <c r="G87" s="128">
        <v>15880</v>
      </c>
      <c r="H87" s="129" t="s">
        <v>15</v>
      </c>
      <c r="I87" s="138">
        <v>8</v>
      </c>
    </row>
    <row r="88" spans="1:9" s="138" customFormat="1" ht="14.85" customHeight="1" x14ac:dyDescent="0.3">
      <c r="A88" s="123">
        <v>2241</v>
      </c>
      <c r="B88" s="124" t="s">
        <v>655</v>
      </c>
      <c r="C88" s="125" t="s">
        <v>656</v>
      </c>
      <c r="D88" s="125" t="s">
        <v>657</v>
      </c>
      <c r="E88" s="126" t="s">
        <v>658</v>
      </c>
      <c r="F88" s="127">
        <v>679000</v>
      </c>
      <c r="G88" s="128">
        <v>241453</v>
      </c>
      <c r="H88" s="129" t="s">
        <v>15</v>
      </c>
    </row>
    <row r="89" spans="1:9" s="138" customFormat="1" ht="14.85" customHeight="1" x14ac:dyDescent="0.3">
      <c r="A89" s="123">
        <v>2242</v>
      </c>
      <c r="B89" s="124" t="s">
        <v>659</v>
      </c>
      <c r="C89" s="125" t="s">
        <v>660</v>
      </c>
      <c r="D89" s="125" t="s">
        <v>661</v>
      </c>
      <c r="E89" s="126" t="s">
        <v>662</v>
      </c>
      <c r="F89" s="127">
        <v>483000</v>
      </c>
      <c r="G89" s="128">
        <v>235432</v>
      </c>
      <c r="H89" s="129" t="s">
        <v>15</v>
      </c>
      <c r="I89" s="131">
        <v>7</v>
      </c>
    </row>
    <row r="90" spans="1:9" s="138" customFormat="1" ht="14.85" customHeight="1" x14ac:dyDescent="0.3">
      <c r="A90" s="123">
        <v>2243</v>
      </c>
      <c r="B90" s="124" t="s">
        <v>659</v>
      </c>
      <c r="C90" s="125" t="s">
        <v>663</v>
      </c>
      <c r="D90" s="125" t="s">
        <v>664</v>
      </c>
      <c r="E90" s="126" t="s">
        <v>665</v>
      </c>
      <c r="F90" s="127">
        <v>498000</v>
      </c>
      <c r="G90" s="128">
        <v>16574</v>
      </c>
      <c r="H90" s="129" t="s">
        <v>15</v>
      </c>
      <c r="I90" s="131">
        <v>6</v>
      </c>
    </row>
    <row r="91" spans="1:9" s="138" customFormat="1" ht="14.85" customHeight="1" x14ac:dyDescent="0.3">
      <c r="A91" s="123">
        <v>2244</v>
      </c>
      <c r="B91" s="124" t="s">
        <v>666</v>
      </c>
      <c r="C91" s="125" t="s">
        <v>667</v>
      </c>
      <c r="D91" s="125" t="s">
        <v>668</v>
      </c>
      <c r="E91" s="126" t="s">
        <v>669</v>
      </c>
      <c r="F91" s="127">
        <v>500000</v>
      </c>
      <c r="G91" s="128">
        <v>16124</v>
      </c>
      <c r="H91" s="129" t="s">
        <v>15</v>
      </c>
      <c r="I91" s="131">
        <v>5</v>
      </c>
    </row>
    <row r="92" spans="1:9" s="138" customFormat="1" ht="14.85" customHeight="1" x14ac:dyDescent="0.3">
      <c r="A92" s="123">
        <v>2245</v>
      </c>
      <c r="B92" s="124" t="s">
        <v>670</v>
      </c>
      <c r="C92" s="125" t="s">
        <v>671</v>
      </c>
      <c r="D92" s="125" t="s">
        <v>672</v>
      </c>
      <c r="E92" s="126" t="s">
        <v>673</v>
      </c>
      <c r="F92" s="127">
        <v>3290000</v>
      </c>
      <c r="G92" s="128">
        <v>19002</v>
      </c>
      <c r="H92" s="129" t="s">
        <v>15</v>
      </c>
      <c r="I92" s="131">
        <v>4</v>
      </c>
    </row>
    <row r="93" spans="1:9" s="138" customFormat="1" ht="14.85" customHeight="1" x14ac:dyDescent="0.3">
      <c r="A93" s="123">
        <v>2246</v>
      </c>
      <c r="B93" s="124" t="s">
        <v>674</v>
      </c>
      <c r="C93" s="125" t="s">
        <v>675</v>
      </c>
      <c r="D93" s="125" t="s">
        <v>676</v>
      </c>
      <c r="E93" s="126" t="s">
        <v>677</v>
      </c>
      <c r="F93" s="127">
        <v>755000</v>
      </c>
      <c r="G93" s="128">
        <v>22444</v>
      </c>
      <c r="H93" s="129" t="s">
        <v>15</v>
      </c>
      <c r="I93" s="131">
        <v>3</v>
      </c>
    </row>
    <row r="94" spans="1:9" ht="14.85" customHeight="1" x14ac:dyDescent="0.3">
      <c r="A94" s="123">
        <v>2247</v>
      </c>
      <c r="B94" s="124" t="s">
        <v>674</v>
      </c>
      <c r="C94" s="125" t="s">
        <v>678</v>
      </c>
      <c r="D94" s="125" t="s">
        <v>679</v>
      </c>
      <c r="E94" s="126" t="s">
        <v>680</v>
      </c>
      <c r="F94" s="127">
        <v>1269000</v>
      </c>
      <c r="G94" s="128">
        <v>242341</v>
      </c>
      <c r="H94" s="129" t="s">
        <v>15</v>
      </c>
      <c r="I94" s="131">
        <v>2</v>
      </c>
    </row>
    <row r="95" spans="1:9" ht="14.85" customHeight="1" x14ac:dyDescent="0.3">
      <c r="A95" s="139">
        <v>2248</v>
      </c>
      <c r="B95" s="140" t="s">
        <v>674</v>
      </c>
      <c r="C95" s="140" t="s">
        <v>681</v>
      </c>
      <c r="D95" s="140" t="s">
        <v>682</v>
      </c>
      <c r="E95" s="141" t="s">
        <v>683</v>
      </c>
      <c r="F95" s="142">
        <v>1221000</v>
      </c>
      <c r="G95" s="143">
        <v>22444</v>
      </c>
      <c r="H95" s="137" t="s">
        <v>15</v>
      </c>
      <c r="I95" s="131">
        <v>1</v>
      </c>
    </row>
    <row r="96" spans="1:9" ht="14.85" customHeight="1" x14ac:dyDescent="0.3">
      <c r="A96" s="188"/>
      <c r="B96" s="208" t="s">
        <v>606</v>
      </c>
      <c r="C96" s="209"/>
      <c r="D96" s="209"/>
      <c r="E96" s="210"/>
      <c r="F96" s="189">
        <f>SUM(F87:F95)</f>
        <v>8748000</v>
      </c>
      <c r="G96" s="190"/>
    </row>
    <row r="97" spans="1:8" s="138" customFormat="1" ht="14.85" customHeight="1" x14ac:dyDescent="0.3">
      <c r="A97" s="200" t="s">
        <v>684</v>
      </c>
      <c r="B97" s="201"/>
      <c r="C97" s="201"/>
      <c r="D97" s="201"/>
      <c r="E97" s="202"/>
      <c r="F97" s="191">
        <f>SUM(F96,F85,F74,F69,F58,F15)</f>
        <v>247598788</v>
      </c>
      <c r="G97" s="192"/>
      <c r="H97" s="156"/>
    </row>
    <row r="98" spans="1:8" ht="14.85" customHeight="1" x14ac:dyDescent="0.3"/>
    <row r="99" spans="1:8" ht="14.85" customHeight="1" x14ac:dyDescent="0.3"/>
    <row r="100" spans="1:8" ht="14.85" customHeight="1" x14ac:dyDescent="0.3"/>
    <row r="101" spans="1:8" ht="14.85" customHeight="1" x14ac:dyDescent="0.3"/>
    <row r="102" spans="1:8" ht="14.85" customHeight="1" x14ac:dyDescent="0.3"/>
    <row r="103" spans="1:8" ht="14.85" customHeight="1" x14ac:dyDescent="0.3"/>
    <row r="104" spans="1:8" ht="14.85" customHeight="1" x14ac:dyDescent="0.3"/>
    <row r="105" spans="1:8" ht="14.85" customHeight="1" x14ac:dyDescent="0.3"/>
    <row r="106" spans="1:8" ht="14.85" customHeight="1" x14ac:dyDescent="0.3"/>
    <row r="107" spans="1:8" ht="14.85" customHeight="1" x14ac:dyDescent="0.3"/>
    <row r="108" spans="1:8" ht="14.85" customHeight="1" x14ac:dyDescent="0.3"/>
    <row r="109" spans="1:8" ht="14.85" customHeight="1" x14ac:dyDescent="0.3"/>
    <row r="110" spans="1:8" ht="14.85" customHeight="1" x14ac:dyDescent="0.3"/>
    <row r="111" spans="1:8" ht="14.85" customHeight="1" x14ac:dyDescent="0.3"/>
    <row r="112" spans="1:8" ht="14.85" customHeight="1" x14ac:dyDescent="0.3"/>
    <row r="113" ht="14.85" customHeight="1" x14ac:dyDescent="0.3"/>
    <row r="114" ht="14.85" customHeight="1" x14ac:dyDescent="0.3"/>
    <row r="115" ht="14.85" customHeight="1" x14ac:dyDescent="0.3"/>
    <row r="116" ht="14.85" customHeight="1" x14ac:dyDescent="0.3"/>
    <row r="117" ht="14.85" customHeight="1" x14ac:dyDescent="0.3"/>
    <row r="118" ht="14.85" customHeight="1" x14ac:dyDescent="0.3"/>
    <row r="119" ht="14.85" customHeight="1" x14ac:dyDescent="0.3"/>
    <row r="120" ht="14.85" customHeight="1" x14ac:dyDescent="0.3"/>
    <row r="121" ht="14.85" customHeight="1" x14ac:dyDescent="0.3"/>
    <row r="122" ht="14.85" customHeight="1" x14ac:dyDescent="0.3"/>
    <row r="123" ht="14.85" customHeight="1" x14ac:dyDescent="0.3"/>
    <row r="124" ht="14.85" customHeight="1" x14ac:dyDescent="0.3"/>
    <row r="125" ht="14.85" customHeight="1" x14ac:dyDescent="0.3"/>
    <row r="126" ht="14.85" customHeight="1" x14ac:dyDescent="0.3"/>
    <row r="127" ht="14.85" customHeight="1" x14ac:dyDescent="0.3"/>
    <row r="128" ht="14.85" customHeight="1" x14ac:dyDescent="0.3"/>
    <row r="129" ht="14.85" customHeight="1" x14ac:dyDescent="0.3"/>
    <row r="130" ht="14.85" customHeight="1" x14ac:dyDescent="0.3"/>
    <row r="131" ht="14.85" customHeight="1" x14ac:dyDescent="0.3"/>
    <row r="132" ht="14.85" customHeight="1" x14ac:dyDescent="0.3"/>
    <row r="133" ht="14.85" customHeight="1" x14ac:dyDescent="0.3"/>
    <row r="134" ht="14.85" customHeight="1" x14ac:dyDescent="0.3"/>
    <row r="135" ht="14.85" customHeight="1" x14ac:dyDescent="0.3"/>
    <row r="136" ht="14.85" customHeight="1" x14ac:dyDescent="0.3"/>
    <row r="137" ht="14.85" customHeight="1" x14ac:dyDescent="0.3"/>
    <row r="138" ht="14.85" customHeight="1" x14ac:dyDescent="0.3"/>
    <row r="139" ht="14.85" customHeight="1" x14ac:dyDescent="0.3"/>
    <row r="140" ht="14.85" customHeight="1" x14ac:dyDescent="0.3"/>
    <row r="141" ht="14.85" customHeight="1" x14ac:dyDescent="0.3"/>
    <row r="142" ht="14.85" customHeight="1" x14ac:dyDescent="0.3"/>
    <row r="143" ht="14.85" customHeight="1" x14ac:dyDescent="0.3"/>
    <row r="144" ht="14.85" customHeight="1" x14ac:dyDescent="0.3"/>
    <row r="145" ht="14.85" customHeight="1" x14ac:dyDescent="0.3"/>
    <row r="146" ht="14.85" customHeight="1" x14ac:dyDescent="0.3"/>
    <row r="147" ht="14.85" customHeight="1" x14ac:dyDescent="0.3"/>
    <row r="148" ht="14.85" customHeight="1" x14ac:dyDescent="0.3"/>
    <row r="149" ht="14.85" customHeight="1" x14ac:dyDescent="0.3"/>
    <row r="150" ht="14.85" customHeight="1" x14ac:dyDescent="0.3"/>
    <row r="151" ht="14.85" customHeight="1" x14ac:dyDescent="0.3"/>
    <row r="152" ht="14.85" customHeight="1" x14ac:dyDescent="0.3"/>
    <row r="153" ht="14.85" customHeight="1" x14ac:dyDescent="0.3"/>
    <row r="154" ht="14.85" customHeight="1" x14ac:dyDescent="0.3"/>
    <row r="155" ht="14.85" customHeight="1" x14ac:dyDescent="0.3"/>
    <row r="156" ht="14.85" customHeight="1" x14ac:dyDescent="0.3"/>
    <row r="157" ht="14.85" customHeight="1" x14ac:dyDescent="0.3"/>
    <row r="158" ht="14.85" customHeight="1" x14ac:dyDescent="0.3"/>
    <row r="159" ht="14.85" customHeight="1" x14ac:dyDescent="0.3"/>
    <row r="160" ht="14.85" customHeight="1" x14ac:dyDescent="0.3"/>
    <row r="161" ht="14.85" customHeight="1" x14ac:dyDescent="0.3"/>
    <row r="162" ht="14.85" customHeight="1" x14ac:dyDescent="0.3"/>
    <row r="163" ht="14.85" customHeight="1" x14ac:dyDescent="0.3"/>
    <row r="164" ht="14.85" customHeight="1" x14ac:dyDescent="0.3"/>
    <row r="165" ht="14.85" customHeight="1" x14ac:dyDescent="0.3"/>
    <row r="166" ht="14.85" customHeight="1" x14ac:dyDescent="0.3"/>
    <row r="167" ht="14.85" customHeight="1" x14ac:dyDescent="0.3"/>
    <row r="168" ht="14.85" customHeight="1" x14ac:dyDescent="0.3"/>
    <row r="169" ht="14.85" customHeight="1" x14ac:dyDescent="0.3"/>
    <row r="170" ht="14.85" customHeight="1" x14ac:dyDescent="0.3"/>
    <row r="171" ht="14.85" customHeight="1" x14ac:dyDescent="0.3"/>
    <row r="172" ht="14.85" customHeight="1" x14ac:dyDescent="0.3"/>
    <row r="173" ht="14.85" customHeight="1" x14ac:dyDescent="0.3"/>
    <row r="174" ht="14.85" customHeight="1" x14ac:dyDescent="0.3"/>
    <row r="175" ht="14.85" customHeight="1" x14ac:dyDescent="0.3"/>
    <row r="176" ht="14.85" customHeight="1" x14ac:dyDescent="0.3"/>
    <row r="177" ht="14.85" customHeight="1" x14ac:dyDescent="0.3"/>
    <row r="178" ht="14.85" customHeight="1" x14ac:dyDescent="0.3"/>
    <row r="179" ht="14.85" customHeight="1" x14ac:dyDescent="0.3"/>
    <row r="180" ht="14.85" customHeight="1" x14ac:dyDescent="0.3"/>
    <row r="181" ht="14.85" customHeight="1" x14ac:dyDescent="0.3"/>
    <row r="182" ht="14.85" customHeight="1" x14ac:dyDescent="0.3"/>
    <row r="183" ht="14.85" customHeight="1" x14ac:dyDescent="0.3"/>
    <row r="184" ht="14.85" customHeight="1" x14ac:dyDescent="0.3"/>
    <row r="185" ht="14.85" customHeight="1" x14ac:dyDescent="0.3"/>
    <row r="186" ht="14.85" customHeight="1" x14ac:dyDescent="0.3"/>
    <row r="187" ht="14.85" customHeight="1" x14ac:dyDescent="0.3"/>
    <row r="188" ht="14.85" customHeight="1" x14ac:dyDescent="0.3"/>
    <row r="189" ht="14.85" customHeight="1" x14ac:dyDescent="0.3"/>
    <row r="190" ht="14.85" customHeight="1" x14ac:dyDescent="0.3"/>
    <row r="191" ht="14.85" customHeight="1" x14ac:dyDescent="0.3"/>
    <row r="192" ht="14.85" customHeight="1" x14ac:dyDescent="0.3"/>
    <row r="193" ht="14.85" customHeight="1" x14ac:dyDescent="0.3"/>
    <row r="194" ht="14.85" customHeight="1" x14ac:dyDescent="0.3"/>
    <row r="195" ht="14.85" customHeight="1" x14ac:dyDescent="0.3"/>
    <row r="196" ht="14.85" customHeight="1" x14ac:dyDescent="0.3"/>
    <row r="197" ht="14.85" customHeight="1" x14ac:dyDescent="0.3"/>
    <row r="198" ht="14.85" customHeight="1" x14ac:dyDescent="0.3"/>
    <row r="199" ht="14.85" customHeight="1" x14ac:dyDescent="0.3"/>
    <row r="200" ht="14.85" customHeight="1" x14ac:dyDescent="0.3"/>
    <row r="201" ht="14.85" customHeight="1" x14ac:dyDescent="0.3"/>
    <row r="202" ht="14.85" customHeight="1" x14ac:dyDescent="0.3"/>
    <row r="203" ht="14.85" customHeight="1" x14ac:dyDescent="0.3"/>
    <row r="204" ht="14.85" customHeight="1" x14ac:dyDescent="0.3"/>
    <row r="205" ht="14.85" customHeight="1" x14ac:dyDescent="0.3"/>
    <row r="206" ht="14.85" customHeight="1" x14ac:dyDescent="0.3"/>
    <row r="207" ht="14.85" customHeight="1" x14ac:dyDescent="0.3"/>
    <row r="208" ht="14.85" customHeight="1" x14ac:dyDescent="0.3"/>
    <row r="209" ht="14.85" customHeight="1" x14ac:dyDescent="0.3"/>
    <row r="210" ht="14.85" customHeight="1" x14ac:dyDescent="0.3"/>
    <row r="211" ht="14.85" customHeight="1" x14ac:dyDescent="0.3"/>
    <row r="212" ht="14.85" customHeight="1" x14ac:dyDescent="0.3"/>
    <row r="213" ht="14.85" customHeight="1" x14ac:dyDescent="0.3"/>
    <row r="214" ht="14.85" customHeight="1" x14ac:dyDescent="0.3"/>
    <row r="215" ht="14.85" customHeight="1" x14ac:dyDescent="0.3"/>
    <row r="216" ht="14.85" customHeight="1" x14ac:dyDescent="0.3"/>
    <row r="217" ht="14.85" customHeight="1" x14ac:dyDescent="0.3"/>
    <row r="218" ht="14.85" customHeight="1" x14ac:dyDescent="0.3"/>
    <row r="219" ht="14.85" customHeight="1" x14ac:dyDescent="0.3"/>
    <row r="220" ht="14.85" customHeight="1" x14ac:dyDescent="0.3"/>
    <row r="221" ht="14.85" customHeight="1" x14ac:dyDescent="0.3"/>
    <row r="222" ht="14.85" customHeight="1" x14ac:dyDescent="0.3"/>
    <row r="223" ht="14.85" customHeight="1" x14ac:dyDescent="0.3"/>
    <row r="224" ht="14.85" customHeight="1" x14ac:dyDescent="0.3"/>
    <row r="225" ht="14.85" customHeight="1" x14ac:dyDescent="0.3"/>
    <row r="226" ht="14.85" customHeight="1" x14ac:dyDescent="0.3"/>
    <row r="227" ht="14.85" customHeight="1" x14ac:dyDescent="0.3"/>
    <row r="228" ht="14.85" customHeight="1" x14ac:dyDescent="0.3"/>
    <row r="229" ht="14.85" customHeight="1" x14ac:dyDescent="0.3"/>
    <row r="230" ht="14.85" customHeight="1" x14ac:dyDescent="0.3"/>
    <row r="231" ht="14.85" customHeight="1" x14ac:dyDescent="0.3"/>
    <row r="232" ht="14.85" customHeight="1" x14ac:dyDescent="0.3"/>
    <row r="233" ht="14.85" customHeight="1" x14ac:dyDescent="0.3"/>
    <row r="234" ht="14.85" customHeight="1" x14ac:dyDescent="0.3"/>
    <row r="235" ht="14.85" customHeight="1" x14ac:dyDescent="0.3"/>
    <row r="236" ht="14.85" customHeight="1" x14ac:dyDescent="0.3"/>
    <row r="237" ht="14.85" customHeight="1" x14ac:dyDescent="0.3"/>
    <row r="238" ht="14.85" customHeight="1" x14ac:dyDescent="0.3"/>
    <row r="239" ht="14.85" customHeight="1" x14ac:dyDescent="0.3"/>
    <row r="240" ht="14.85" customHeight="1" x14ac:dyDescent="0.3"/>
    <row r="241" ht="14.85" customHeight="1" x14ac:dyDescent="0.3"/>
    <row r="242" ht="14.85" customHeight="1" x14ac:dyDescent="0.3"/>
    <row r="243" ht="14.85" customHeight="1" x14ac:dyDescent="0.3"/>
    <row r="244" ht="14.85" customHeight="1" x14ac:dyDescent="0.3"/>
    <row r="245" ht="14.85" customHeight="1" x14ac:dyDescent="0.3"/>
    <row r="246" ht="14.85" customHeight="1" x14ac:dyDescent="0.3"/>
    <row r="247" ht="14.85" customHeight="1" x14ac:dyDescent="0.3"/>
    <row r="248" ht="14.85" customHeight="1" x14ac:dyDescent="0.3"/>
    <row r="249" ht="14.85" customHeight="1" x14ac:dyDescent="0.3"/>
    <row r="250" ht="14.85" customHeight="1" x14ac:dyDescent="0.3"/>
    <row r="251" ht="14.85" customHeight="1" x14ac:dyDescent="0.3"/>
    <row r="252" ht="14.85" customHeight="1" x14ac:dyDescent="0.3"/>
    <row r="253" ht="14.85" customHeight="1" x14ac:dyDescent="0.3"/>
    <row r="254" ht="14.85" customHeight="1" x14ac:dyDescent="0.3"/>
    <row r="255" ht="14.85" customHeight="1" x14ac:dyDescent="0.3"/>
    <row r="256" ht="14.85" customHeight="1" x14ac:dyDescent="0.3"/>
    <row r="257" ht="14.85" customHeight="1" x14ac:dyDescent="0.3"/>
    <row r="258" ht="14.85" customHeight="1" x14ac:dyDescent="0.3"/>
    <row r="259" ht="14.85" customHeight="1" x14ac:dyDescent="0.3"/>
    <row r="260" ht="14.85" customHeight="1" x14ac:dyDescent="0.3"/>
    <row r="261" ht="14.85" customHeight="1" x14ac:dyDescent="0.3"/>
    <row r="262" ht="14.85" customHeight="1" x14ac:dyDescent="0.3"/>
    <row r="263" ht="14.85" customHeight="1" x14ac:dyDescent="0.3"/>
    <row r="264" ht="14.85" customHeight="1" x14ac:dyDescent="0.3"/>
    <row r="265" ht="14.85" customHeight="1" x14ac:dyDescent="0.3"/>
    <row r="266" ht="14.85" customHeight="1" x14ac:dyDescent="0.3"/>
    <row r="267" ht="14.85" customHeight="1" x14ac:dyDescent="0.3"/>
    <row r="268" ht="14.85" customHeight="1" x14ac:dyDescent="0.3"/>
    <row r="269" ht="14.85" customHeight="1" x14ac:dyDescent="0.3"/>
    <row r="270" ht="14.85" customHeight="1" x14ac:dyDescent="0.3"/>
    <row r="271" ht="14.85" customHeight="1" x14ac:dyDescent="0.3"/>
    <row r="272" ht="14.85" customHeight="1" x14ac:dyDescent="0.3"/>
    <row r="273" ht="14.85" customHeight="1" x14ac:dyDescent="0.3"/>
    <row r="274" ht="14.85" customHeight="1" x14ac:dyDescent="0.3"/>
    <row r="275" ht="14.85" customHeight="1" x14ac:dyDescent="0.3"/>
    <row r="276" ht="14.85" customHeight="1" x14ac:dyDescent="0.3"/>
    <row r="277" ht="14.85" customHeight="1" x14ac:dyDescent="0.3"/>
    <row r="278" ht="14.85" customHeight="1" x14ac:dyDescent="0.3"/>
    <row r="279" ht="14.85" customHeight="1" x14ac:dyDescent="0.3"/>
    <row r="280" ht="14.85" customHeight="1" x14ac:dyDescent="0.3"/>
    <row r="281" ht="14.85" customHeight="1" x14ac:dyDescent="0.3"/>
    <row r="282" ht="14.85" customHeight="1" x14ac:dyDescent="0.3"/>
    <row r="283" ht="14.85" customHeight="1" x14ac:dyDescent="0.3"/>
    <row r="284" ht="14.85" customHeight="1" x14ac:dyDescent="0.3"/>
    <row r="285" ht="14.85" customHeight="1" x14ac:dyDescent="0.3"/>
    <row r="286" ht="14.85" customHeight="1" x14ac:dyDescent="0.3"/>
    <row r="287" ht="14.85" customHeight="1" x14ac:dyDescent="0.3"/>
    <row r="288" ht="14.85" customHeight="1" x14ac:dyDescent="0.3"/>
    <row r="289" ht="14.85" customHeight="1" x14ac:dyDescent="0.3"/>
    <row r="290" ht="14.85" customHeight="1" x14ac:dyDescent="0.3"/>
    <row r="291" ht="14.85" customHeight="1" x14ac:dyDescent="0.3"/>
    <row r="292" ht="14.85" customHeight="1" x14ac:dyDescent="0.3"/>
    <row r="293" ht="14.85" customHeight="1" x14ac:dyDescent="0.3"/>
    <row r="294" ht="14.85" customHeight="1" x14ac:dyDescent="0.3"/>
    <row r="295" ht="14.85" customHeight="1" x14ac:dyDescent="0.3"/>
    <row r="296" ht="14.85" customHeight="1" x14ac:dyDescent="0.3"/>
    <row r="297" ht="14.85" customHeight="1" x14ac:dyDescent="0.3"/>
    <row r="298" ht="14.85" customHeight="1" x14ac:dyDescent="0.3"/>
    <row r="299" ht="14.85" customHeight="1" x14ac:dyDescent="0.3"/>
    <row r="300" ht="14.85" customHeight="1" x14ac:dyDescent="0.3"/>
    <row r="301" ht="14.85" customHeight="1" x14ac:dyDescent="0.3"/>
    <row r="302" ht="14.85" customHeight="1" x14ac:dyDescent="0.3"/>
    <row r="303" ht="14.85" customHeight="1" x14ac:dyDescent="0.3"/>
    <row r="304" ht="14.85" customHeight="1" x14ac:dyDescent="0.3"/>
    <row r="305" ht="14.85" customHeight="1" x14ac:dyDescent="0.3"/>
    <row r="306" ht="14.85" customHeight="1" x14ac:dyDescent="0.3"/>
    <row r="307" ht="14.85" customHeight="1" x14ac:dyDescent="0.3"/>
    <row r="308" ht="14.85" customHeight="1" x14ac:dyDescent="0.3"/>
    <row r="309" ht="14.85" customHeight="1" x14ac:dyDescent="0.3"/>
    <row r="310" ht="14.85" customHeight="1" x14ac:dyDescent="0.3"/>
    <row r="311" ht="14.85" customHeight="1" x14ac:dyDescent="0.3"/>
    <row r="312" ht="14.85" customHeight="1" x14ac:dyDescent="0.3"/>
    <row r="313" ht="14.85" customHeight="1" x14ac:dyDescent="0.3"/>
    <row r="314" ht="14.85" customHeight="1" x14ac:dyDescent="0.3"/>
    <row r="315" ht="14.85" customHeight="1" x14ac:dyDescent="0.3"/>
    <row r="316" ht="14.85" customHeight="1" x14ac:dyDescent="0.3"/>
    <row r="317" ht="14.85" customHeight="1" x14ac:dyDescent="0.3"/>
    <row r="318" ht="14.85" customHeight="1" x14ac:dyDescent="0.3"/>
    <row r="319" ht="14.85" customHeight="1" x14ac:dyDescent="0.3"/>
    <row r="320" ht="14.85" customHeight="1" x14ac:dyDescent="0.3"/>
    <row r="321" ht="14.85" customHeight="1" x14ac:dyDescent="0.3"/>
    <row r="322" ht="14.85" customHeight="1" x14ac:dyDescent="0.3"/>
    <row r="323" ht="14.85" customHeight="1" x14ac:dyDescent="0.3"/>
    <row r="324" ht="14.85" customHeight="1" x14ac:dyDescent="0.3"/>
    <row r="325" ht="14.85" customHeight="1" x14ac:dyDescent="0.3"/>
    <row r="326" ht="14.85" customHeight="1" x14ac:dyDescent="0.3"/>
    <row r="327" ht="14.85" customHeight="1" x14ac:dyDescent="0.3"/>
    <row r="328" ht="14.85" customHeight="1" x14ac:dyDescent="0.3"/>
    <row r="329" ht="14.85" customHeight="1" x14ac:dyDescent="0.3"/>
    <row r="330" ht="14.85" customHeight="1" x14ac:dyDescent="0.3"/>
    <row r="331" ht="14.85" customHeight="1" x14ac:dyDescent="0.3"/>
    <row r="332" ht="14.85" customHeight="1" x14ac:dyDescent="0.3"/>
    <row r="333" ht="14.85" customHeight="1" x14ac:dyDescent="0.3"/>
    <row r="334" ht="14.85" customHeight="1" x14ac:dyDescent="0.3"/>
    <row r="335" ht="14.85" customHeight="1" x14ac:dyDescent="0.3"/>
    <row r="336" ht="14.85" customHeight="1" x14ac:dyDescent="0.3"/>
    <row r="337" ht="14.85" customHeight="1" x14ac:dyDescent="0.3"/>
    <row r="338" ht="14.85" customHeight="1" x14ac:dyDescent="0.3"/>
    <row r="339" ht="14.85" customHeight="1" x14ac:dyDescent="0.3"/>
    <row r="340" ht="14.85" customHeight="1" x14ac:dyDescent="0.3"/>
    <row r="341" ht="14.85" customHeight="1" x14ac:dyDescent="0.3"/>
    <row r="342" ht="14.85" customHeight="1" x14ac:dyDescent="0.3"/>
    <row r="343" ht="14.85" customHeight="1" x14ac:dyDescent="0.3"/>
    <row r="344" ht="14.85" customHeight="1" x14ac:dyDescent="0.3"/>
    <row r="345" ht="14.85" customHeight="1" x14ac:dyDescent="0.3"/>
    <row r="346" ht="14.85" customHeight="1" x14ac:dyDescent="0.3"/>
    <row r="347" ht="14.85" customHeight="1" x14ac:dyDescent="0.3"/>
    <row r="348" ht="14.85" customHeight="1" x14ac:dyDescent="0.3"/>
    <row r="349" ht="14.85" customHeight="1" x14ac:dyDescent="0.3"/>
    <row r="350" ht="14.85" customHeight="1" x14ac:dyDescent="0.3"/>
    <row r="351" ht="14.85" customHeight="1" x14ac:dyDescent="0.3"/>
    <row r="352" ht="14.85" customHeight="1" x14ac:dyDescent="0.3"/>
    <row r="353" ht="14.85" customHeight="1" x14ac:dyDescent="0.3"/>
    <row r="354" ht="14.85" customHeight="1" x14ac:dyDescent="0.3"/>
    <row r="355" ht="14.85" customHeight="1" x14ac:dyDescent="0.3"/>
    <row r="356" ht="14.85" customHeight="1" x14ac:dyDescent="0.3"/>
    <row r="357" ht="14.85" customHeight="1" x14ac:dyDescent="0.3"/>
    <row r="358" ht="14.85" customHeight="1" x14ac:dyDescent="0.3"/>
    <row r="359" ht="14.85" customHeight="1" x14ac:dyDescent="0.3"/>
    <row r="360" ht="14.85" customHeight="1" x14ac:dyDescent="0.3"/>
    <row r="361" ht="14.85" customHeight="1" x14ac:dyDescent="0.3"/>
    <row r="362" ht="14.85" customHeight="1" x14ac:dyDescent="0.3"/>
    <row r="363" ht="14.85" customHeight="1" x14ac:dyDescent="0.3"/>
    <row r="364" ht="14.85" customHeight="1" x14ac:dyDescent="0.3"/>
    <row r="365" ht="14.85" customHeight="1" x14ac:dyDescent="0.3"/>
    <row r="366" ht="14.85" customHeight="1" x14ac:dyDescent="0.3"/>
    <row r="367" ht="14.85" customHeight="1" x14ac:dyDescent="0.3"/>
    <row r="368" ht="14.85" customHeight="1" x14ac:dyDescent="0.3"/>
    <row r="369" ht="14.85" customHeight="1" x14ac:dyDescent="0.3"/>
    <row r="370" ht="14.85" customHeight="1" x14ac:dyDescent="0.3"/>
    <row r="371" ht="14.85" customHeight="1" x14ac:dyDescent="0.3"/>
    <row r="372" ht="14.85" customHeight="1" x14ac:dyDescent="0.3"/>
    <row r="373" ht="14.85" customHeight="1" x14ac:dyDescent="0.3"/>
    <row r="374" ht="14.85" customHeight="1" x14ac:dyDescent="0.3"/>
    <row r="375" ht="14.85" customHeight="1" x14ac:dyDescent="0.3"/>
    <row r="376" ht="14.85" customHeight="1" x14ac:dyDescent="0.3"/>
    <row r="377" ht="14.85" customHeight="1" x14ac:dyDescent="0.3"/>
    <row r="378" ht="14.85" customHeight="1" x14ac:dyDescent="0.3"/>
    <row r="379" ht="14.85" customHeight="1" x14ac:dyDescent="0.3"/>
    <row r="380" ht="14.85" customHeight="1" x14ac:dyDescent="0.3"/>
    <row r="381" ht="14.85" customHeight="1" x14ac:dyDescent="0.3"/>
    <row r="382" ht="14.85" customHeight="1" x14ac:dyDescent="0.3"/>
    <row r="383" ht="14.85" customHeight="1" x14ac:dyDescent="0.3"/>
    <row r="384" ht="14.85" customHeight="1" x14ac:dyDescent="0.3"/>
    <row r="385" ht="14.85" customHeight="1" x14ac:dyDescent="0.3"/>
    <row r="386" ht="14.85" customHeight="1" x14ac:dyDescent="0.3"/>
    <row r="387" ht="14.85" customHeight="1" x14ac:dyDescent="0.3"/>
    <row r="388" ht="14.85" customHeight="1" x14ac:dyDescent="0.3"/>
    <row r="389" ht="14.85" customHeight="1" x14ac:dyDescent="0.3"/>
    <row r="390" ht="14.85" customHeight="1" x14ac:dyDescent="0.3"/>
    <row r="391" ht="14.85" customHeight="1" x14ac:dyDescent="0.3"/>
    <row r="392" ht="14.85" customHeight="1" x14ac:dyDescent="0.3"/>
    <row r="393" ht="14.85" customHeight="1" x14ac:dyDescent="0.3"/>
    <row r="394" ht="14.85" customHeight="1" x14ac:dyDescent="0.3"/>
    <row r="395" ht="14.85" customHeight="1" x14ac:dyDescent="0.3"/>
    <row r="396" ht="14.85" customHeight="1" x14ac:dyDescent="0.3"/>
    <row r="397" ht="14.85" customHeight="1" x14ac:dyDescent="0.3"/>
    <row r="398" ht="14.85" customHeight="1" x14ac:dyDescent="0.3"/>
    <row r="399" ht="14.85" customHeight="1" x14ac:dyDescent="0.3"/>
    <row r="400" ht="14.85" customHeight="1" x14ac:dyDescent="0.3"/>
    <row r="401" ht="14.85" customHeight="1" x14ac:dyDescent="0.3"/>
    <row r="402" ht="14.85" customHeight="1" x14ac:dyDescent="0.3"/>
    <row r="403" ht="14.85" customHeight="1" x14ac:dyDescent="0.3"/>
    <row r="404" ht="14.85" customHeight="1" x14ac:dyDescent="0.3"/>
    <row r="405" ht="14.85" customHeight="1" x14ac:dyDescent="0.3"/>
    <row r="406" ht="14.85" customHeight="1" x14ac:dyDescent="0.3"/>
    <row r="407" ht="14.85" customHeight="1" x14ac:dyDescent="0.3"/>
    <row r="408" ht="14.85" customHeight="1" x14ac:dyDescent="0.3"/>
    <row r="409" ht="14.85" customHeight="1" x14ac:dyDescent="0.3"/>
    <row r="410" ht="14.85" customHeight="1" x14ac:dyDescent="0.3"/>
    <row r="411" ht="14.85" customHeight="1" x14ac:dyDescent="0.3"/>
    <row r="412" ht="14.85" customHeight="1" x14ac:dyDescent="0.3"/>
    <row r="413" ht="14.85" customHeight="1" x14ac:dyDescent="0.3"/>
    <row r="414" ht="14.85" customHeight="1" x14ac:dyDescent="0.3"/>
    <row r="415" ht="14.85" customHeight="1" x14ac:dyDescent="0.3"/>
    <row r="416" ht="14.85" customHeight="1" x14ac:dyDescent="0.3"/>
    <row r="417" ht="14.85" customHeight="1" x14ac:dyDescent="0.3"/>
    <row r="418" ht="14.85" customHeight="1" x14ac:dyDescent="0.3"/>
    <row r="419" ht="14.85" customHeight="1" x14ac:dyDescent="0.3"/>
    <row r="420" ht="14.85" customHeight="1" x14ac:dyDescent="0.3"/>
    <row r="421" ht="14.85" customHeight="1" x14ac:dyDescent="0.3"/>
    <row r="422" ht="14.85" customHeight="1" x14ac:dyDescent="0.3"/>
    <row r="423" ht="14.85" customHeight="1" x14ac:dyDescent="0.3"/>
    <row r="424" ht="14.85" customHeight="1" x14ac:dyDescent="0.3"/>
    <row r="425" ht="14.85" customHeight="1" x14ac:dyDescent="0.3"/>
    <row r="426" ht="14.85" customHeight="1" x14ac:dyDescent="0.3"/>
    <row r="427" ht="14.85" customHeight="1" x14ac:dyDescent="0.3"/>
    <row r="428" ht="14.85" customHeight="1" x14ac:dyDescent="0.3"/>
    <row r="429" ht="14.85" customHeight="1" x14ac:dyDescent="0.3"/>
    <row r="430" ht="14.85" customHeight="1" x14ac:dyDescent="0.3"/>
    <row r="431" ht="14.85" customHeight="1" x14ac:dyDescent="0.3"/>
    <row r="432" ht="14.85" customHeight="1" x14ac:dyDescent="0.3"/>
    <row r="433" ht="14.85" customHeight="1" x14ac:dyDescent="0.3"/>
    <row r="434" ht="14.85" customHeight="1" x14ac:dyDescent="0.3"/>
    <row r="435" ht="14.85" customHeight="1" x14ac:dyDescent="0.3"/>
    <row r="436" ht="14.85" customHeight="1" x14ac:dyDescent="0.3"/>
    <row r="437" ht="14.85" customHeight="1" x14ac:dyDescent="0.3"/>
    <row r="438" ht="14.85" customHeight="1" x14ac:dyDescent="0.3"/>
    <row r="439" ht="14.85" customHeight="1" x14ac:dyDescent="0.3"/>
    <row r="440" ht="14.85" customHeight="1" x14ac:dyDescent="0.3"/>
    <row r="441" ht="14.85" customHeight="1" x14ac:dyDescent="0.3"/>
    <row r="442" ht="14.85" customHeight="1" x14ac:dyDescent="0.3"/>
    <row r="443" ht="14.85" customHeight="1" x14ac:dyDescent="0.3"/>
    <row r="444" ht="14.85" customHeight="1" x14ac:dyDescent="0.3"/>
    <row r="445" ht="14.85" customHeight="1" x14ac:dyDescent="0.3"/>
    <row r="446" ht="14.85" customHeight="1" x14ac:dyDescent="0.3"/>
    <row r="447" ht="14.85" customHeight="1" x14ac:dyDescent="0.3"/>
    <row r="448" ht="14.85" customHeight="1" x14ac:dyDescent="0.3"/>
    <row r="449" ht="14.85" customHeight="1" x14ac:dyDescent="0.3"/>
    <row r="450" ht="14.85" customHeight="1" x14ac:dyDescent="0.3"/>
    <row r="451" ht="14.85" customHeight="1" x14ac:dyDescent="0.3"/>
    <row r="452" ht="14.85" customHeight="1" x14ac:dyDescent="0.3"/>
    <row r="453" ht="14.85" customHeight="1" x14ac:dyDescent="0.3"/>
    <row r="454" ht="14.85" customHeight="1" x14ac:dyDescent="0.3"/>
    <row r="455" ht="14.85" customHeight="1" x14ac:dyDescent="0.3"/>
    <row r="456" ht="14.85" customHeight="1" x14ac:dyDescent="0.3"/>
    <row r="457" ht="14.85" customHeight="1" x14ac:dyDescent="0.3"/>
    <row r="458" ht="14.85" customHeight="1" x14ac:dyDescent="0.3"/>
    <row r="459" ht="14.85" customHeight="1" x14ac:dyDescent="0.3"/>
    <row r="460" ht="14.85" customHeight="1" x14ac:dyDescent="0.3"/>
    <row r="461" ht="14.85" customHeight="1" x14ac:dyDescent="0.3"/>
    <row r="462" ht="14.85" customHeight="1" x14ac:dyDescent="0.3"/>
    <row r="463" ht="14.85" customHeight="1" x14ac:dyDescent="0.3"/>
    <row r="464" ht="14.85" customHeight="1" x14ac:dyDescent="0.3"/>
    <row r="465" ht="14.85" customHeight="1" x14ac:dyDescent="0.3"/>
    <row r="466" ht="14.85" customHeight="1" x14ac:dyDescent="0.3"/>
    <row r="467" ht="14.85" customHeight="1" x14ac:dyDescent="0.3"/>
    <row r="468" ht="14.85" customHeight="1" x14ac:dyDescent="0.3"/>
    <row r="469" ht="14.85" customHeight="1" x14ac:dyDescent="0.3"/>
    <row r="470" ht="14.85" customHeight="1" x14ac:dyDescent="0.3"/>
    <row r="471" ht="14.85" customHeight="1" x14ac:dyDescent="0.3"/>
    <row r="472" ht="14.85" customHeight="1" x14ac:dyDescent="0.3"/>
    <row r="473" ht="14.85" customHeight="1" x14ac:dyDescent="0.3"/>
    <row r="474" ht="14.85" customHeight="1" x14ac:dyDescent="0.3"/>
    <row r="475" ht="14.85" customHeight="1" x14ac:dyDescent="0.3"/>
    <row r="476" ht="14.85" customHeight="1" x14ac:dyDescent="0.3"/>
    <row r="477" ht="14.85" customHeight="1" x14ac:dyDescent="0.3"/>
    <row r="478" ht="14.85" customHeight="1" x14ac:dyDescent="0.3"/>
    <row r="479" ht="14.85" customHeight="1" x14ac:dyDescent="0.3"/>
    <row r="480" ht="14.85" customHeight="1" x14ac:dyDescent="0.3"/>
    <row r="481" ht="14.85" customHeight="1" x14ac:dyDescent="0.3"/>
    <row r="482" ht="14.85" customHeight="1" x14ac:dyDescent="0.3"/>
    <row r="483" ht="14.85" customHeight="1" x14ac:dyDescent="0.3"/>
    <row r="484" ht="14.85" customHeight="1" x14ac:dyDescent="0.3"/>
    <row r="485" ht="14.85" customHeight="1" x14ac:dyDescent="0.3"/>
    <row r="486" ht="14.85" customHeight="1" x14ac:dyDescent="0.3"/>
    <row r="487" ht="14.85" customHeight="1" x14ac:dyDescent="0.3"/>
    <row r="488" ht="14.85" customHeight="1" x14ac:dyDescent="0.3"/>
    <row r="489" ht="14.85" customHeight="1" x14ac:dyDescent="0.3"/>
    <row r="490" ht="14.85" customHeight="1" x14ac:dyDescent="0.3"/>
    <row r="491" ht="14.85" customHeight="1" x14ac:dyDescent="0.3"/>
    <row r="492" ht="14.85" customHeight="1" x14ac:dyDescent="0.3"/>
    <row r="493" ht="14.85" customHeight="1" x14ac:dyDescent="0.3"/>
    <row r="494" ht="14.85" customHeight="1" x14ac:dyDescent="0.3"/>
    <row r="495" ht="14.85" customHeight="1" x14ac:dyDescent="0.3"/>
    <row r="496" ht="14.85" customHeight="1" x14ac:dyDescent="0.3"/>
    <row r="497" ht="14.85" customHeight="1" x14ac:dyDescent="0.3"/>
    <row r="498" ht="14.85" customHeight="1" x14ac:dyDescent="0.3"/>
    <row r="499" ht="14.85" customHeight="1" x14ac:dyDescent="0.3"/>
    <row r="500" ht="14.85" customHeight="1" x14ac:dyDescent="0.3"/>
    <row r="501" ht="14.85" customHeight="1" x14ac:dyDescent="0.3"/>
    <row r="502" ht="14.85" customHeight="1" x14ac:dyDescent="0.3"/>
    <row r="503" ht="14.85" customHeight="1" x14ac:dyDescent="0.3"/>
    <row r="504" ht="14.85" customHeight="1" x14ac:dyDescent="0.3"/>
    <row r="505" ht="14.85" customHeight="1" x14ac:dyDescent="0.3"/>
    <row r="506" ht="14.85" customHeight="1" x14ac:dyDescent="0.3"/>
    <row r="507" ht="14.85" customHeight="1" x14ac:dyDescent="0.3"/>
    <row r="508" ht="14.85" customHeight="1" x14ac:dyDescent="0.3"/>
    <row r="509" ht="14.85" customHeight="1" x14ac:dyDescent="0.3"/>
    <row r="510" ht="14.85" customHeight="1" x14ac:dyDescent="0.3"/>
    <row r="511" ht="14.85" customHeight="1" x14ac:dyDescent="0.3"/>
    <row r="512" ht="14.85" customHeight="1" x14ac:dyDescent="0.3"/>
    <row r="513" ht="14.85" customHeight="1" x14ac:dyDescent="0.3"/>
    <row r="514" ht="14.85" customHeight="1" x14ac:dyDescent="0.3"/>
    <row r="515" ht="14.85" customHeight="1" x14ac:dyDescent="0.3"/>
    <row r="516" ht="14.85" customHeight="1" x14ac:dyDescent="0.3"/>
    <row r="517" ht="14.85" customHeight="1" x14ac:dyDescent="0.3"/>
    <row r="518" ht="14.85" customHeight="1" x14ac:dyDescent="0.3"/>
    <row r="519" ht="14.85" customHeight="1" x14ac:dyDescent="0.3"/>
    <row r="520" ht="14.85" customHeight="1" x14ac:dyDescent="0.3"/>
    <row r="521" ht="14.85" customHeight="1" x14ac:dyDescent="0.3"/>
    <row r="522" ht="14.85" customHeight="1" x14ac:dyDescent="0.3"/>
    <row r="523" ht="14.85" customHeight="1" x14ac:dyDescent="0.3"/>
    <row r="524" ht="14.85" customHeight="1" x14ac:dyDescent="0.3"/>
    <row r="525" ht="14.85" customHeight="1" x14ac:dyDescent="0.3"/>
    <row r="526" ht="14.85" customHeight="1" x14ac:dyDescent="0.3"/>
    <row r="527" ht="14.85" customHeight="1" x14ac:dyDescent="0.3"/>
    <row r="528" ht="14.85" customHeight="1" x14ac:dyDescent="0.3"/>
    <row r="529" ht="14.85" customHeight="1" x14ac:dyDescent="0.3"/>
    <row r="530" ht="14.85" customHeight="1" x14ac:dyDescent="0.3"/>
    <row r="531" ht="14.85" customHeight="1" x14ac:dyDescent="0.3"/>
    <row r="532" ht="14.85" customHeight="1" x14ac:dyDescent="0.3"/>
    <row r="533" ht="14.85" customHeight="1" x14ac:dyDescent="0.3"/>
    <row r="534" ht="14.85" customHeight="1" x14ac:dyDescent="0.3"/>
    <row r="535" ht="14.85" customHeight="1" x14ac:dyDescent="0.3"/>
    <row r="536" ht="14.85" customHeight="1" x14ac:dyDescent="0.3"/>
    <row r="537" ht="14.85" customHeight="1" x14ac:dyDescent="0.3"/>
    <row r="538" ht="14.85" customHeight="1" x14ac:dyDescent="0.3"/>
    <row r="539" ht="14.85" customHeight="1" x14ac:dyDescent="0.3"/>
    <row r="540" ht="14.85" customHeight="1" x14ac:dyDescent="0.3"/>
    <row r="541" ht="14.85" customHeight="1" x14ac:dyDescent="0.3"/>
    <row r="542" ht="14.85" customHeight="1" x14ac:dyDescent="0.3"/>
    <row r="543" ht="14.85" customHeight="1" x14ac:dyDescent="0.3"/>
    <row r="544" ht="14.85" customHeight="1" x14ac:dyDescent="0.3"/>
    <row r="545" ht="14.85" customHeight="1" x14ac:dyDescent="0.3"/>
    <row r="546" ht="14.85" customHeight="1" x14ac:dyDescent="0.3"/>
    <row r="547" ht="14.85" customHeight="1" x14ac:dyDescent="0.3"/>
    <row r="548" ht="14.85" customHeight="1" x14ac:dyDescent="0.3"/>
    <row r="549" ht="14.85" customHeight="1" x14ac:dyDescent="0.3"/>
    <row r="550" ht="14.85" customHeight="1" x14ac:dyDescent="0.3"/>
    <row r="551" ht="14.85" customHeight="1" x14ac:dyDescent="0.3"/>
    <row r="552" ht="14.85" customHeight="1" x14ac:dyDescent="0.3"/>
    <row r="553" ht="14.85" customHeight="1" x14ac:dyDescent="0.3"/>
    <row r="554" ht="14.85" customHeight="1" x14ac:dyDescent="0.3"/>
    <row r="555" ht="14.85" customHeight="1" x14ac:dyDescent="0.3"/>
    <row r="556" ht="14.85" customHeight="1" x14ac:dyDescent="0.3"/>
    <row r="557" ht="14.85" customHeight="1" x14ac:dyDescent="0.3"/>
    <row r="558" ht="14.85" customHeight="1" x14ac:dyDescent="0.3"/>
    <row r="559" ht="14.85" customHeight="1" x14ac:dyDescent="0.3"/>
    <row r="560" ht="14.85" customHeight="1" x14ac:dyDescent="0.3"/>
    <row r="561" ht="14.85" customHeight="1" x14ac:dyDescent="0.3"/>
    <row r="562" ht="14.85" customHeight="1" x14ac:dyDescent="0.3"/>
    <row r="563" ht="14.85" customHeight="1" x14ac:dyDescent="0.3"/>
    <row r="564" ht="14.85" customHeight="1" x14ac:dyDescent="0.3"/>
    <row r="565" ht="14.85" customHeight="1" x14ac:dyDescent="0.3"/>
    <row r="566" ht="14.85" customHeight="1" x14ac:dyDescent="0.3"/>
    <row r="567" ht="14.85" customHeight="1" x14ac:dyDescent="0.3"/>
    <row r="568" ht="14.85" customHeight="1" x14ac:dyDescent="0.3"/>
    <row r="569" ht="14.85" customHeight="1" x14ac:dyDescent="0.3"/>
    <row r="570" ht="14.85" customHeight="1" x14ac:dyDescent="0.3"/>
    <row r="571" ht="14.85" customHeight="1" x14ac:dyDescent="0.3"/>
    <row r="572" ht="14.85" customHeight="1" x14ac:dyDescent="0.3"/>
    <row r="573" ht="14.85" customHeight="1" x14ac:dyDescent="0.3"/>
    <row r="574" ht="14.85" customHeight="1" x14ac:dyDescent="0.3"/>
    <row r="575" ht="14.85" customHeight="1" x14ac:dyDescent="0.3"/>
    <row r="576" ht="14.85" customHeight="1" x14ac:dyDescent="0.3"/>
    <row r="577" ht="14.85" customHeight="1" x14ac:dyDescent="0.3"/>
    <row r="578" ht="14.85" customHeight="1" x14ac:dyDescent="0.3"/>
    <row r="579" ht="14.85" customHeight="1" x14ac:dyDescent="0.3"/>
    <row r="580" ht="14.85" customHeight="1" x14ac:dyDescent="0.3"/>
    <row r="581" ht="14.85" customHeight="1" x14ac:dyDescent="0.3"/>
    <row r="582" ht="14.85" customHeight="1" x14ac:dyDescent="0.3"/>
    <row r="583" ht="14.85" customHeight="1" x14ac:dyDescent="0.3"/>
    <row r="584" ht="14.85" customHeight="1" x14ac:dyDescent="0.3"/>
    <row r="585" ht="14.85" customHeight="1" x14ac:dyDescent="0.3"/>
    <row r="586" ht="14.85" customHeight="1" x14ac:dyDescent="0.3"/>
    <row r="587" ht="14.85" customHeight="1" x14ac:dyDescent="0.3"/>
    <row r="588" ht="14.85" customHeight="1" x14ac:dyDescent="0.3"/>
    <row r="589" ht="14.85" customHeight="1" x14ac:dyDescent="0.3"/>
    <row r="590" ht="14.85" customHeight="1" x14ac:dyDescent="0.3"/>
    <row r="591" ht="14.85" customHeight="1" x14ac:dyDescent="0.3"/>
    <row r="592" ht="14.85" customHeight="1" x14ac:dyDescent="0.3"/>
    <row r="593" ht="14.85" customHeight="1" x14ac:dyDescent="0.3"/>
    <row r="594" ht="14.85" customHeight="1" x14ac:dyDescent="0.3"/>
    <row r="595" ht="14.85" customHeight="1" x14ac:dyDescent="0.3"/>
    <row r="596" ht="14.85" customHeight="1" x14ac:dyDescent="0.3"/>
    <row r="597" ht="14.85" customHeight="1" x14ac:dyDescent="0.3"/>
    <row r="598" ht="14.85" customHeight="1" x14ac:dyDescent="0.3"/>
    <row r="599" ht="14.85" customHeight="1" x14ac:dyDescent="0.3"/>
    <row r="600" ht="14.85" customHeight="1" x14ac:dyDescent="0.3"/>
    <row r="601" ht="14.85" customHeight="1" x14ac:dyDescent="0.3"/>
    <row r="602" ht="14.85" customHeight="1" x14ac:dyDescent="0.3"/>
    <row r="603" ht="14.85" customHeight="1" x14ac:dyDescent="0.3"/>
    <row r="604" ht="14.85" customHeight="1" x14ac:dyDescent="0.3"/>
    <row r="605" ht="14.85" customHeight="1" x14ac:dyDescent="0.3"/>
    <row r="606" ht="14.85" customHeight="1" x14ac:dyDescent="0.3"/>
    <row r="607" ht="14.85" customHeight="1" x14ac:dyDescent="0.3"/>
    <row r="608" ht="14.85" customHeight="1" x14ac:dyDescent="0.3"/>
    <row r="609" ht="14.85" customHeight="1" x14ac:dyDescent="0.3"/>
    <row r="610" ht="14.85" customHeight="1" x14ac:dyDescent="0.3"/>
    <row r="611" ht="14.85" customHeight="1" x14ac:dyDescent="0.3"/>
    <row r="612" ht="14.85" customHeight="1" x14ac:dyDescent="0.3"/>
    <row r="613" ht="14.85" customHeight="1" x14ac:dyDescent="0.3"/>
    <row r="614" ht="14.85" customHeight="1" x14ac:dyDescent="0.3"/>
    <row r="615" ht="14.85" customHeight="1" x14ac:dyDescent="0.3"/>
    <row r="616" ht="14.85" customHeight="1" x14ac:dyDescent="0.3"/>
    <row r="617" ht="14.85" customHeight="1" x14ac:dyDescent="0.3"/>
    <row r="618" ht="14.85" customHeight="1" x14ac:dyDescent="0.3"/>
    <row r="619" ht="14.85" customHeight="1" x14ac:dyDescent="0.3"/>
    <row r="620" ht="14.85" customHeight="1" x14ac:dyDescent="0.3"/>
    <row r="621" ht="14.85" customHeight="1" x14ac:dyDescent="0.3"/>
    <row r="622" ht="14.85" customHeight="1" x14ac:dyDescent="0.3"/>
    <row r="623" ht="14.85" customHeight="1" x14ac:dyDescent="0.3"/>
    <row r="624" ht="14.85" customHeight="1" x14ac:dyDescent="0.3"/>
    <row r="625" ht="14.85" customHeight="1" x14ac:dyDescent="0.3"/>
    <row r="626" ht="14.85" customHeight="1" x14ac:dyDescent="0.3"/>
    <row r="627" ht="14.85" customHeight="1" x14ac:dyDescent="0.3"/>
    <row r="628" ht="14.85" customHeight="1" x14ac:dyDescent="0.3"/>
    <row r="629" ht="14.85" customHeight="1" x14ac:dyDescent="0.3"/>
    <row r="630" ht="14.85" customHeight="1" x14ac:dyDescent="0.3"/>
    <row r="631" ht="14.85" customHeight="1" x14ac:dyDescent="0.3"/>
    <row r="632" ht="14.85" customHeight="1" x14ac:dyDescent="0.3"/>
    <row r="633" ht="14.85" customHeight="1" x14ac:dyDescent="0.3"/>
    <row r="634" ht="14.85" customHeight="1" x14ac:dyDescent="0.3"/>
    <row r="635" ht="14.85" customHeight="1" x14ac:dyDescent="0.3"/>
    <row r="636" ht="14.85" customHeight="1" x14ac:dyDescent="0.3"/>
    <row r="637" ht="14.85" customHeight="1" x14ac:dyDescent="0.3"/>
    <row r="638" ht="14.85" customHeight="1" x14ac:dyDescent="0.3"/>
    <row r="639" ht="14.85" customHeight="1" x14ac:dyDescent="0.3"/>
    <row r="640" ht="14.85" customHeight="1" x14ac:dyDescent="0.3"/>
    <row r="641" ht="14.85" customHeight="1" x14ac:dyDescent="0.3"/>
    <row r="642" ht="14.85" customHeight="1" x14ac:dyDescent="0.3"/>
    <row r="643" ht="14.85" customHeight="1" x14ac:dyDescent="0.3"/>
    <row r="644" ht="14.85" customHeight="1" x14ac:dyDescent="0.3"/>
    <row r="645" ht="14.85" customHeight="1" x14ac:dyDescent="0.3"/>
    <row r="646" ht="14.85" customHeight="1" x14ac:dyDescent="0.3"/>
    <row r="647" ht="14.85" customHeight="1" x14ac:dyDescent="0.3"/>
    <row r="648" ht="14.85" customHeight="1" x14ac:dyDescent="0.3"/>
    <row r="649" ht="14.85" customHeight="1" x14ac:dyDescent="0.3"/>
    <row r="650" ht="14.85" customHeight="1" x14ac:dyDescent="0.3"/>
    <row r="651" ht="14.85" customHeight="1" x14ac:dyDescent="0.3"/>
    <row r="652" ht="14.85" customHeight="1" x14ac:dyDescent="0.3"/>
    <row r="653" ht="14.85" customHeight="1" x14ac:dyDescent="0.3"/>
    <row r="654" ht="14.85" customHeight="1" x14ac:dyDescent="0.3"/>
    <row r="655" ht="14.85" customHeight="1" x14ac:dyDescent="0.3"/>
    <row r="656" ht="14.85" customHeight="1" x14ac:dyDescent="0.3"/>
    <row r="657" ht="14.85" customHeight="1" x14ac:dyDescent="0.3"/>
    <row r="658" ht="14.85" customHeight="1" x14ac:dyDescent="0.3"/>
    <row r="659" ht="14.85" customHeight="1" x14ac:dyDescent="0.3"/>
    <row r="660" ht="14.85" customHeight="1" x14ac:dyDescent="0.3"/>
    <row r="661" ht="14.85" customHeight="1" x14ac:dyDescent="0.3"/>
    <row r="662" ht="14.85" customHeight="1" x14ac:dyDescent="0.3"/>
    <row r="663" ht="14.85" customHeight="1" x14ac:dyDescent="0.3"/>
    <row r="664" ht="14.85" customHeight="1" x14ac:dyDescent="0.3"/>
    <row r="665" ht="14.85" customHeight="1" x14ac:dyDescent="0.3"/>
    <row r="666" ht="14.85" customHeight="1" x14ac:dyDescent="0.3"/>
    <row r="667" ht="14.85" customHeight="1" x14ac:dyDescent="0.3"/>
    <row r="668" ht="14.85" customHeight="1" x14ac:dyDescent="0.3"/>
    <row r="669" ht="14.85" customHeight="1" x14ac:dyDescent="0.3"/>
    <row r="670" ht="14.85" customHeight="1" x14ac:dyDescent="0.3"/>
    <row r="671" ht="14.85" customHeight="1" x14ac:dyDescent="0.3"/>
    <row r="672" ht="14.85" customHeight="1" x14ac:dyDescent="0.3"/>
    <row r="673" ht="14.85" customHeight="1" x14ac:dyDescent="0.3"/>
    <row r="674" ht="14.85" customHeight="1" x14ac:dyDescent="0.3"/>
    <row r="675" ht="14.85" customHeight="1" x14ac:dyDescent="0.3"/>
    <row r="676" ht="14.85" customHeight="1" x14ac:dyDescent="0.3"/>
    <row r="677" ht="14.85" customHeight="1" x14ac:dyDescent="0.3"/>
    <row r="678" ht="14.85" customHeight="1" x14ac:dyDescent="0.3"/>
    <row r="679" ht="14.85" customHeight="1" x14ac:dyDescent="0.3"/>
    <row r="680" ht="14.85" customHeight="1" x14ac:dyDescent="0.3"/>
    <row r="681" ht="14.85" customHeight="1" x14ac:dyDescent="0.3"/>
    <row r="682" ht="14.85" customHeight="1" x14ac:dyDescent="0.3"/>
    <row r="683" ht="14.85" customHeight="1" x14ac:dyDescent="0.3"/>
    <row r="684" ht="14.85" customHeight="1" x14ac:dyDescent="0.3"/>
    <row r="685" ht="14.85" customHeight="1" x14ac:dyDescent="0.3"/>
    <row r="686" ht="14.85" customHeight="1" x14ac:dyDescent="0.3"/>
    <row r="687" ht="14.85" customHeight="1" x14ac:dyDescent="0.3"/>
    <row r="688" ht="14.85" customHeight="1" x14ac:dyDescent="0.3"/>
    <row r="689" ht="14.85" customHeight="1" x14ac:dyDescent="0.3"/>
    <row r="690" ht="14.85" customHeight="1" x14ac:dyDescent="0.3"/>
    <row r="691" ht="14.85" customHeight="1" x14ac:dyDescent="0.3"/>
    <row r="692" ht="14.85" customHeight="1" x14ac:dyDescent="0.3"/>
    <row r="693" ht="14.85" customHeight="1" x14ac:dyDescent="0.3"/>
    <row r="694" ht="14.85" customHeight="1" x14ac:dyDescent="0.3"/>
    <row r="695" ht="14.85" customHeight="1" x14ac:dyDescent="0.3"/>
    <row r="696" ht="14.85" customHeight="1" x14ac:dyDescent="0.3"/>
    <row r="697" ht="14.85" customHeight="1" x14ac:dyDescent="0.3"/>
    <row r="698" ht="14.85" customHeight="1" x14ac:dyDescent="0.3"/>
    <row r="699" ht="14.85" customHeight="1" x14ac:dyDescent="0.3"/>
    <row r="700" ht="14.85" customHeight="1" x14ac:dyDescent="0.3"/>
    <row r="701" ht="14.85" customHeight="1" x14ac:dyDescent="0.3"/>
    <row r="702" ht="14.85" customHeight="1" x14ac:dyDescent="0.3"/>
    <row r="703" ht="14.85" customHeight="1" x14ac:dyDescent="0.3"/>
    <row r="704" ht="14.85" customHeight="1" x14ac:dyDescent="0.3"/>
    <row r="705" ht="14.85" customHeight="1" x14ac:dyDescent="0.3"/>
    <row r="706" ht="14.85" customHeight="1" x14ac:dyDescent="0.3"/>
    <row r="707" ht="14.85" customHeight="1" x14ac:dyDescent="0.3"/>
    <row r="708" ht="14.85" customHeight="1" x14ac:dyDescent="0.3"/>
    <row r="709" ht="14.85" customHeight="1" x14ac:dyDescent="0.3"/>
    <row r="710" ht="14.85" customHeight="1" x14ac:dyDescent="0.3"/>
    <row r="711" ht="14.85" customHeight="1" x14ac:dyDescent="0.3"/>
    <row r="712" ht="14.85" customHeight="1" x14ac:dyDescent="0.3"/>
    <row r="713" ht="14.85" customHeight="1" x14ac:dyDescent="0.3"/>
    <row r="714" ht="14.85" customHeight="1" x14ac:dyDescent="0.3"/>
    <row r="715" ht="14.85" customHeight="1" x14ac:dyDescent="0.3"/>
    <row r="716" ht="14.85" customHeight="1" x14ac:dyDescent="0.3"/>
    <row r="717" ht="14.85" customHeight="1" x14ac:dyDescent="0.3"/>
    <row r="718" ht="14.85" customHeight="1" x14ac:dyDescent="0.3"/>
    <row r="719" ht="14.85" customHeight="1" x14ac:dyDescent="0.3"/>
    <row r="720" ht="14.85" customHeight="1" x14ac:dyDescent="0.3"/>
    <row r="721" ht="14.85" customHeight="1" x14ac:dyDescent="0.3"/>
    <row r="722" ht="14.85" customHeight="1" x14ac:dyDescent="0.3"/>
    <row r="723" ht="14.85" customHeight="1" x14ac:dyDescent="0.3"/>
    <row r="724" ht="14.85" customHeight="1" x14ac:dyDescent="0.3"/>
    <row r="725" ht="14.85" customHeight="1" x14ac:dyDescent="0.3"/>
    <row r="726" ht="14.85" customHeight="1" x14ac:dyDescent="0.3"/>
    <row r="727" ht="14.85" customHeight="1" x14ac:dyDescent="0.3"/>
    <row r="728" ht="14.85" customHeight="1" x14ac:dyDescent="0.3"/>
    <row r="729" ht="14.85" customHeight="1" x14ac:dyDescent="0.3"/>
    <row r="730" ht="14.85" customHeight="1" x14ac:dyDescent="0.3"/>
    <row r="731" ht="14.85" customHeight="1" x14ac:dyDescent="0.3"/>
    <row r="732" ht="14.85" customHeight="1" x14ac:dyDescent="0.3"/>
    <row r="733" ht="14.85" customHeight="1" x14ac:dyDescent="0.3"/>
    <row r="734" ht="14.85" customHeight="1" x14ac:dyDescent="0.3"/>
    <row r="735" ht="14.85" customHeight="1" x14ac:dyDescent="0.3"/>
    <row r="736" ht="14.85" customHeight="1" x14ac:dyDescent="0.3"/>
    <row r="737" ht="14.85" customHeight="1" x14ac:dyDescent="0.3"/>
    <row r="738" ht="14.85" customHeight="1" x14ac:dyDescent="0.3"/>
    <row r="739" ht="14.85" customHeight="1" x14ac:dyDescent="0.3"/>
    <row r="740" ht="14.85" customHeight="1" x14ac:dyDescent="0.3"/>
    <row r="741" ht="14.85" customHeight="1" x14ac:dyDescent="0.3"/>
    <row r="742" ht="14.85" customHeight="1" x14ac:dyDescent="0.3"/>
    <row r="743" ht="14.85" customHeight="1" x14ac:dyDescent="0.3"/>
    <row r="744" ht="14.85" customHeight="1" x14ac:dyDescent="0.3"/>
    <row r="745" ht="14.85" customHeight="1" x14ac:dyDescent="0.3"/>
    <row r="746" ht="14.85" customHeight="1" x14ac:dyDescent="0.3"/>
    <row r="747" ht="14.85" customHeight="1" x14ac:dyDescent="0.3"/>
    <row r="748" ht="14.85" customHeight="1" x14ac:dyDescent="0.3"/>
    <row r="749" ht="14.85" customHeight="1" x14ac:dyDescent="0.3"/>
    <row r="750" ht="14.85" customHeight="1" x14ac:dyDescent="0.3"/>
    <row r="751" ht="14.85" customHeight="1" x14ac:dyDescent="0.3"/>
    <row r="752" ht="14.85" customHeight="1" x14ac:dyDescent="0.3"/>
    <row r="753" ht="14.85" customHeight="1" x14ac:dyDescent="0.3"/>
    <row r="754" ht="14.85" customHeight="1" x14ac:dyDescent="0.3"/>
    <row r="755" ht="14.85" customHeight="1" x14ac:dyDescent="0.3"/>
    <row r="756" ht="14.85" customHeight="1" x14ac:dyDescent="0.3"/>
    <row r="757" ht="14.85" customHeight="1" x14ac:dyDescent="0.3"/>
    <row r="758" ht="14.85" customHeight="1" x14ac:dyDescent="0.3"/>
    <row r="759" ht="14.85" customHeight="1" x14ac:dyDescent="0.3"/>
    <row r="760" ht="14.85" customHeight="1" x14ac:dyDescent="0.3"/>
    <row r="761" ht="14.85" customHeight="1" x14ac:dyDescent="0.3"/>
    <row r="762" ht="14.85" customHeight="1" x14ac:dyDescent="0.3"/>
    <row r="763" ht="14.85" customHeight="1" x14ac:dyDescent="0.3"/>
    <row r="764" ht="14.85" customHeight="1" x14ac:dyDescent="0.3"/>
    <row r="765" ht="14.85" customHeight="1" x14ac:dyDescent="0.3"/>
    <row r="766" ht="14.85" customHeight="1" x14ac:dyDescent="0.3"/>
    <row r="767" ht="14.85" customHeight="1" x14ac:dyDescent="0.3"/>
    <row r="768" ht="14.85" customHeight="1" x14ac:dyDescent="0.3"/>
    <row r="769" ht="14.85" customHeight="1" x14ac:dyDescent="0.3"/>
    <row r="770" ht="14.85" customHeight="1" x14ac:dyDescent="0.3"/>
    <row r="771" ht="14.85" customHeight="1" x14ac:dyDescent="0.3"/>
    <row r="772" ht="14.85" customHeight="1" x14ac:dyDescent="0.3"/>
    <row r="773" ht="14.85" customHeight="1" x14ac:dyDescent="0.3"/>
    <row r="774" ht="14.85" customHeight="1" x14ac:dyDescent="0.3"/>
    <row r="775" ht="14.85" customHeight="1" x14ac:dyDescent="0.3"/>
    <row r="776" ht="14.85" customHeight="1" x14ac:dyDescent="0.3"/>
    <row r="777" ht="14.85" customHeight="1" x14ac:dyDescent="0.3"/>
    <row r="778" ht="14.85" customHeight="1" x14ac:dyDescent="0.3"/>
    <row r="779" ht="14.85" customHeight="1" x14ac:dyDescent="0.3"/>
    <row r="780" ht="14.85" customHeight="1" x14ac:dyDescent="0.3"/>
    <row r="781" ht="14.85" customHeight="1" x14ac:dyDescent="0.3"/>
    <row r="782" ht="14.85" customHeight="1" x14ac:dyDescent="0.3"/>
    <row r="783" ht="14.85" customHeight="1" x14ac:dyDescent="0.3"/>
    <row r="784" ht="14.85" customHeight="1" x14ac:dyDescent="0.3"/>
    <row r="785" ht="14.85" customHeight="1" x14ac:dyDescent="0.3"/>
    <row r="786" ht="14.85" customHeight="1" x14ac:dyDescent="0.3"/>
    <row r="787" ht="14.85" customHeight="1" x14ac:dyDescent="0.3"/>
    <row r="788" ht="14.85" customHeight="1" x14ac:dyDescent="0.3"/>
    <row r="789" ht="14.85" customHeight="1" x14ac:dyDescent="0.3"/>
    <row r="790" ht="14.85" customHeight="1" x14ac:dyDescent="0.3"/>
    <row r="791" ht="14.85" customHeight="1" x14ac:dyDescent="0.3"/>
    <row r="792" ht="14.85" customHeight="1" x14ac:dyDescent="0.3"/>
    <row r="793" ht="14.85" customHeight="1" x14ac:dyDescent="0.3"/>
    <row r="794" ht="14.85" customHeight="1" x14ac:dyDescent="0.3"/>
    <row r="795" ht="14.85" customHeight="1" x14ac:dyDescent="0.3"/>
    <row r="796" ht="14.85" customHeight="1" x14ac:dyDescent="0.3"/>
    <row r="797" ht="14.85" customHeight="1" x14ac:dyDescent="0.3"/>
    <row r="798" ht="14.85" customHeight="1" x14ac:dyDescent="0.3"/>
    <row r="799" ht="14.85" customHeight="1" x14ac:dyDescent="0.3"/>
    <row r="800" ht="14.85" customHeight="1" x14ac:dyDescent="0.3"/>
    <row r="801" ht="14.85" customHeight="1" x14ac:dyDescent="0.3"/>
    <row r="802" ht="14.85" customHeight="1" x14ac:dyDescent="0.3"/>
    <row r="803" ht="14.85" customHeight="1" x14ac:dyDescent="0.3"/>
    <row r="804" ht="14.85" customHeight="1" x14ac:dyDescent="0.3"/>
    <row r="805" ht="14.85" customHeight="1" x14ac:dyDescent="0.3"/>
    <row r="806" ht="14.85" customHeight="1" x14ac:dyDescent="0.3"/>
    <row r="807" ht="14.85" customHeight="1" x14ac:dyDescent="0.3"/>
    <row r="808" ht="14.85" customHeight="1" x14ac:dyDescent="0.3"/>
    <row r="809" ht="14.85" customHeight="1" x14ac:dyDescent="0.3"/>
    <row r="810" ht="14.85" customHeight="1" x14ac:dyDescent="0.3"/>
    <row r="811" ht="14.85" customHeight="1" x14ac:dyDescent="0.3"/>
    <row r="812" ht="14.85" customHeight="1" x14ac:dyDescent="0.3"/>
    <row r="813" ht="14.85" customHeight="1" x14ac:dyDescent="0.3"/>
    <row r="814" ht="14.85" customHeight="1" x14ac:dyDescent="0.3"/>
    <row r="815" ht="14.85" customHeight="1" x14ac:dyDescent="0.3"/>
    <row r="816" ht="14.85" customHeight="1" x14ac:dyDescent="0.3"/>
    <row r="817" ht="14.85" customHeight="1" x14ac:dyDescent="0.3"/>
    <row r="818" ht="14.85" customHeight="1" x14ac:dyDescent="0.3"/>
    <row r="819" ht="14.85" customHeight="1" x14ac:dyDescent="0.3"/>
    <row r="820" ht="14.85" customHeight="1" x14ac:dyDescent="0.3"/>
    <row r="821" ht="14.85" customHeight="1" x14ac:dyDescent="0.3"/>
    <row r="822" ht="14.85" customHeight="1" x14ac:dyDescent="0.3"/>
    <row r="823" ht="14.85" customHeight="1" x14ac:dyDescent="0.3"/>
    <row r="824" ht="14.85" customHeight="1" x14ac:dyDescent="0.3"/>
    <row r="825" ht="14.85" customHeight="1" x14ac:dyDescent="0.3"/>
    <row r="826" ht="14.85" customHeight="1" x14ac:dyDescent="0.3"/>
    <row r="827" ht="14.85" customHeight="1" x14ac:dyDescent="0.3"/>
    <row r="828" ht="14.85" customHeight="1" x14ac:dyDescent="0.3"/>
    <row r="829" ht="14.85" customHeight="1" x14ac:dyDescent="0.3"/>
    <row r="830" ht="14.85" customHeight="1" x14ac:dyDescent="0.3"/>
    <row r="831" ht="14.85" customHeight="1" x14ac:dyDescent="0.3"/>
    <row r="832" ht="14.85" customHeight="1" x14ac:dyDescent="0.3"/>
    <row r="833" ht="14.85" customHeight="1" x14ac:dyDescent="0.3"/>
    <row r="834" ht="14.85" customHeight="1" x14ac:dyDescent="0.3"/>
    <row r="835" ht="14.85" customHeight="1" x14ac:dyDescent="0.3"/>
    <row r="836" ht="14.85" customHeight="1" x14ac:dyDescent="0.3"/>
    <row r="837" ht="14.85" customHeight="1" x14ac:dyDescent="0.3"/>
    <row r="838" ht="14.85" customHeight="1" x14ac:dyDescent="0.3"/>
    <row r="839" ht="14.85" customHeight="1" x14ac:dyDescent="0.3"/>
    <row r="840" ht="14.85" customHeight="1" x14ac:dyDescent="0.3"/>
    <row r="841" ht="14.85" customHeight="1" x14ac:dyDescent="0.3"/>
    <row r="842" ht="14.85" customHeight="1" x14ac:dyDescent="0.3"/>
    <row r="843" ht="14.85" customHeight="1" x14ac:dyDescent="0.3"/>
    <row r="844" ht="14.85" customHeight="1" x14ac:dyDescent="0.3"/>
    <row r="845" ht="14.85" customHeight="1" x14ac:dyDescent="0.3"/>
    <row r="846" ht="14.85" customHeight="1" x14ac:dyDescent="0.3"/>
    <row r="847" ht="14.85" customHeight="1" x14ac:dyDescent="0.3"/>
    <row r="848" ht="14.85" customHeight="1" x14ac:dyDescent="0.3"/>
    <row r="849" ht="14.85" customHeight="1" x14ac:dyDescent="0.3"/>
    <row r="850" ht="14.85" customHeight="1" x14ac:dyDescent="0.3"/>
    <row r="851" ht="14.85" customHeight="1" x14ac:dyDescent="0.3"/>
    <row r="852" ht="14.85" customHeight="1" x14ac:dyDescent="0.3"/>
    <row r="853" ht="14.85" customHeight="1" x14ac:dyDescent="0.3"/>
    <row r="854" ht="14.85" customHeight="1" x14ac:dyDescent="0.3"/>
    <row r="855" ht="14.85" customHeight="1" x14ac:dyDescent="0.3"/>
    <row r="856" ht="14.85" customHeight="1" x14ac:dyDescent="0.3"/>
    <row r="857" ht="14.85" customHeight="1" x14ac:dyDescent="0.3"/>
    <row r="858" ht="14.85" customHeight="1" x14ac:dyDescent="0.3"/>
    <row r="859" ht="14.85" customHeight="1" x14ac:dyDescent="0.3"/>
    <row r="860" ht="14.85" customHeight="1" x14ac:dyDescent="0.3"/>
    <row r="861" ht="14.85" customHeight="1" x14ac:dyDescent="0.3"/>
    <row r="862" ht="14.85" customHeight="1" x14ac:dyDescent="0.3"/>
    <row r="863" ht="14.85" customHeight="1" x14ac:dyDescent="0.3"/>
    <row r="864" ht="14.85" customHeight="1" x14ac:dyDescent="0.3"/>
    <row r="865" ht="14.85" customHeight="1" x14ac:dyDescent="0.3"/>
    <row r="866" ht="14.85" customHeight="1" x14ac:dyDescent="0.3"/>
    <row r="867" ht="14.85" customHeight="1" x14ac:dyDescent="0.3"/>
    <row r="868" ht="14.85" customHeight="1" x14ac:dyDescent="0.3"/>
    <row r="869" ht="14.85" customHeight="1" x14ac:dyDescent="0.3"/>
    <row r="870" ht="14.85" customHeight="1" x14ac:dyDescent="0.3"/>
    <row r="871" ht="14.85" customHeight="1" x14ac:dyDescent="0.3"/>
    <row r="872" ht="14.85" customHeight="1" x14ac:dyDescent="0.3"/>
    <row r="873" ht="14.85" customHeight="1" x14ac:dyDescent="0.3"/>
    <row r="874" ht="14.85" customHeight="1" x14ac:dyDescent="0.3"/>
    <row r="875" ht="14.85" customHeight="1" x14ac:dyDescent="0.3"/>
    <row r="876" ht="14.85" customHeight="1" x14ac:dyDescent="0.3"/>
    <row r="877" ht="14.85" customHeight="1" x14ac:dyDescent="0.3"/>
    <row r="878" ht="14.85" customHeight="1" x14ac:dyDescent="0.3"/>
    <row r="879" ht="14.85" customHeight="1" x14ac:dyDescent="0.3"/>
    <row r="880" ht="14.85" customHeight="1" x14ac:dyDescent="0.3"/>
    <row r="881" ht="14.85" customHeight="1" x14ac:dyDescent="0.3"/>
    <row r="882" ht="14.85" customHeight="1" x14ac:dyDescent="0.3"/>
    <row r="883" ht="14.85" customHeight="1" x14ac:dyDescent="0.3"/>
    <row r="884" ht="14.85" customHeight="1" x14ac:dyDescent="0.3"/>
    <row r="885" ht="14.85" customHeight="1" x14ac:dyDescent="0.3"/>
    <row r="886" ht="14.85" customHeight="1" x14ac:dyDescent="0.3"/>
    <row r="887" ht="14.85" customHeight="1" x14ac:dyDescent="0.3"/>
    <row r="888" ht="14.85" customHeight="1" x14ac:dyDescent="0.3"/>
    <row r="889" ht="14.85" customHeight="1" x14ac:dyDescent="0.3"/>
    <row r="890" ht="14.85" customHeight="1" x14ac:dyDescent="0.3"/>
    <row r="891" ht="14.85" customHeight="1" x14ac:dyDescent="0.3"/>
    <row r="892" ht="14.85" customHeight="1" x14ac:dyDescent="0.3"/>
    <row r="893" ht="14.85" customHeight="1" x14ac:dyDescent="0.3"/>
    <row r="894" ht="14.85" customHeight="1" x14ac:dyDescent="0.3"/>
    <row r="895" ht="14.85" customHeight="1" x14ac:dyDescent="0.3"/>
    <row r="896" ht="14.85" customHeight="1" x14ac:dyDescent="0.3"/>
    <row r="897" ht="14.85" customHeight="1" x14ac:dyDescent="0.3"/>
    <row r="898" ht="14.85" customHeight="1" x14ac:dyDescent="0.3"/>
    <row r="899" ht="14.85" customHeight="1" x14ac:dyDescent="0.3"/>
    <row r="900" ht="14.85" customHeight="1" x14ac:dyDescent="0.3"/>
    <row r="901" ht="14.85" customHeight="1" x14ac:dyDescent="0.3"/>
    <row r="902" ht="14.85" customHeight="1" x14ac:dyDescent="0.3"/>
    <row r="903" ht="14.85" customHeight="1" x14ac:dyDescent="0.3"/>
    <row r="904" ht="14.85" customHeight="1" x14ac:dyDescent="0.3"/>
    <row r="905" ht="14.85" customHeight="1" x14ac:dyDescent="0.3"/>
    <row r="906" ht="14.85" customHeight="1" x14ac:dyDescent="0.3"/>
    <row r="907" ht="14.85" customHeight="1" x14ac:dyDescent="0.3"/>
    <row r="908" ht="14.85" customHeight="1" x14ac:dyDescent="0.3"/>
    <row r="909" ht="14.85" customHeight="1" x14ac:dyDescent="0.3"/>
    <row r="910" ht="14.85" customHeight="1" x14ac:dyDescent="0.3"/>
    <row r="911" ht="14.85" customHeight="1" x14ac:dyDescent="0.3"/>
    <row r="912" ht="14.85" customHeight="1" x14ac:dyDescent="0.3"/>
    <row r="913" ht="14.85" customHeight="1" x14ac:dyDescent="0.3"/>
    <row r="914" ht="14.85" customHeight="1" x14ac:dyDescent="0.3"/>
    <row r="915" ht="14.85" customHeight="1" x14ac:dyDescent="0.3"/>
    <row r="916" ht="14.85" customHeight="1" x14ac:dyDescent="0.3"/>
    <row r="917" ht="14.85" customHeight="1" x14ac:dyDescent="0.3"/>
    <row r="918" ht="14.85" customHeight="1" x14ac:dyDescent="0.3"/>
    <row r="919" ht="14.85" customHeight="1" x14ac:dyDescent="0.3"/>
    <row r="920" ht="14.85" customHeight="1" x14ac:dyDescent="0.3"/>
    <row r="921" ht="14.85" customHeight="1" x14ac:dyDescent="0.3"/>
    <row r="922" ht="14.85" customHeight="1" x14ac:dyDescent="0.3"/>
    <row r="923" ht="14.85" customHeight="1" x14ac:dyDescent="0.3"/>
    <row r="924" ht="14.85" customHeight="1" x14ac:dyDescent="0.3"/>
    <row r="925" ht="14.85" customHeight="1" x14ac:dyDescent="0.3"/>
    <row r="926" ht="14.85" customHeight="1" x14ac:dyDescent="0.3"/>
    <row r="927" ht="14.85" customHeight="1" x14ac:dyDescent="0.3"/>
    <row r="928" ht="14.85" customHeight="1" x14ac:dyDescent="0.3"/>
    <row r="929" ht="14.85" customHeight="1" x14ac:dyDescent="0.3"/>
    <row r="930" ht="14.85" customHeight="1" x14ac:dyDescent="0.3"/>
    <row r="931" ht="14.85" customHeight="1" x14ac:dyDescent="0.3"/>
    <row r="932" ht="14.85" customHeight="1" x14ac:dyDescent="0.3"/>
    <row r="933" ht="14.85" customHeight="1" x14ac:dyDescent="0.3"/>
    <row r="934" ht="14.85" customHeight="1" x14ac:dyDescent="0.3"/>
    <row r="935" ht="14.85" customHeight="1" x14ac:dyDescent="0.3"/>
    <row r="936" ht="14.85" customHeight="1" x14ac:dyDescent="0.3"/>
    <row r="937" ht="14.85" customHeight="1" x14ac:dyDescent="0.3"/>
    <row r="938" ht="14.85" customHeight="1" x14ac:dyDescent="0.3"/>
    <row r="939" ht="14.85" customHeight="1" x14ac:dyDescent="0.3"/>
    <row r="940" ht="14.85" customHeight="1" x14ac:dyDescent="0.3"/>
    <row r="941" ht="14.85" customHeight="1" x14ac:dyDescent="0.3"/>
    <row r="942" ht="14.85" customHeight="1" x14ac:dyDescent="0.3"/>
    <row r="943" ht="14.85" customHeight="1" x14ac:dyDescent="0.3"/>
    <row r="944" ht="14.85" customHeight="1" x14ac:dyDescent="0.3"/>
    <row r="945" ht="14.85" customHeight="1" x14ac:dyDescent="0.3"/>
    <row r="946" ht="14.85" customHeight="1" x14ac:dyDescent="0.3"/>
    <row r="947" ht="14.85" customHeight="1" x14ac:dyDescent="0.3"/>
    <row r="948" ht="14.85" customHeight="1" x14ac:dyDescent="0.3"/>
    <row r="949" ht="14.85" customHeight="1" x14ac:dyDescent="0.3"/>
    <row r="950" ht="14.85" customHeight="1" x14ac:dyDescent="0.3"/>
    <row r="951" ht="14.85" customHeight="1" x14ac:dyDescent="0.3"/>
    <row r="952" ht="14.85" customHeight="1" x14ac:dyDescent="0.3"/>
    <row r="953" ht="14.85" customHeight="1" x14ac:dyDescent="0.3"/>
    <row r="954" ht="14.85" customHeight="1" x14ac:dyDescent="0.3"/>
    <row r="955" ht="14.85" customHeight="1" x14ac:dyDescent="0.3"/>
    <row r="956" ht="14.85" customHeight="1" x14ac:dyDescent="0.3"/>
    <row r="957" ht="14.85" customHeight="1" x14ac:dyDescent="0.3"/>
    <row r="958" ht="14.85" customHeight="1" x14ac:dyDescent="0.3"/>
    <row r="959" ht="14.85" customHeight="1" x14ac:dyDescent="0.3"/>
    <row r="960" ht="14.85" customHeight="1" x14ac:dyDescent="0.3"/>
    <row r="961" ht="14.85" customHeight="1" x14ac:dyDescent="0.3"/>
    <row r="962" ht="14.85" customHeight="1" x14ac:dyDescent="0.3"/>
    <row r="963" ht="14.85" customHeight="1" x14ac:dyDescent="0.3"/>
    <row r="964" ht="14.85" customHeight="1" x14ac:dyDescent="0.3"/>
    <row r="965" ht="14.85" customHeight="1" x14ac:dyDescent="0.3"/>
    <row r="966" ht="14.85" customHeight="1" x14ac:dyDescent="0.3"/>
    <row r="967" ht="14.85" customHeight="1" x14ac:dyDescent="0.3"/>
    <row r="968" ht="14.85" customHeight="1" x14ac:dyDescent="0.3"/>
    <row r="969" ht="14.85" customHeight="1" x14ac:dyDescent="0.3"/>
    <row r="970" ht="14.85" customHeight="1" x14ac:dyDescent="0.3"/>
    <row r="971" ht="14.85" customHeight="1" x14ac:dyDescent="0.3"/>
    <row r="972" ht="14.85" customHeight="1" x14ac:dyDescent="0.3"/>
    <row r="973" ht="14.85" customHeight="1" x14ac:dyDescent="0.3"/>
    <row r="974" ht="14.85" customHeight="1" x14ac:dyDescent="0.3"/>
    <row r="975" ht="14.85" customHeight="1" x14ac:dyDescent="0.3"/>
    <row r="976" ht="14.85" customHeight="1" x14ac:dyDescent="0.3"/>
    <row r="977" ht="14.85" customHeight="1" x14ac:dyDescent="0.3"/>
    <row r="978" ht="14.85" customHeight="1" x14ac:dyDescent="0.3"/>
    <row r="979" ht="14.85" customHeight="1" x14ac:dyDescent="0.3"/>
    <row r="980" ht="14.85" customHeight="1" x14ac:dyDescent="0.3"/>
    <row r="981" ht="14.85" customHeight="1" x14ac:dyDescent="0.3"/>
    <row r="982" ht="14.85" customHeight="1" x14ac:dyDescent="0.3"/>
    <row r="983" ht="14.85" customHeight="1" x14ac:dyDescent="0.3"/>
    <row r="984" ht="14.85" customHeight="1" x14ac:dyDescent="0.3"/>
    <row r="985" ht="14.85" customHeight="1" x14ac:dyDescent="0.3"/>
    <row r="986" ht="14.85" customHeight="1" x14ac:dyDescent="0.3"/>
    <row r="987" ht="14.85" customHeight="1" x14ac:dyDescent="0.3"/>
    <row r="988" ht="14.85" customHeight="1" x14ac:dyDescent="0.3"/>
    <row r="989" ht="14.85" customHeight="1" x14ac:dyDescent="0.3"/>
    <row r="990" ht="14.85" customHeight="1" x14ac:dyDescent="0.3"/>
    <row r="991" ht="14.85" customHeight="1" x14ac:dyDescent="0.3"/>
    <row r="992" ht="14.85" customHeight="1" x14ac:dyDescent="0.3"/>
    <row r="993" ht="14.85" customHeight="1" x14ac:dyDescent="0.3"/>
    <row r="994" ht="14.85" customHeight="1" x14ac:dyDescent="0.3"/>
  </sheetData>
  <autoFilter ref="H1:H994"/>
  <mergeCells count="12">
    <mergeCell ref="A97:E97"/>
    <mergeCell ref="A1:G1"/>
    <mergeCell ref="A4:F4"/>
    <mergeCell ref="A5:G5"/>
    <mergeCell ref="A6:G6"/>
    <mergeCell ref="A7:G7"/>
    <mergeCell ref="B15:E15"/>
    <mergeCell ref="B58:E58"/>
    <mergeCell ref="B69:E69"/>
    <mergeCell ref="B74:E74"/>
    <mergeCell ref="B85:E85"/>
    <mergeCell ref="B96:E96"/>
  </mergeCells>
  <pageMargins left="0.39370078740157483" right="0" top="0.59055118110236227" bottom="0.59055118110236227" header="0.31496062992125984" footer="0.31496062992125984"/>
  <pageSetup paperSize="9" scale="65" orientation="portrait" horizontalDpi="0" verticalDpi="0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23"/>
  <sheetViews>
    <sheetView topLeftCell="A16" zoomScaleNormal="100" workbookViewId="0">
      <selection activeCell="J18" sqref="J18"/>
    </sheetView>
  </sheetViews>
  <sheetFormatPr defaultColWidth="9.125" defaultRowHeight="15.75" x14ac:dyDescent="0.25"/>
  <cols>
    <col min="1" max="1" width="5.875" style="36" bestFit="1" customWidth="1"/>
    <col min="2" max="2" width="5.625" style="36" bestFit="1" customWidth="1"/>
    <col min="3" max="3" width="9.5" style="36" customWidth="1"/>
    <col min="4" max="4" width="8.375" style="36" bestFit="1" customWidth="1"/>
    <col min="5" max="5" width="11.25" style="36" bestFit="1" customWidth="1"/>
    <col min="6" max="6" width="7" style="36" customWidth="1"/>
    <col min="7" max="7" width="11.375" style="36" customWidth="1"/>
    <col min="8" max="9" width="8.125" style="36" customWidth="1"/>
    <col min="10" max="10" width="13" style="36" customWidth="1"/>
    <col min="11" max="11" width="13.375" style="36" bestFit="1" customWidth="1"/>
    <col min="12" max="12" width="12.625" style="36" bestFit="1" customWidth="1"/>
    <col min="13" max="13" width="0" style="36" hidden="1" customWidth="1"/>
    <col min="14" max="16384" width="9.125" style="36"/>
  </cols>
  <sheetData>
    <row r="1" spans="1:13" ht="14.45" customHeight="1" x14ac:dyDescent="0.25">
      <c r="A1" s="211"/>
      <c r="B1" s="211"/>
      <c r="C1" s="211"/>
      <c r="D1" s="211"/>
      <c r="E1" s="211"/>
      <c r="F1" s="211"/>
      <c r="G1" s="211"/>
      <c r="H1" s="211"/>
      <c r="I1" s="211"/>
      <c r="J1" s="211"/>
    </row>
    <row r="4" spans="1:13" ht="14.45" customHeight="1" x14ac:dyDescent="0.25">
      <c r="A4" s="250" t="s">
        <v>686</v>
      </c>
      <c r="B4" s="250"/>
      <c r="C4" s="250"/>
      <c r="D4" s="250"/>
      <c r="E4" s="250"/>
      <c r="F4" s="250"/>
      <c r="G4" s="250"/>
      <c r="H4" s="250"/>
      <c r="I4" s="250"/>
      <c r="K4" s="38" t="s">
        <v>685</v>
      </c>
    </row>
    <row r="5" spans="1:13" ht="14.45" customHeight="1" x14ac:dyDescent="0.25">
      <c r="A5" s="251" t="s">
        <v>687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3" ht="14.45" customHeight="1" x14ac:dyDescent="0.25">
      <c r="A6" s="251" t="s">
        <v>688</v>
      </c>
      <c r="B6" s="251"/>
      <c r="C6" s="251"/>
      <c r="D6" s="251"/>
      <c r="E6" s="251"/>
      <c r="F6" s="251"/>
      <c r="G6" s="251"/>
      <c r="H6" s="251"/>
      <c r="I6" s="251"/>
      <c r="J6" s="251"/>
    </row>
    <row r="7" spans="1:13" ht="14.45" customHeight="1" x14ac:dyDescent="0.25">
      <c r="A7" s="251" t="s">
        <v>4</v>
      </c>
      <c r="B7" s="251"/>
      <c r="C7" s="251"/>
      <c r="D7" s="251"/>
      <c r="E7" s="251"/>
      <c r="F7" s="251"/>
      <c r="G7" s="251"/>
      <c r="H7" s="251"/>
      <c r="I7" s="251"/>
      <c r="J7" s="251"/>
    </row>
    <row r="8" spans="1:13" ht="14.4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3" s="40" customFormat="1" ht="13.5" customHeight="1" x14ac:dyDescent="0.25">
      <c r="A9" s="216" t="s">
        <v>689</v>
      </c>
      <c r="B9" s="216"/>
      <c r="C9" s="216"/>
      <c r="D9" s="216"/>
      <c r="E9" s="216"/>
      <c r="F9" s="216"/>
      <c r="G9" s="216"/>
      <c r="H9" s="216"/>
      <c r="I9" s="216"/>
      <c r="J9" s="216"/>
    </row>
    <row r="10" spans="1:13" s="40" customFormat="1" ht="13.5" customHeight="1" x14ac:dyDescent="0.25">
      <c r="A10" s="217" t="s">
        <v>690</v>
      </c>
      <c r="B10" s="217" t="s">
        <v>691</v>
      </c>
      <c r="C10" s="217"/>
      <c r="D10" s="217"/>
      <c r="E10" s="231" t="s">
        <v>692</v>
      </c>
      <c r="F10" s="231"/>
      <c r="G10" s="218" t="s">
        <v>693</v>
      </c>
      <c r="H10" s="219" t="s">
        <v>694</v>
      </c>
      <c r="I10" s="220"/>
      <c r="J10" s="217" t="s">
        <v>10</v>
      </c>
      <c r="K10" s="215" t="s">
        <v>695</v>
      </c>
    </row>
    <row r="11" spans="1:13" s="40" customFormat="1" ht="13.5" customHeight="1" x14ac:dyDescent="0.25">
      <c r="A11" s="217"/>
      <c r="B11" s="217"/>
      <c r="C11" s="217"/>
      <c r="D11" s="217"/>
      <c r="E11" s="41" t="s">
        <v>696</v>
      </c>
      <c r="F11" s="41" t="s">
        <v>697</v>
      </c>
      <c r="G11" s="218"/>
      <c r="H11" s="42" t="s">
        <v>698</v>
      </c>
      <c r="I11" s="43" t="s">
        <v>699</v>
      </c>
      <c r="J11" s="217"/>
      <c r="K11" s="215"/>
    </row>
    <row r="12" spans="1:13" ht="13.5" customHeight="1" x14ac:dyDescent="0.25">
      <c r="A12" s="44" t="s">
        <v>700</v>
      </c>
      <c r="B12" s="45" t="s">
        <v>701</v>
      </c>
      <c r="C12" s="46" t="s">
        <v>702</v>
      </c>
      <c r="D12" s="47" t="s">
        <v>703</v>
      </c>
      <c r="E12" s="48">
        <v>1500</v>
      </c>
      <c r="F12" s="48">
        <v>0</v>
      </c>
      <c r="G12" s="48">
        <f>SUM(E12-F12)</f>
        <v>1500</v>
      </c>
      <c r="H12" s="49" t="s">
        <v>704</v>
      </c>
      <c r="I12" s="49" t="s">
        <v>705</v>
      </c>
      <c r="J12" s="44" t="s">
        <v>706</v>
      </c>
      <c r="K12" s="37" t="s">
        <v>15</v>
      </c>
      <c r="M12" s="36">
        <v>1</v>
      </c>
    </row>
    <row r="13" spans="1:13" ht="13.5" customHeight="1" x14ac:dyDescent="0.25">
      <c r="A13" s="50"/>
      <c r="B13" s="247" t="s">
        <v>707</v>
      </c>
      <c r="C13" s="248"/>
      <c r="D13" s="249"/>
      <c r="E13" s="51">
        <f>SUM(E12:E12)</f>
        <v>1500</v>
      </c>
      <c r="F13" s="51"/>
      <c r="G13" s="51">
        <f>SUM(G12:G12)</f>
        <v>1500</v>
      </c>
      <c r="H13" s="52"/>
      <c r="I13" s="53"/>
      <c r="J13" s="54"/>
      <c r="K13" s="37"/>
      <c r="L13" s="55"/>
    </row>
    <row r="14" spans="1:13" ht="13.5" customHeight="1" x14ac:dyDescent="0.25">
      <c r="A14" s="56"/>
      <c r="B14" s="57"/>
      <c r="C14" s="57"/>
      <c r="D14" s="57"/>
      <c r="E14" s="58"/>
      <c r="F14" s="58"/>
      <c r="G14" s="58"/>
      <c r="H14" s="59"/>
      <c r="I14" s="60"/>
      <c r="J14" s="61"/>
    </row>
    <row r="15" spans="1:13" s="40" customFormat="1" ht="13.5" customHeight="1" x14ac:dyDescent="0.25">
      <c r="A15" s="216" t="s">
        <v>708</v>
      </c>
      <c r="B15" s="216"/>
      <c r="C15" s="216"/>
      <c r="D15" s="216"/>
      <c r="E15" s="216"/>
      <c r="F15" s="216"/>
      <c r="G15" s="216"/>
      <c r="H15" s="216"/>
      <c r="I15" s="216"/>
      <c r="J15" s="216"/>
    </row>
    <row r="16" spans="1:13" s="40" customFormat="1" ht="13.5" customHeight="1" x14ac:dyDescent="0.25">
      <c r="A16" s="217" t="s">
        <v>690</v>
      </c>
      <c r="B16" s="217" t="s">
        <v>691</v>
      </c>
      <c r="C16" s="217"/>
      <c r="D16" s="217"/>
      <c r="E16" s="231" t="s">
        <v>692</v>
      </c>
      <c r="F16" s="231"/>
      <c r="G16" s="218" t="s">
        <v>693</v>
      </c>
      <c r="H16" s="219" t="s">
        <v>694</v>
      </c>
      <c r="I16" s="220"/>
      <c r="J16" s="217" t="s">
        <v>10</v>
      </c>
      <c r="K16" s="215" t="s">
        <v>695</v>
      </c>
    </row>
    <row r="17" spans="1:13" s="40" customFormat="1" ht="13.5" customHeight="1" x14ac:dyDescent="0.25">
      <c r="A17" s="217"/>
      <c r="B17" s="217"/>
      <c r="C17" s="217"/>
      <c r="D17" s="217"/>
      <c r="E17" s="41" t="s">
        <v>696</v>
      </c>
      <c r="F17" s="41" t="s">
        <v>697</v>
      </c>
      <c r="G17" s="218"/>
      <c r="H17" s="42" t="s">
        <v>698</v>
      </c>
      <c r="I17" s="43" t="s">
        <v>699</v>
      </c>
      <c r="J17" s="217"/>
      <c r="K17" s="215"/>
    </row>
    <row r="18" spans="1:13" ht="13.5" customHeight="1" x14ac:dyDescent="0.25">
      <c r="A18" s="62">
        <v>400</v>
      </c>
      <c r="B18" s="63" t="s">
        <v>709</v>
      </c>
      <c r="C18" s="64" t="s">
        <v>710</v>
      </c>
      <c r="D18" s="65" t="s">
        <v>711</v>
      </c>
      <c r="E18" s="66">
        <v>1500</v>
      </c>
      <c r="F18" s="67">
        <v>0</v>
      </c>
      <c r="G18" s="66">
        <f t="shared" ref="G18:G32" si="0">SUM(E18-F18)</f>
        <v>1500</v>
      </c>
      <c r="H18" s="68" t="s">
        <v>712</v>
      </c>
      <c r="I18" s="68"/>
      <c r="J18" s="69" t="s">
        <v>713</v>
      </c>
      <c r="K18" s="70" t="s">
        <v>15</v>
      </c>
      <c r="M18" s="36">
        <v>2</v>
      </c>
    </row>
    <row r="19" spans="1:13" ht="13.5" customHeight="1" x14ac:dyDescent="0.25">
      <c r="A19" s="71" t="s">
        <v>714</v>
      </c>
      <c r="B19" s="72" t="s">
        <v>715</v>
      </c>
      <c r="C19" s="73" t="s">
        <v>716</v>
      </c>
      <c r="D19" s="74" t="s">
        <v>717</v>
      </c>
      <c r="E19" s="75">
        <v>1500</v>
      </c>
      <c r="F19" s="76">
        <v>0</v>
      </c>
      <c r="G19" s="75">
        <f t="shared" si="0"/>
        <v>1500</v>
      </c>
      <c r="H19" s="77"/>
      <c r="I19" s="77"/>
      <c r="J19" s="78"/>
      <c r="K19" s="70" t="s">
        <v>15</v>
      </c>
      <c r="M19" s="36">
        <v>3</v>
      </c>
    </row>
    <row r="20" spans="1:13" ht="13.5" customHeight="1" x14ac:dyDescent="0.25">
      <c r="A20" s="71" t="s">
        <v>718</v>
      </c>
      <c r="B20" s="72" t="s">
        <v>719</v>
      </c>
      <c r="C20" s="73" t="s">
        <v>720</v>
      </c>
      <c r="D20" s="74" t="s">
        <v>721</v>
      </c>
      <c r="E20" s="75">
        <v>1500</v>
      </c>
      <c r="F20" s="75">
        <v>0</v>
      </c>
      <c r="G20" s="75">
        <f t="shared" si="0"/>
        <v>1500</v>
      </c>
      <c r="H20" s="77"/>
      <c r="I20" s="77"/>
      <c r="J20" s="78"/>
      <c r="K20" s="70" t="s">
        <v>15</v>
      </c>
      <c r="M20" s="36">
        <v>4</v>
      </c>
    </row>
    <row r="21" spans="1:13" ht="13.5" customHeight="1" x14ac:dyDescent="0.25">
      <c r="A21" s="71" t="s">
        <v>722</v>
      </c>
      <c r="B21" s="72" t="s">
        <v>715</v>
      </c>
      <c r="C21" s="73" t="s">
        <v>723</v>
      </c>
      <c r="D21" s="74" t="s">
        <v>724</v>
      </c>
      <c r="E21" s="75">
        <v>1500</v>
      </c>
      <c r="F21" s="79">
        <v>0</v>
      </c>
      <c r="G21" s="75">
        <f t="shared" si="0"/>
        <v>1500</v>
      </c>
      <c r="H21" s="77"/>
      <c r="I21" s="77"/>
      <c r="J21" s="78"/>
      <c r="K21" s="70" t="s">
        <v>15</v>
      </c>
      <c r="M21" s="36">
        <v>5</v>
      </c>
    </row>
    <row r="22" spans="1:13" ht="13.5" customHeight="1" x14ac:dyDescent="0.25">
      <c r="A22" s="71" t="s">
        <v>725</v>
      </c>
      <c r="B22" s="72" t="s">
        <v>726</v>
      </c>
      <c r="C22" s="73" t="s">
        <v>727</v>
      </c>
      <c r="D22" s="74" t="s">
        <v>728</v>
      </c>
      <c r="E22" s="75">
        <v>1050</v>
      </c>
      <c r="F22" s="76">
        <v>0</v>
      </c>
      <c r="G22" s="75">
        <f t="shared" si="0"/>
        <v>1050</v>
      </c>
      <c r="H22" s="68" t="s">
        <v>712</v>
      </c>
      <c r="I22" s="68"/>
      <c r="J22" s="69" t="s">
        <v>713</v>
      </c>
      <c r="K22" s="70" t="s">
        <v>15</v>
      </c>
      <c r="M22" s="36">
        <v>6</v>
      </c>
    </row>
    <row r="23" spans="1:13" ht="13.5" customHeight="1" x14ac:dyDescent="0.25">
      <c r="A23" s="71" t="s">
        <v>729</v>
      </c>
      <c r="B23" s="72" t="s">
        <v>715</v>
      </c>
      <c r="C23" s="73" t="s">
        <v>730</v>
      </c>
      <c r="D23" s="74" t="s">
        <v>731</v>
      </c>
      <c r="E23" s="75">
        <v>1500</v>
      </c>
      <c r="F23" s="76">
        <v>0</v>
      </c>
      <c r="G23" s="75">
        <f t="shared" si="0"/>
        <v>1500</v>
      </c>
      <c r="H23" s="77" t="s">
        <v>732</v>
      </c>
      <c r="I23" s="77" t="s">
        <v>733</v>
      </c>
      <c r="J23" s="78" t="s">
        <v>706</v>
      </c>
      <c r="K23" s="70" t="s">
        <v>15</v>
      </c>
      <c r="M23" s="36">
        <v>7</v>
      </c>
    </row>
    <row r="24" spans="1:13" ht="13.5" customHeight="1" x14ac:dyDescent="0.25">
      <c r="A24" s="71" t="s">
        <v>734</v>
      </c>
      <c r="B24" s="72" t="s">
        <v>726</v>
      </c>
      <c r="C24" s="73" t="s">
        <v>735</v>
      </c>
      <c r="D24" s="74" t="s">
        <v>736</v>
      </c>
      <c r="E24" s="75">
        <v>1500</v>
      </c>
      <c r="F24" s="76">
        <v>0</v>
      </c>
      <c r="G24" s="75">
        <f t="shared" si="0"/>
        <v>1500</v>
      </c>
      <c r="H24" s="77"/>
      <c r="I24" s="77"/>
      <c r="J24" s="78" t="s">
        <v>737</v>
      </c>
      <c r="K24" s="70" t="s">
        <v>15</v>
      </c>
      <c r="M24" s="36">
        <v>8</v>
      </c>
    </row>
    <row r="25" spans="1:13" ht="13.5" customHeight="1" x14ac:dyDescent="0.25">
      <c r="A25" s="71" t="s">
        <v>738</v>
      </c>
      <c r="B25" s="72" t="s">
        <v>739</v>
      </c>
      <c r="C25" s="73" t="s">
        <v>740</v>
      </c>
      <c r="D25" s="74" t="s">
        <v>741</v>
      </c>
      <c r="E25" s="75">
        <v>1500</v>
      </c>
      <c r="F25" s="76">
        <v>0</v>
      </c>
      <c r="G25" s="75">
        <f t="shared" si="0"/>
        <v>1500</v>
      </c>
      <c r="H25" s="77" t="s">
        <v>742</v>
      </c>
      <c r="I25" s="77" t="s">
        <v>743</v>
      </c>
      <c r="J25" s="78" t="s">
        <v>744</v>
      </c>
      <c r="K25" s="70" t="s">
        <v>15</v>
      </c>
      <c r="M25" s="36">
        <v>9</v>
      </c>
    </row>
    <row r="26" spans="1:13" ht="13.5" customHeight="1" x14ac:dyDescent="0.25">
      <c r="A26" s="71" t="s">
        <v>745</v>
      </c>
      <c r="B26" s="72" t="s">
        <v>726</v>
      </c>
      <c r="C26" s="73" t="s">
        <v>746</v>
      </c>
      <c r="D26" s="74" t="s">
        <v>747</v>
      </c>
      <c r="E26" s="75">
        <v>1500</v>
      </c>
      <c r="F26" s="76">
        <v>0</v>
      </c>
      <c r="G26" s="75">
        <f t="shared" si="0"/>
        <v>1500</v>
      </c>
      <c r="H26" s="68" t="s">
        <v>712</v>
      </c>
      <c r="I26" s="68"/>
      <c r="J26" s="69" t="s">
        <v>713</v>
      </c>
      <c r="K26" s="70" t="s">
        <v>15</v>
      </c>
      <c r="M26" s="36">
        <v>10</v>
      </c>
    </row>
    <row r="27" spans="1:13" ht="13.5" customHeight="1" x14ac:dyDescent="0.25">
      <c r="A27" s="71" t="s">
        <v>748</v>
      </c>
      <c r="B27" s="72" t="s">
        <v>749</v>
      </c>
      <c r="C27" s="73" t="s">
        <v>750</v>
      </c>
      <c r="D27" s="74" t="s">
        <v>751</v>
      </c>
      <c r="E27" s="75">
        <v>1500</v>
      </c>
      <c r="F27" s="76">
        <v>0</v>
      </c>
      <c r="G27" s="75">
        <f t="shared" si="0"/>
        <v>1500</v>
      </c>
      <c r="H27" s="68" t="s">
        <v>712</v>
      </c>
      <c r="I27" s="68"/>
      <c r="J27" s="69" t="s">
        <v>713</v>
      </c>
      <c r="K27" s="70" t="s">
        <v>15</v>
      </c>
      <c r="M27" s="36">
        <v>11</v>
      </c>
    </row>
    <row r="28" spans="1:13" ht="13.5" customHeight="1" x14ac:dyDescent="0.25">
      <c r="A28" s="71" t="s">
        <v>752</v>
      </c>
      <c r="B28" s="72" t="s">
        <v>749</v>
      </c>
      <c r="C28" s="73" t="s">
        <v>753</v>
      </c>
      <c r="D28" s="74" t="s">
        <v>754</v>
      </c>
      <c r="E28" s="75">
        <v>1500</v>
      </c>
      <c r="F28" s="76">
        <v>0</v>
      </c>
      <c r="G28" s="75">
        <f t="shared" si="0"/>
        <v>1500</v>
      </c>
      <c r="H28" s="77"/>
      <c r="I28" s="77"/>
      <c r="J28" s="78"/>
      <c r="K28" s="70" t="s">
        <v>15</v>
      </c>
      <c r="M28" s="36">
        <v>12</v>
      </c>
    </row>
    <row r="29" spans="1:13" ht="13.5" customHeight="1" x14ac:dyDescent="0.25">
      <c r="A29" s="71" t="s">
        <v>755</v>
      </c>
      <c r="B29" s="72" t="s">
        <v>749</v>
      </c>
      <c r="C29" s="73" t="s">
        <v>756</v>
      </c>
      <c r="D29" s="74" t="s">
        <v>757</v>
      </c>
      <c r="E29" s="75">
        <v>1500</v>
      </c>
      <c r="F29" s="76">
        <v>0</v>
      </c>
      <c r="G29" s="75">
        <f t="shared" si="0"/>
        <v>1500</v>
      </c>
      <c r="H29" s="77"/>
      <c r="I29" s="77"/>
      <c r="J29" s="78"/>
      <c r="K29" s="70" t="s">
        <v>15</v>
      </c>
      <c r="M29" s="36">
        <v>13</v>
      </c>
    </row>
    <row r="30" spans="1:13" ht="13.5" customHeight="1" x14ac:dyDescent="0.25">
      <c r="A30" s="71" t="s">
        <v>758</v>
      </c>
      <c r="B30" s="72" t="s">
        <v>759</v>
      </c>
      <c r="C30" s="73" t="s">
        <v>760</v>
      </c>
      <c r="D30" s="74" t="s">
        <v>761</v>
      </c>
      <c r="E30" s="75">
        <v>1500</v>
      </c>
      <c r="F30" s="76">
        <v>0</v>
      </c>
      <c r="G30" s="75">
        <f t="shared" si="0"/>
        <v>1500</v>
      </c>
      <c r="H30" s="68" t="s">
        <v>712</v>
      </c>
      <c r="I30" s="68"/>
      <c r="J30" s="69" t="s">
        <v>713</v>
      </c>
      <c r="K30" s="70" t="s">
        <v>15</v>
      </c>
      <c r="M30" s="36">
        <v>14</v>
      </c>
    </row>
    <row r="31" spans="1:13" ht="13.5" customHeight="1" x14ac:dyDescent="0.25">
      <c r="A31" s="71" t="s">
        <v>762</v>
      </c>
      <c r="B31" s="72" t="s">
        <v>715</v>
      </c>
      <c r="C31" s="73" t="s">
        <v>763</v>
      </c>
      <c r="D31" s="74" t="s">
        <v>764</v>
      </c>
      <c r="E31" s="75">
        <v>1500</v>
      </c>
      <c r="F31" s="75">
        <v>0</v>
      </c>
      <c r="G31" s="75">
        <f t="shared" si="0"/>
        <v>1500</v>
      </c>
      <c r="H31" s="68" t="s">
        <v>712</v>
      </c>
      <c r="I31" s="68"/>
      <c r="J31" s="69" t="s">
        <v>713</v>
      </c>
      <c r="K31" s="70" t="s">
        <v>15</v>
      </c>
      <c r="M31" s="36">
        <v>15</v>
      </c>
    </row>
    <row r="32" spans="1:13" ht="13.5" customHeight="1" x14ac:dyDescent="0.25">
      <c r="A32" s="80" t="s">
        <v>765</v>
      </c>
      <c r="B32" s="81" t="s">
        <v>749</v>
      </c>
      <c r="C32" s="82" t="s">
        <v>766</v>
      </c>
      <c r="D32" s="83" t="s">
        <v>767</v>
      </c>
      <c r="E32" s="84">
        <v>1500</v>
      </c>
      <c r="F32" s="79">
        <v>0</v>
      </c>
      <c r="G32" s="84">
        <f t="shared" si="0"/>
        <v>1500</v>
      </c>
      <c r="H32" s="85" t="s">
        <v>712</v>
      </c>
      <c r="I32" s="85"/>
      <c r="J32" s="86" t="s">
        <v>713</v>
      </c>
      <c r="K32" s="87" t="s">
        <v>15</v>
      </c>
      <c r="M32" s="36">
        <v>16</v>
      </c>
    </row>
    <row r="33" spans="1:13" s="40" customFormat="1" ht="13.5" customHeight="1" x14ac:dyDescent="0.25">
      <c r="A33" s="221" t="s">
        <v>707</v>
      </c>
      <c r="B33" s="222"/>
      <c r="C33" s="222"/>
      <c r="D33" s="223"/>
      <c r="E33" s="51">
        <f>SUM(E18:E32)</f>
        <v>22050</v>
      </c>
      <c r="F33" s="41">
        <f>SUM(F18:F32)</f>
        <v>0</v>
      </c>
      <c r="G33" s="51">
        <f>SUM(G18:G32)</f>
        <v>22050</v>
      </c>
      <c r="H33" s="227"/>
      <c r="I33" s="228"/>
      <c r="J33" s="229"/>
    </row>
    <row r="34" spans="1:13" ht="13.5" customHeight="1" x14ac:dyDescent="0.25">
      <c r="A34" s="56"/>
      <c r="B34" s="57"/>
      <c r="C34" s="57"/>
      <c r="D34" s="57"/>
      <c r="E34" s="58"/>
      <c r="F34" s="58"/>
      <c r="G34" s="58"/>
      <c r="H34" s="59"/>
      <c r="I34" s="60"/>
      <c r="J34" s="61"/>
    </row>
    <row r="35" spans="1:13" s="40" customFormat="1" ht="13.5" customHeight="1" x14ac:dyDescent="0.25">
      <c r="A35" s="216" t="s">
        <v>768</v>
      </c>
      <c r="B35" s="216"/>
      <c r="C35" s="216"/>
      <c r="D35" s="216"/>
      <c r="E35" s="216"/>
      <c r="F35" s="216"/>
      <c r="G35" s="216"/>
      <c r="H35" s="216"/>
      <c r="I35" s="216"/>
      <c r="J35" s="216"/>
    </row>
    <row r="36" spans="1:13" s="40" customFormat="1" ht="13.5" customHeight="1" x14ac:dyDescent="0.25">
      <c r="A36" s="242" t="s">
        <v>690</v>
      </c>
      <c r="B36" s="242" t="s">
        <v>691</v>
      </c>
      <c r="C36" s="242"/>
      <c r="D36" s="242"/>
      <c r="E36" s="231" t="s">
        <v>692</v>
      </c>
      <c r="F36" s="231"/>
      <c r="G36" s="244" t="s">
        <v>693</v>
      </c>
      <c r="H36" s="219" t="s">
        <v>694</v>
      </c>
      <c r="I36" s="220"/>
      <c r="J36" s="242" t="s">
        <v>10</v>
      </c>
      <c r="K36" s="215" t="s">
        <v>695</v>
      </c>
    </row>
    <row r="37" spans="1:13" s="40" customFormat="1" ht="13.5" customHeight="1" x14ac:dyDescent="0.25">
      <c r="A37" s="243"/>
      <c r="B37" s="243"/>
      <c r="C37" s="243"/>
      <c r="D37" s="243"/>
      <c r="E37" s="88" t="s">
        <v>696</v>
      </c>
      <c r="F37" s="88" t="s">
        <v>697</v>
      </c>
      <c r="G37" s="245"/>
      <c r="H37" s="42" t="s">
        <v>698</v>
      </c>
      <c r="I37" s="43" t="s">
        <v>699</v>
      </c>
      <c r="J37" s="246"/>
      <c r="K37" s="215"/>
    </row>
    <row r="38" spans="1:13" ht="13.5" customHeight="1" x14ac:dyDescent="0.25">
      <c r="A38" s="62" t="s">
        <v>769</v>
      </c>
      <c r="B38" s="63" t="s">
        <v>749</v>
      </c>
      <c r="C38" s="64" t="s">
        <v>770</v>
      </c>
      <c r="D38" s="65" t="s">
        <v>771</v>
      </c>
      <c r="E38" s="66">
        <v>1500</v>
      </c>
      <c r="F38" s="67">
        <v>0</v>
      </c>
      <c r="G38" s="67">
        <f>SUM(E38-F38)</f>
        <v>1500</v>
      </c>
      <c r="H38" s="68" t="s">
        <v>712</v>
      </c>
      <c r="I38" s="68"/>
      <c r="J38" s="89" t="s">
        <v>713</v>
      </c>
      <c r="K38" s="70" t="s">
        <v>15</v>
      </c>
      <c r="M38" s="36">
        <v>17</v>
      </c>
    </row>
    <row r="39" spans="1:13" ht="13.5" customHeight="1" x14ac:dyDescent="0.25">
      <c r="A39" s="71" t="s">
        <v>772</v>
      </c>
      <c r="B39" s="72" t="s">
        <v>715</v>
      </c>
      <c r="C39" s="73" t="s">
        <v>773</v>
      </c>
      <c r="D39" s="74" t="s">
        <v>774</v>
      </c>
      <c r="E39" s="90">
        <v>1500</v>
      </c>
      <c r="F39" s="75">
        <v>0</v>
      </c>
      <c r="G39" s="75">
        <f>SUM(E39-F39)</f>
        <v>1500</v>
      </c>
      <c r="H39" s="91" t="s">
        <v>775</v>
      </c>
      <c r="I39" s="91" t="s">
        <v>776</v>
      </c>
      <c r="J39" s="92" t="s">
        <v>737</v>
      </c>
      <c r="K39" s="70" t="s">
        <v>15</v>
      </c>
      <c r="M39" s="36">
        <v>18</v>
      </c>
    </row>
    <row r="40" spans="1:13" ht="13.5" customHeight="1" x14ac:dyDescent="0.25">
      <c r="A40" s="71" t="s">
        <v>777</v>
      </c>
      <c r="B40" s="72" t="s">
        <v>726</v>
      </c>
      <c r="C40" s="73" t="s">
        <v>778</v>
      </c>
      <c r="D40" s="74" t="s">
        <v>779</v>
      </c>
      <c r="E40" s="75">
        <v>1500</v>
      </c>
      <c r="F40" s="79">
        <v>0</v>
      </c>
      <c r="G40" s="75">
        <f t="shared" ref="G40:G45" si="1">SUM(E40-F40)</f>
        <v>1500</v>
      </c>
      <c r="H40" s="68" t="s">
        <v>712</v>
      </c>
      <c r="I40" s="68"/>
      <c r="J40" s="69" t="s">
        <v>713</v>
      </c>
      <c r="K40" s="70" t="s">
        <v>15</v>
      </c>
      <c r="M40" s="36">
        <v>19</v>
      </c>
    </row>
    <row r="41" spans="1:13" ht="13.5" customHeight="1" x14ac:dyDescent="0.25">
      <c r="A41" s="71" t="s">
        <v>780</v>
      </c>
      <c r="B41" s="72" t="s">
        <v>715</v>
      </c>
      <c r="C41" s="73" t="s">
        <v>781</v>
      </c>
      <c r="D41" s="74" t="s">
        <v>782</v>
      </c>
      <c r="E41" s="75">
        <v>1500</v>
      </c>
      <c r="F41" s="75">
        <v>0</v>
      </c>
      <c r="G41" s="75">
        <f t="shared" si="1"/>
        <v>1500</v>
      </c>
      <c r="H41" s="91" t="s">
        <v>775</v>
      </c>
      <c r="I41" s="91" t="s">
        <v>776</v>
      </c>
      <c r="J41" s="92" t="s">
        <v>737</v>
      </c>
      <c r="K41" s="70" t="s">
        <v>15</v>
      </c>
      <c r="M41" s="36">
        <v>20</v>
      </c>
    </row>
    <row r="42" spans="1:13" ht="13.5" customHeight="1" x14ac:dyDescent="0.25">
      <c r="A42" s="71" t="s">
        <v>783</v>
      </c>
      <c r="B42" s="72" t="s">
        <v>715</v>
      </c>
      <c r="C42" s="73" t="s">
        <v>784</v>
      </c>
      <c r="D42" s="74" t="s">
        <v>785</v>
      </c>
      <c r="E42" s="75">
        <v>1500</v>
      </c>
      <c r="F42" s="75">
        <v>0</v>
      </c>
      <c r="G42" s="75">
        <f t="shared" si="1"/>
        <v>1500</v>
      </c>
      <c r="H42" s="91" t="s">
        <v>732</v>
      </c>
      <c r="I42" s="91" t="s">
        <v>733</v>
      </c>
      <c r="J42" s="71"/>
      <c r="K42" s="70" t="s">
        <v>15</v>
      </c>
      <c r="M42" s="36">
        <v>21</v>
      </c>
    </row>
    <row r="43" spans="1:13" ht="13.5" customHeight="1" x14ac:dyDescent="0.25">
      <c r="A43" s="71" t="s">
        <v>786</v>
      </c>
      <c r="B43" s="72" t="s">
        <v>715</v>
      </c>
      <c r="C43" s="73" t="s">
        <v>787</v>
      </c>
      <c r="D43" s="74" t="s">
        <v>788</v>
      </c>
      <c r="E43" s="75">
        <v>1500</v>
      </c>
      <c r="F43" s="79">
        <v>0</v>
      </c>
      <c r="G43" s="75">
        <f t="shared" si="1"/>
        <v>1500</v>
      </c>
      <c r="H43" s="71"/>
      <c r="I43" s="77"/>
      <c r="J43" s="71"/>
      <c r="K43" s="70" t="s">
        <v>15</v>
      </c>
      <c r="M43" s="36">
        <v>22</v>
      </c>
    </row>
    <row r="44" spans="1:13" ht="13.5" customHeight="1" x14ac:dyDescent="0.25">
      <c r="A44" s="71" t="s">
        <v>789</v>
      </c>
      <c r="B44" s="72" t="s">
        <v>709</v>
      </c>
      <c r="C44" s="73" t="s">
        <v>790</v>
      </c>
      <c r="D44" s="74" t="s">
        <v>791</v>
      </c>
      <c r="E44" s="75">
        <v>1500</v>
      </c>
      <c r="F44" s="75">
        <v>0</v>
      </c>
      <c r="G44" s="75">
        <f t="shared" si="1"/>
        <v>1500</v>
      </c>
      <c r="H44" s="93" t="s">
        <v>732</v>
      </c>
      <c r="I44" s="93" t="s">
        <v>733</v>
      </c>
      <c r="J44" s="71" t="s">
        <v>744</v>
      </c>
      <c r="K44" s="70" t="s">
        <v>15</v>
      </c>
      <c r="M44" s="36">
        <v>23</v>
      </c>
    </row>
    <row r="45" spans="1:13" ht="13.5" customHeight="1" x14ac:dyDescent="0.25">
      <c r="A45" s="71" t="s">
        <v>792</v>
      </c>
      <c r="B45" s="72" t="s">
        <v>715</v>
      </c>
      <c r="C45" s="73" t="s">
        <v>793</v>
      </c>
      <c r="D45" s="74" t="s">
        <v>794</v>
      </c>
      <c r="E45" s="75">
        <v>1500</v>
      </c>
      <c r="F45" s="75">
        <v>0</v>
      </c>
      <c r="G45" s="75">
        <f t="shared" si="1"/>
        <v>1500</v>
      </c>
      <c r="H45" s="78"/>
      <c r="I45" s="77"/>
      <c r="J45" s="71"/>
      <c r="K45" s="70" t="s">
        <v>15</v>
      </c>
      <c r="M45" s="36">
        <v>24</v>
      </c>
    </row>
    <row r="46" spans="1:13" ht="13.5" customHeight="1" x14ac:dyDescent="0.25">
      <c r="A46" s="71" t="s">
        <v>792</v>
      </c>
      <c r="B46" s="72" t="s">
        <v>715</v>
      </c>
      <c r="C46" s="73" t="s">
        <v>795</v>
      </c>
      <c r="D46" s="74" t="s">
        <v>796</v>
      </c>
      <c r="E46" s="75">
        <v>1500</v>
      </c>
      <c r="F46" s="75">
        <v>0</v>
      </c>
      <c r="G46" s="75">
        <f>SUM(E46-F46)</f>
        <v>1500</v>
      </c>
      <c r="H46" s="93" t="s">
        <v>797</v>
      </c>
      <c r="I46" s="93" t="s">
        <v>798</v>
      </c>
      <c r="J46" s="71"/>
      <c r="K46" s="70" t="s">
        <v>15</v>
      </c>
      <c r="M46" s="36">
        <v>25</v>
      </c>
    </row>
    <row r="47" spans="1:13" ht="13.5" customHeight="1" x14ac:dyDescent="0.25">
      <c r="A47" s="80" t="s">
        <v>799</v>
      </c>
      <c r="B47" s="81" t="s">
        <v>749</v>
      </c>
      <c r="C47" s="82" t="s">
        <v>800</v>
      </c>
      <c r="D47" s="83" t="s">
        <v>801</v>
      </c>
      <c r="E47" s="84">
        <v>1500</v>
      </c>
      <c r="F47" s="76">
        <v>0</v>
      </c>
      <c r="G47" s="84">
        <f>SUM(E47-F47)</f>
        <v>1500</v>
      </c>
      <c r="H47" s="94" t="s">
        <v>712</v>
      </c>
      <c r="I47" s="85"/>
      <c r="J47" s="95" t="s">
        <v>713</v>
      </c>
      <c r="K47" s="87" t="s">
        <v>15</v>
      </c>
      <c r="M47" s="36">
        <v>26</v>
      </c>
    </row>
    <row r="48" spans="1:13" s="40" customFormat="1" ht="13.5" customHeight="1" x14ac:dyDescent="0.25">
      <c r="A48" s="212" t="s">
        <v>707</v>
      </c>
      <c r="B48" s="213"/>
      <c r="C48" s="213"/>
      <c r="D48" s="214"/>
      <c r="E48" s="41">
        <f>SUM(E38:E47)</f>
        <v>15000</v>
      </c>
      <c r="F48" s="41">
        <v>0</v>
      </c>
      <c r="G48" s="41">
        <f>SUM(G38:G47)</f>
        <v>15000</v>
      </c>
      <c r="H48" s="227"/>
      <c r="I48" s="228"/>
      <c r="J48" s="229"/>
    </row>
    <row r="49" spans="1:13" s="40" customFormat="1" ht="13.5" customHeight="1" x14ac:dyDescent="0.25">
      <c r="A49" s="216" t="s">
        <v>802</v>
      </c>
      <c r="B49" s="216"/>
      <c r="C49" s="216"/>
      <c r="D49" s="216"/>
      <c r="E49" s="216"/>
      <c r="F49" s="216"/>
      <c r="G49" s="216"/>
      <c r="H49" s="216"/>
      <c r="I49" s="216"/>
      <c r="J49" s="216"/>
    </row>
    <row r="50" spans="1:13" s="40" customFormat="1" ht="13.5" customHeight="1" x14ac:dyDescent="0.25">
      <c r="A50" s="217" t="s">
        <v>690</v>
      </c>
      <c r="B50" s="217" t="s">
        <v>691</v>
      </c>
      <c r="C50" s="217"/>
      <c r="D50" s="217"/>
      <c r="E50" s="231" t="s">
        <v>692</v>
      </c>
      <c r="F50" s="231"/>
      <c r="G50" s="218" t="s">
        <v>693</v>
      </c>
      <c r="H50" s="219" t="s">
        <v>694</v>
      </c>
      <c r="I50" s="220"/>
      <c r="J50" s="217" t="s">
        <v>10</v>
      </c>
      <c r="K50" s="215" t="s">
        <v>695</v>
      </c>
    </row>
    <row r="51" spans="1:13" s="40" customFormat="1" ht="13.5" customHeight="1" x14ac:dyDescent="0.25">
      <c r="A51" s="217"/>
      <c r="B51" s="217"/>
      <c r="C51" s="217"/>
      <c r="D51" s="217"/>
      <c r="E51" s="41" t="s">
        <v>696</v>
      </c>
      <c r="F51" s="41" t="s">
        <v>697</v>
      </c>
      <c r="G51" s="218"/>
      <c r="H51" s="42" t="s">
        <v>698</v>
      </c>
      <c r="I51" s="43" t="s">
        <v>699</v>
      </c>
      <c r="J51" s="217"/>
      <c r="K51" s="215"/>
    </row>
    <row r="52" spans="1:13" ht="13.5" customHeight="1" x14ac:dyDescent="0.25">
      <c r="A52" s="62" t="s">
        <v>803</v>
      </c>
      <c r="B52" s="63" t="s">
        <v>709</v>
      </c>
      <c r="C52" s="64" t="s">
        <v>804</v>
      </c>
      <c r="D52" s="65" t="s">
        <v>805</v>
      </c>
      <c r="E52" s="66">
        <v>1500</v>
      </c>
      <c r="F52" s="67">
        <v>0</v>
      </c>
      <c r="G52" s="66">
        <f>SUM(E52-F52)</f>
        <v>1500</v>
      </c>
      <c r="H52" s="68" t="s">
        <v>712</v>
      </c>
      <c r="I52" s="68"/>
      <c r="J52" s="69" t="s">
        <v>713</v>
      </c>
      <c r="K52" s="70" t="s">
        <v>15</v>
      </c>
      <c r="M52" s="36">
        <v>27</v>
      </c>
    </row>
    <row r="53" spans="1:13" s="118" customFormat="1" ht="13.5" customHeight="1" x14ac:dyDescent="0.25">
      <c r="A53" s="111" t="s">
        <v>806</v>
      </c>
      <c r="B53" s="112" t="s">
        <v>709</v>
      </c>
      <c r="C53" s="113" t="s">
        <v>807</v>
      </c>
      <c r="D53" s="114" t="s">
        <v>808</v>
      </c>
      <c r="E53" s="75">
        <v>1500</v>
      </c>
      <c r="F53" s="76">
        <v>0</v>
      </c>
      <c r="G53" s="75">
        <f t="shared" ref="G53:G74" si="2">SUM(E53-F53)</f>
        <v>1500</v>
      </c>
      <c r="H53" s="115" t="s">
        <v>809</v>
      </c>
      <c r="I53" s="115" t="s">
        <v>810</v>
      </c>
      <c r="J53" s="116"/>
      <c r="K53" s="117" t="s">
        <v>15</v>
      </c>
      <c r="M53" s="36">
        <v>28</v>
      </c>
    </row>
    <row r="54" spans="1:13" ht="13.5" customHeight="1" x14ac:dyDescent="0.25">
      <c r="A54" s="80" t="s">
        <v>811</v>
      </c>
      <c r="B54" s="81" t="s">
        <v>739</v>
      </c>
      <c r="C54" s="82" t="s">
        <v>812</v>
      </c>
      <c r="D54" s="83" t="s">
        <v>813</v>
      </c>
      <c r="E54" s="84">
        <v>1500</v>
      </c>
      <c r="F54" s="84">
        <v>0</v>
      </c>
      <c r="G54" s="84">
        <f t="shared" si="2"/>
        <v>1500</v>
      </c>
      <c r="H54" s="96" t="s">
        <v>732</v>
      </c>
      <c r="I54" s="96" t="s">
        <v>733</v>
      </c>
      <c r="J54" s="97"/>
      <c r="K54" s="87" t="s">
        <v>15</v>
      </c>
      <c r="M54" s="36">
        <v>29</v>
      </c>
    </row>
    <row r="55" spans="1:13" s="40" customFormat="1" ht="13.5" customHeight="1" x14ac:dyDescent="0.25">
      <c r="A55" s="216" t="s">
        <v>814</v>
      </c>
      <c r="B55" s="230"/>
      <c r="C55" s="230"/>
      <c r="D55" s="230"/>
      <c r="E55" s="230"/>
      <c r="F55" s="230"/>
      <c r="G55" s="230"/>
      <c r="H55" s="230"/>
      <c r="I55" s="230"/>
      <c r="J55" s="230"/>
    </row>
    <row r="56" spans="1:13" s="40" customFormat="1" ht="13.5" customHeight="1" x14ac:dyDescent="0.25">
      <c r="A56" s="232" t="s">
        <v>690</v>
      </c>
      <c r="B56" s="234" t="s">
        <v>691</v>
      </c>
      <c r="C56" s="235"/>
      <c r="D56" s="236"/>
      <c r="E56" s="212" t="s">
        <v>692</v>
      </c>
      <c r="F56" s="214"/>
      <c r="G56" s="240" t="s">
        <v>693</v>
      </c>
      <c r="H56" s="219" t="s">
        <v>694</v>
      </c>
      <c r="I56" s="220"/>
      <c r="J56" s="232" t="s">
        <v>10</v>
      </c>
      <c r="K56" s="215" t="s">
        <v>695</v>
      </c>
    </row>
    <row r="57" spans="1:13" s="40" customFormat="1" ht="13.5" customHeight="1" x14ac:dyDescent="0.25">
      <c r="A57" s="233"/>
      <c r="B57" s="237"/>
      <c r="C57" s="238"/>
      <c r="D57" s="239"/>
      <c r="E57" s="41" t="s">
        <v>696</v>
      </c>
      <c r="F57" s="41" t="s">
        <v>697</v>
      </c>
      <c r="G57" s="241"/>
      <c r="H57" s="42" t="s">
        <v>698</v>
      </c>
      <c r="I57" s="43" t="s">
        <v>699</v>
      </c>
      <c r="J57" s="233"/>
      <c r="K57" s="215"/>
    </row>
    <row r="58" spans="1:13" ht="13.5" customHeight="1" x14ac:dyDescent="0.25">
      <c r="A58" s="71" t="s">
        <v>815</v>
      </c>
      <c r="B58" s="72" t="s">
        <v>749</v>
      </c>
      <c r="C58" s="73" t="s">
        <v>816</v>
      </c>
      <c r="D58" s="74" t="s">
        <v>817</v>
      </c>
      <c r="E58" s="75">
        <v>1500</v>
      </c>
      <c r="F58" s="75">
        <v>0</v>
      </c>
      <c r="G58" s="75">
        <f t="shared" si="2"/>
        <v>1500</v>
      </c>
      <c r="H58" s="68" t="s">
        <v>712</v>
      </c>
      <c r="I58" s="68"/>
      <c r="J58" s="69" t="s">
        <v>713</v>
      </c>
      <c r="K58" s="98" t="s">
        <v>15</v>
      </c>
      <c r="M58" s="36">
        <v>30</v>
      </c>
    </row>
    <row r="59" spans="1:13" ht="13.5" customHeight="1" x14ac:dyDescent="0.25">
      <c r="A59" s="71" t="s">
        <v>818</v>
      </c>
      <c r="B59" s="72" t="s">
        <v>709</v>
      </c>
      <c r="C59" s="73" t="s">
        <v>819</v>
      </c>
      <c r="D59" s="74" t="s">
        <v>820</v>
      </c>
      <c r="E59" s="75">
        <v>1500</v>
      </c>
      <c r="F59" s="79">
        <v>0</v>
      </c>
      <c r="G59" s="75">
        <f t="shared" si="2"/>
        <v>1500</v>
      </c>
      <c r="H59" s="68" t="s">
        <v>712</v>
      </c>
      <c r="I59" s="68"/>
      <c r="J59" s="69" t="s">
        <v>713</v>
      </c>
      <c r="K59" s="98" t="s">
        <v>15</v>
      </c>
      <c r="M59" s="36">
        <v>31</v>
      </c>
    </row>
    <row r="60" spans="1:13" ht="13.5" customHeight="1" x14ac:dyDescent="0.25">
      <c r="A60" s="71" t="s">
        <v>821</v>
      </c>
      <c r="B60" s="72" t="s">
        <v>715</v>
      </c>
      <c r="C60" s="73" t="s">
        <v>822</v>
      </c>
      <c r="D60" s="74" t="s">
        <v>823</v>
      </c>
      <c r="E60" s="75">
        <v>1500</v>
      </c>
      <c r="F60" s="76">
        <v>0</v>
      </c>
      <c r="G60" s="75">
        <f t="shared" si="2"/>
        <v>1500</v>
      </c>
      <c r="H60" s="91" t="s">
        <v>775</v>
      </c>
      <c r="I60" s="91" t="s">
        <v>776</v>
      </c>
      <c r="J60" s="99"/>
      <c r="K60" s="98" t="s">
        <v>15</v>
      </c>
      <c r="M60" s="36">
        <v>32</v>
      </c>
    </row>
    <row r="61" spans="1:13" ht="13.5" customHeight="1" x14ac:dyDescent="0.25">
      <c r="A61" s="71" t="s">
        <v>824</v>
      </c>
      <c r="B61" s="72" t="s">
        <v>709</v>
      </c>
      <c r="C61" s="73" t="s">
        <v>825</v>
      </c>
      <c r="D61" s="74" t="s">
        <v>826</v>
      </c>
      <c r="E61" s="75">
        <v>1500</v>
      </c>
      <c r="F61" s="75">
        <v>0</v>
      </c>
      <c r="G61" s="75">
        <f t="shared" si="2"/>
        <v>1500</v>
      </c>
      <c r="H61" s="68" t="s">
        <v>712</v>
      </c>
      <c r="I61" s="68"/>
      <c r="J61" s="69" t="s">
        <v>713</v>
      </c>
      <c r="K61" s="98" t="s">
        <v>15</v>
      </c>
      <c r="M61" s="36">
        <v>33</v>
      </c>
    </row>
    <row r="62" spans="1:13" ht="13.5" customHeight="1" x14ac:dyDescent="0.25">
      <c r="A62" s="71" t="s">
        <v>827</v>
      </c>
      <c r="B62" s="72" t="s">
        <v>726</v>
      </c>
      <c r="C62" s="73" t="s">
        <v>828</v>
      </c>
      <c r="D62" s="74" t="s">
        <v>829</v>
      </c>
      <c r="E62" s="75">
        <v>1500</v>
      </c>
      <c r="F62" s="75">
        <v>0</v>
      </c>
      <c r="G62" s="75">
        <f t="shared" si="2"/>
        <v>1500</v>
      </c>
      <c r="H62" s="68" t="s">
        <v>712</v>
      </c>
      <c r="I62" s="68"/>
      <c r="J62" s="69" t="s">
        <v>713</v>
      </c>
      <c r="K62" s="98" t="s">
        <v>15</v>
      </c>
      <c r="M62" s="36">
        <v>34</v>
      </c>
    </row>
    <row r="63" spans="1:13" ht="13.5" customHeight="1" x14ac:dyDescent="0.25">
      <c r="A63" s="71" t="s">
        <v>830</v>
      </c>
      <c r="B63" s="72" t="s">
        <v>715</v>
      </c>
      <c r="C63" s="73" t="s">
        <v>831</v>
      </c>
      <c r="D63" s="74" t="s">
        <v>832</v>
      </c>
      <c r="E63" s="75">
        <v>1500</v>
      </c>
      <c r="F63" s="76">
        <v>0</v>
      </c>
      <c r="G63" s="75">
        <f t="shared" si="2"/>
        <v>1500</v>
      </c>
      <c r="H63" s="91" t="s">
        <v>797</v>
      </c>
      <c r="I63" s="91" t="s">
        <v>798</v>
      </c>
      <c r="J63" s="71"/>
      <c r="K63" s="98" t="s">
        <v>15</v>
      </c>
      <c r="M63" s="36">
        <v>35</v>
      </c>
    </row>
    <row r="64" spans="1:13" ht="13.5" customHeight="1" x14ac:dyDescent="0.25">
      <c r="A64" s="71" t="s">
        <v>833</v>
      </c>
      <c r="B64" s="72" t="s">
        <v>715</v>
      </c>
      <c r="C64" s="73" t="s">
        <v>834</v>
      </c>
      <c r="D64" s="74" t="s">
        <v>835</v>
      </c>
      <c r="E64" s="75">
        <v>1500</v>
      </c>
      <c r="F64" s="75">
        <v>0</v>
      </c>
      <c r="G64" s="75">
        <f t="shared" si="2"/>
        <v>1500</v>
      </c>
      <c r="H64" s="91"/>
      <c r="I64" s="91"/>
      <c r="J64" s="99"/>
      <c r="K64" s="98" t="s">
        <v>15</v>
      </c>
      <c r="M64" s="36">
        <v>36</v>
      </c>
    </row>
    <row r="65" spans="1:13" ht="13.5" customHeight="1" x14ac:dyDescent="0.25">
      <c r="A65" s="71" t="s">
        <v>836</v>
      </c>
      <c r="B65" s="72" t="s">
        <v>715</v>
      </c>
      <c r="C65" s="73" t="s">
        <v>837</v>
      </c>
      <c r="D65" s="74" t="s">
        <v>838</v>
      </c>
      <c r="E65" s="75">
        <v>1500</v>
      </c>
      <c r="F65" s="75">
        <v>0</v>
      </c>
      <c r="G65" s="75">
        <f t="shared" si="2"/>
        <v>1500</v>
      </c>
      <c r="H65" s="91"/>
      <c r="I65" s="91"/>
      <c r="J65" s="99"/>
      <c r="K65" s="98" t="s">
        <v>15</v>
      </c>
      <c r="M65" s="36">
        <v>37</v>
      </c>
    </row>
    <row r="66" spans="1:13" ht="13.5" customHeight="1" x14ac:dyDescent="0.25">
      <c r="A66" s="71" t="s">
        <v>839</v>
      </c>
      <c r="B66" s="72" t="s">
        <v>715</v>
      </c>
      <c r="C66" s="73" t="s">
        <v>840</v>
      </c>
      <c r="D66" s="74" t="s">
        <v>841</v>
      </c>
      <c r="E66" s="75">
        <v>1500</v>
      </c>
      <c r="F66" s="79">
        <v>0</v>
      </c>
      <c r="G66" s="75">
        <f t="shared" si="2"/>
        <v>1500</v>
      </c>
      <c r="H66" s="68" t="s">
        <v>842</v>
      </c>
      <c r="I66" s="68"/>
      <c r="J66" s="69" t="s">
        <v>713</v>
      </c>
      <c r="K66" s="98" t="s">
        <v>15</v>
      </c>
      <c r="M66" s="36">
        <v>38</v>
      </c>
    </row>
    <row r="67" spans="1:13" ht="13.5" customHeight="1" x14ac:dyDescent="0.25">
      <c r="A67" s="71" t="s">
        <v>843</v>
      </c>
      <c r="B67" s="72" t="s">
        <v>759</v>
      </c>
      <c r="C67" s="73" t="s">
        <v>844</v>
      </c>
      <c r="D67" s="74" t="s">
        <v>845</v>
      </c>
      <c r="E67" s="75">
        <v>1500</v>
      </c>
      <c r="F67" s="76">
        <v>0</v>
      </c>
      <c r="G67" s="75">
        <f t="shared" si="2"/>
        <v>1500</v>
      </c>
      <c r="H67" s="91" t="s">
        <v>732</v>
      </c>
      <c r="I67" s="91" t="s">
        <v>733</v>
      </c>
      <c r="J67" s="99" t="s">
        <v>846</v>
      </c>
      <c r="K67" s="98" t="s">
        <v>15</v>
      </c>
      <c r="M67" s="36">
        <v>39</v>
      </c>
    </row>
    <row r="68" spans="1:13" ht="13.5" customHeight="1" x14ac:dyDescent="0.25">
      <c r="A68" s="71" t="s">
        <v>847</v>
      </c>
      <c r="B68" s="72" t="s">
        <v>715</v>
      </c>
      <c r="C68" s="73" t="s">
        <v>848</v>
      </c>
      <c r="D68" s="74" t="s">
        <v>849</v>
      </c>
      <c r="E68" s="75">
        <v>1500</v>
      </c>
      <c r="F68" s="75">
        <v>0</v>
      </c>
      <c r="G68" s="75">
        <f t="shared" si="2"/>
        <v>1500</v>
      </c>
      <c r="H68" s="91"/>
      <c r="I68" s="91"/>
      <c r="J68" s="99"/>
      <c r="K68" s="98" t="s">
        <v>15</v>
      </c>
      <c r="M68" s="36">
        <v>40</v>
      </c>
    </row>
    <row r="69" spans="1:13" ht="13.5" customHeight="1" x14ac:dyDescent="0.25">
      <c r="A69" s="71" t="s">
        <v>850</v>
      </c>
      <c r="B69" s="72" t="s">
        <v>709</v>
      </c>
      <c r="C69" s="73" t="s">
        <v>851</v>
      </c>
      <c r="D69" s="74" t="s">
        <v>852</v>
      </c>
      <c r="E69" s="75">
        <v>1500</v>
      </c>
      <c r="F69" s="75">
        <v>0</v>
      </c>
      <c r="G69" s="75">
        <f t="shared" si="2"/>
        <v>1500</v>
      </c>
      <c r="H69" s="91" t="s">
        <v>732</v>
      </c>
      <c r="I69" s="91" t="s">
        <v>733</v>
      </c>
      <c r="J69" s="99"/>
      <c r="K69" s="98" t="s">
        <v>15</v>
      </c>
      <c r="M69" s="36">
        <v>41</v>
      </c>
    </row>
    <row r="70" spans="1:13" ht="13.5" customHeight="1" x14ac:dyDescent="0.25">
      <c r="A70" s="71" t="s">
        <v>853</v>
      </c>
      <c r="B70" s="72" t="s">
        <v>726</v>
      </c>
      <c r="C70" s="73" t="s">
        <v>854</v>
      </c>
      <c r="D70" s="74" t="s">
        <v>855</v>
      </c>
      <c r="E70" s="75">
        <v>1500</v>
      </c>
      <c r="F70" s="79">
        <v>0</v>
      </c>
      <c r="G70" s="75">
        <f t="shared" si="2"/>
        <v>1500</v>
      </c>
      <c r="H70" s="68" t="s">
        <v>712</v>
      </c>
      <c r="I70" s="68"/>
      <c r="J70" s="69" t="s">
        <v>713</v>
      </c>
      <c r="K70" s="98" t="s">
        <v>15</v>
      </c>
      <c r="M70" s="36">
        <v>42</v>
      </c>
    </row>
    <row r="71" spans="1:13" ht="13.5" customHeight="1" x14ac:dyDescent="0.25">
      <c r="A71" s="71" t="s">
        <v>856</v>
      </c>
      <c r="B71" s="72" t="s">
        <v>726</v>
      </c>
      <c r="C71" s="73" t="s">
        <v>857</v>
      </c>
      <c r="D71" s="74" t="s">
        <v>858</v>
      </c>
      <c r="E71" s="75">
        <v>1500</v>
      </c>
      <c r="F71" s="76">
        <v>0</v>
      </c>
      <c r="G71" s="75">
        <f t="shared" si="2"/>
        <v>1500</v>
      </c>
      <c r="H71" s="91" t="s">
        <v>859</v>
      </c>
      <c r="I71" s="91" t="s">
        <v>860</v>
      </c>
      <c r="J71" s="99"/>
      <c r="K71" s="98" t="s">
        <v>15</v>
      </c>
      <c r="M71" s="36">
        <v>43</v>
      </c>
    </row>
    <row r="72" spans="1:13" ht="13.5" customHeight="1" x14ac:dyDescent="0.25">
      <c r="A72" s="71" t="s">
        <v>861</v>
      </c>
      <c r="B72" s="72" t="s">
        <v>715</v>
      </c>
      <c r="C72" s="73" t="s">
        <v>862</v>
      </c>
      <c r="D72" s="74" t="s">
        <v>863</v>
      </c>
      <c r="E72" s="75">
        <v>1500</v>
      </c>
      <c r="F72" s="75">
        <v>0</v>
      </c>
      <c r="G72" s="75">
        <f t="shared" si="2"/>
        <v>1500</v>
      </c>
      <c r="H72" s="68" t="s">
        <v>712</v>
      </c>
      <c r="I72" s="68"/>
      <c r="J72" s="69" t="s">
        <v>713</v>
      </c>
      <c r="K72" s="98" t="s">
        <v>15</v>
      </c>
      <c r="M72" s="36">
        <v>44</v>
      </c>
    </row>
    <row r="73" spans="1:13" ht="13.5" customHeight="1" x14ac:dyDescent="0.25">
      <c r="A73" s="71" t="s">
        <v>864</v>
      </c>
      <c r="B73" s="72" t="s">
        <v>715</v>
      </c>
      <c r="C73" s="73" t="s">
        <v>865</v>
      </c>
      <c r="D73" s="74" t="s">
        <v>866</v>
      </c>
      <c r="E73" s="75">
        <v>1500</v>
      </c>
      <c r="F73" s="75">
        <v>0</v>
      </c>
      <c r="G73" s="75">
        <f t="shared" si="2"/>
        <v>1500</v>
      </c>
      <c r="H73" s="68" t="s">
        <v>712</v>
      </c>
      <c r="I73" s="68"/>
      <c r="J73" s="69" t="s">
        <v>713</v>
      </c>
      <c r="K73" s="98" t="s">
        <v>15</v>
      </c>
      <c r="M73" s="36">
        <v>45</v>
      </c>
    </row>
    <row r="74" spans="1:13" ht="13.5" customHeight="1" x14ac:dyDescent="0.25">
      <c r="A74" s="80" t="s">
        <v>867</v>
      </c>
      <c r="B74" s="81" t="s">
        <v>715</v>
      </c>
      <c r="C74" s="82" t="s">
        <v>868</v>
      </c>
      <c r="D74" s="83" t="s">
        <v>869</v>
      </c>
      <c r="E74" s="84">
        <v>1500</v>
      </c>
      <c r="F74" s="79">
        <v>0</v>
      </c>
      <c r="G74" s="84">
        <f t="shared" si="2"/>
        <v>1500</v>
      </c>
      <c r="H74" s="96" t="s">
        <v>775</v>
      </c>
      <c r="I74" s="100" t="s">
        <v>776</v>
      </c>
      <c r="J74" s="97"/>
      <c r="K74" s="87" t="s">
        <v>15</v>
      </c>
      <c r="M74" s="36">
        <v>46</v>
      </c>
    </row>
    <row r="75" spans="1:13" s="40" customFormat="1" ht="13.5" customHeight="1" x14ac:dyDescent="0.25">
      <c r="A75" s="212" t="s">
        <v>707</v>
      </c>
      <c r="B75" s="213"/>
      <c r="C75" s="213"/>
      <c r="D75" s="214"/>
      <c r="E75" s="51">
        <f>SUM(E52:E74)</f>
        <v>30000</v>
      </c>
      <c r="F75" s="41">
        <f>SUM(F52:F74)</f>
        <v>0</v>
      </c>
      <c r="G75" s="51">
        <f>SUM(G52:G74)</f>
        <v>30000</v>
      </c>
      <c r="H75" s="227"/>
      <c r="I75" s="228"/>
      <c r="J75" s="229"/>
    </row>
    <row r="76" spans="1:13" ht="13.5" customHeight="1" x14ac:dyDescent="0.25">
      <c r="A76" s="56"/>
      <c r="B76" s="57"/>
      <c r="C76" s="57"/>
      <c r="D76" s="57"/>
      <c r="E76" s="58"/>
      <c r="F76" s="58"/>
      <c r="G76" s="58"/>
      <c r="H76" s="59"/>
      <c r="I76" s="60"/>
      <c r="J76" s="61"/>
    </row>
    <row r="77" spans="1:13" s="40" customFormat="1" ht="13.5" customHeight="1" x14ac:dyDescent="0.25">
      <c r="A77" s="230" t="s">
        <v>870</v>
      </c>
      <c r="B77" s="230"/>
      <c r="C77" s="230"/>
      <c r="D77" s="230"/>
      <c r="E77" s="230"/>
      <c r="F77" s="230"/>
      <c r="G77" s="230"/>
      <c r="H77" s="230"/>
      <c r="I77" s="230"/>
      <c r="J77" s="230"/>
    </row>
    <row r="78" spans="1:13" s="40" customFormat="1" ht="13.5" customHeight="1" x14ac:dyDescent="0.25">
      <c r="A78" s="217" t="s">
        <v>690</v>
      </c>
      <c r="B78" s="217" t="s">
        <v>691</v>
      </c>
      <c r="C78" s="217"/>
      <c r="D78" s="217"/>
      <c r="E78" s="231" t="s">
        <v>692</v>
      </c>
      <c r="F78" s="231"/>
      <c r="G78" s="218" t="s">
        <v>693</v>
      </c>
      <c r="H78" s="219" t="s">
        <v>694</v>
      </c>
      <c r="I78" s="220"/>
      <c r="J78" s="217" t="s">
        <v>10</v>
      </c>
      <c r="K78" s="215" t="s">
        <v>695</v>
      </c>
    </row>
    <row r="79" spans="1:13" s="40" customFormat="1" ht="13.5" customHeight="1" x14ac:dyDescent="0.25">
      <c r="A79" s="217"/>
      <c r="B79" s="217"/>
      <c r="C79" s="217"/>
      <c r="D79" s="217"/>
      <c r="E79" s="41" t="s">
        <v>696</v>
      </c>
      <c r="F79" s="41" t="s">
        <v>697</v>
      </c>
      <c r="G79" s="218"/>
      <c r="H79" s="42" t="s">
        <v>698</v>
      </c>
      <c r="I79" s="43" t="s">
        <v>699</v>
      </c>
      <c r="J79" s="217"/>
      <c r="K79" s="215"/>
    </row>
    <row r="80" spans="1:13" s="118" customFormat="1" ht="13.5" customHeight="1" x14ac:dyDescent="0.25">
      <c r="A80" s="119" t="s">
        <v>871</v>
      </c>
      <c r="B80" s="120" t="s">
        <v>872</v>
      </c>
      <c r="C80" s="121" t="s">
        <v>873</v>
      </c>
      <c r="D80" s="122" t="s">
        <v>874</v>
      </c>
      <c r="E80" s="66">
        <v>1500</v>
      </c>
      <c r="F80" s="76">
        <v>0</v>
      </c>
      <c r="G80" s="66">
        <f>SUM(E80-F80)</f>
        <v>1500</v>
      </c>
      <c r="H80" s="115" t="s">
        <v>733</v>
      </c>
      <c r="I80" s="115" t="s">
        <v>742</v>
      </c>
      <c r="J80" s="119"/>
      <c r="K80" s="117" t="s">
        <v>15</v>
      </c>
      <c r="M80" s="36">
        <v>47</v>
      </c>
    </row>
    <row r="81" spans="1:13" ht="13.5" customHeight="1" x14ac:dyDescent="0.25">
      <c r="A81" s="71" t="s">
        <v>875</v>
      </c>
      <c r="B81" s="72" t="s">
        <v>715</v>
      </c>
      <c r="C81" s="73" t="s">
        <v>876</v>
      </c>
      <c r="D81" s="74" t="s">
        <v>877</v>
      </c>
      <c r="E81" s="75">
        <v>1500</v>
      </c>
      <c r="F81" s="75">
        <v>0</v>
      </c>
      <c r="G81" s="75">
        <f>SUM(E81-F81)</f>
        <v>1500</v>
      </c>
      <c r="H81" s="93" t="s">
        <v>878</v>
      </c>
      <c r="I81" s="93" t="s">
        <v>879</v>
      </c>
      <c r="J81" s="71" t="s">
        <v>880</v>
      </c>
      <c r="K81" s="70" t="s">
        <v>15</v>
      </c>
      <c r="M81" s="36">
        <v>48</v>
      </c>
    </row>
    <row r="82" spans="1:13" ht="13.5" customHeight="1" x14ac:dyDescent="0.25">
      <c r="A82" s="71" t="s">
        <v>881</v>
      </c>
      <c r="B82" s="72" t="s">
        <v>715</v>
      </c>
      <c r="C82" s="73" t="s">
        <v>882</v>
      </c>
      <c r="D82" s="74" t="s">
        <v>883</v>
      </c>
      <c r="E82" s="75">
        <v>1500</v>
      </c>
      <c r="F82" s="75">
        <v>0</v>
      </c>
      <c r="G82" s="75">
        <f t="shared" ref="G82:G91" si="3">SUM(E82-F82)</f>
        <v>1500</v>
      </c>
      <c r="H82" s="93" t="s">
        <v>884</v>
      </c>
      <c r="I82" s="93" t="s">
        <v>885</v>
      </c>
      <c r="J82" s="71"/>
      <c r="K82" s="70" t="s">
        <v>15</v>
      </c>
      <c r="M82" s="36">
        <v>49</v>
      </c>
    </row>
    <row r="83" spans="1:13" ht="13.5" customHeight="1" x14ac:dyDescent="0.25">
      <c r="A83" s="71" t="s">
        <v>886</v>
      </c>
      <c r="B83" s="72" t="s">
        <v>726</v>
      </c>
      <c r="C83" s="73" t="s">
        <v>887</v>
      </c>
      <c r="D83" s="74" t="s">
        <v>888</v>
      </c>
      <c r="E83" s="75">
        <v>1500</v>
      </c>
      <c r="F83" s="76">
        <v>0</v>
      </c>
      <c r="G83" s="75">
        <f t="shared" si="3"/>
        <v>1500</v>
      </c>
      <c r="H83" s="68" t="s">
        <v>712</v>
      </c>
      <c r="I83" s="68"/>
      <c r="J83" s="69" t="s">
        <v>713</v>
      </c>
      <c r="K83" s="70" t="s">
        <v>15</v>
      </c>
      <c r="M83" s="36">
        <v>50</v>
      </c>
    </row>
    <row r="84" spans="1:13" ht="13.5" customHeight="1" x14ac:dyDescent="0.25">
      <c r="A84" s="71" t="s">
        <v>889</v>
      </c>
      <c r="B84" s="72" t="s">
        <v>726</v>
      </c>
      <c r="C84" s="73" t="s">
        <v>890</v>
      </c>
      <c r="D84" s="74" t="s">
        <v>891</v>
      </c>
      <c r="E84" s="75">
        <v>1500</v>
      </c>
      <c r="F84" s="75">
        <v>0</v>
      </c>
      <c r="G84" s="75">
        <f t="shared" si="3"/>
        <v>1500</v>
      </c>
      <c r="H84" s="91"/>
      <c r="I84" s="91"/>
      <c r="J84" s="71"/>
      <c r="K84" s="70" t="s">
        <v>15</v>
      </c>
      <c r="M84" s="36">
        <v>51</v>
      </c>
    </row>
    <row r="85" spans="1:13" ht="13.5" customHeight="1" x14ac:dyDescent="0.25">
      <c r="A85" s="71" t="s">
        <v>892</v>
      </c>
      <c r="B85" s="72" t="s">
        <v>715</v>
      </c>
      <c r="C85" s="73" t="s">
        <v>893</v>
      </c>
      <c r="D85" s="74" t="s">
        <v>894</v>
      </c>
      <c r="E85" s="75">
        <v>1500</v>
      </c>
      <c r="F85" s="75">
        <v>0</v>
      </c>
      <c r="G85" s="75">
        <f t="shared" si="3"/>
        <v>1500</v>
      </c>
      <c r="H85" s="68" t="s">
        <v>712</v>
      </c>
      <c r="I85" s="68"/>
      <c r="J85" s="69" t="s">
        <v>713</v>
      </c>
      <c r="K85" s="70" t="s">
        <v>15</v>
      </c>
      <c r="M85" s="36">
        <v>52</v>
      </c>
    </row>
    <row r="86" spans="1:13" ht="13.5" customHeight="1" x14ac:dyDescent="0.25">
      <c r="A86" s="71" t="s">
        <v>895</v>
      </c>
      <c r="B86" s="72" t="s">
        <v>715</v>
      </c>
      <c r="C86" s="73" t="s">
        <v>896</v>
      </c>
      <c r="D86" s="74" t="s">
        <v>897</v>
      </c>
      <c r="E86" s="75">
        <v>1500</v>
      </c>
      <c r="F86" s="76">
        <v>0</v>
      </c>
      <c r="G86" s="75">
        <f t="shared" si="3"/>
        <v>1500</v>
      </c>
      <c r="H86" s="91"/>
      <c r="I86" s="91"/>
      <c r="J86" s="71"/>
      <c r="K86" s="70" t="s">
        <v>15</v>
      </c>
      <c r="M86" s="36">
        <v>53</v>
      </c>
    </row>
    <row r="87" spans="1:13" ht="13.5" customHeight="1" x14ac:dyDescent="0.25">
      <c r="A87" s="71" t="s">
        <v>895</v>
      </c>
      <c r="B87" s="72" t="s">
        <v>749</v>
      </c>
      <c r="C87" s="73" t="s">
        <v>898</v>
      </c>
      <c r="D87" s="74" t="s">
        <v>899</v>
      </c>
      <c r="E87" s="75">
        <v>1500</v>
      </c>
      <c r="F87" s="75">
        <v>0</v>
      </c>
      <c r="G87" s="75">
        <f t="shared" si="3"/>
        <v>1500</v>
      </c>
      <c r="H87" s="68" t="s">
        <v>712</v>
      </c>
      <c r="I87" s="68"/>
      <c r="J87" s="69" t="s">
        <v>713</v>
      </c>
      <c r="K87" s="70" t="s">
        <v>15</v>
      </c>
      <c r="M87" s="36">
        <v>54</v>
      </c>
    </row>
    <row r="88" spans="1:13" ht="13.5" customHeight="1" x14ac:dyDescent="0.25">
      <c r="A88" s="71" t="s">
        <v>900</v>
      </c>
      <c r="B88" s="72" t="s">
        <v>715</v>
      </c>
      <c r="C88" s="73" t="s">
        <v>901</v>
      </c>
      <c r="D88" s="74" t="s">
        <v>902</v>
      </c>
      <c r="E88" s="75">
        <v>1500</v>
      </c>
      <c r="F88" s="75">
        <v>0</v>
      </c>
      <c r="G88" s="75">
        <f t="shared" si="3"/>
        <v>1500</v>
      </c>
      <c r="H88" s="68" t="s">
        <v>712</v>
      </c>
      <c r="I88" s="68"/>
      <c r="J88" s="69" t="s">
        <v>713</v>
      </c>
      <c r="K88" s="70" t="s">
        <v>15</v>
      </c>
      <c r="M88" s="36">
        <v>55</v>
      </c>
    </row>
    <row r="89" spans="1:13" ht="13.5" customHeight="1" x14ac:dyDescent="0.25">
      <c r="A89" s="71" t="s">
        <v>903</v>
      </c>
      <c r="B89" s="72" t="s">
        <v>904</v>
      </c>
      <c r="C89" s="73" t="s">
        <v>905</v>
      </c>
      <c r="D89" s="74" t="s">
        <v>906</v>
      </c>
      <c r="E89" s="75">
        <v>1500</v>
      </c>
      <c r="F89" s="76">
        <v>0</v>
      </c>
      <c r="G89" s="75">
        <f t="shared" si="3"/>
        <v>1500</v>
      </c>
      <c r="H89" s="91"/>
      <c r="I89" s="91"/>
      <c r="J89" s="71"/>
      <c r="K89" s="70" t="s">
        <v>15</v>
      </c>
      <c r="M89" s="36">
        <v>56</v>
      </c>
    </row>
    <row r="90" spans="1:13" ht="13.5" customHeight="1" x14ac:dyDescent="0.25">
      <c r="A90" s="71" t="s">
        <v>907</v>
      </c>
      <c r="B90" s="72" t="s">
        <v>715</v>
      </c>
      <c r="C90" s="73" t="s">
        <v>908</v>
      </c>
      <c r="D90" s="74" t="s">
        <v>909</v>
      </c>
      <c r="E90" s="75">
        <v>1500</v>
      </c>
      <c r="F90" s="76">
        <v>0</v>
      </c>
      <c r="G90" s="75">
        <f t="shared" si="3"/>
        <v>1500</v>
      </c>
      <c r="H90" s="68" t="s">
        <v>712</v>
      </c>
      <c r="I90" s="68"/>
      <c r="J90" s="69" t="s">
        <v>713</v>
      </c>
      <c r="K90" s="70" t="s">
        <v>15</v>
      </c>
      <c r="M90" s="36">
        <v>57</v>
      </c>
    </row>
    <row r="91" spans="1:13" ht="13.5" customHeight="1" x14ac:dyDescent="0.25">
      <c r="A91" s="80" t="s">
        <v>910</v>
      </c>
      <c r="B91" s="81" t="s">
        <v>715</v>
      </c>
      <c r="C91" s="82" t="s">
        <v>723</v>
      </c>
      <c r="D91" s="83" t="s">
        <v>724</v>
      </c>
      <c r="E91" s="84">
        <v>1500</v>
      </c>
      <c r="F91" s="84">
        <v>0</v>
      </c>
      <c r="G91" s="84">
        <f t="shared" si="3"/>
        <v>1500</v>
      </c>
      <c r="H91" s="96"/>
      <c r="I91" s="96"/>
      <c r="J91" s="80"/>
      <c r="K91" s="70" t="s">
        <v>15</v>
      </c>
      <c r="M91" s="36">
        <v>58</v>
      </c>
    </row>
    <row r="92" spans="1:13" ht="13.5" customHeight="1" x14ac:dyDescent="0.25">
      <c r="A92" s="71" t="s">
        <v>911</v>
      </c>
      <c r="B92" s="72" t="s">
        <v>739</v>
      </c>
      <c r="C92" s="73" t="s">
        <v>912</v>
      </c>
      <c r="D92" s="74" t="s">
        <v>913</v>
      </c>
      <c r="E92" s="75">
        <v>1500</v>
      </c>
      <c r="F92" s="75">
        <v>0</v>
      </c>
      <c r="G92" s="75">
        <f>SUM(E92-F92)</f>
        <v>1500</v>
      </c>
      <c r="H92" s="91" t="s">
        <v>914</v>
      </c>
      <c r="I92" s="91" t="s">
        <v>915</v>
      </c>
      <c r="J92" s="71"/>
      <c r="K92" s="98" t="s">
        <v>15</v>
      </c>
      <c r="M92" s="36">
        <v>59</v>
      </c>
    </row>
    <row r="93" spans="1:13" ht="13.5" customHeight="1" x14ac:dyDescent="0.25">
      <c r="A93" s="80" t="s">
        <v>900</v>
      </c>
      <c r="B93" s="81" t="s">
        <v>916</v>
      </c>
      <c r="C93" s="82" t="s">
        <v>917</v>
      </c>
      <c r="D93" s="83" t="s">
        <v>918</v>
      </c>
      <c r="E93" s="101">
        <v>450</v>
      </c>
      <c r="F93" s="76">
        <v>0</v>
      </c>
      <c r="G93" s="84">
        <f>SUM(E93-F93)</f>
        <v>450</v>
      </c>
      <c r="H93" s="96" t="s">
        <v>919</v>
      </c>
      <c r="I93" s="96" t="s">
        <v>920</v>
      </c>
      <c r="J93" s="80"/>
      <c r="K93" s="87" t="s">
        <v>15</v>
      </c>
      <c r="M93" s="36">
        <v>60</v>
      </c>
    </row>
    <row r="94" spans="1:13" ht="13.5" customHeight="1" x14ac:dyDescent="0.25">
      <c r="A94" s="221" t="s">
        <v>707</v>
      </c>
      <c r="B94" s="222"/>
      <c r="C94" s="222"/>
      <c r="D94" s="223"/>
      <c r="E94" s="51">
        <f>SUM(E80:E93)</f>
        <v>19950</v>
      </c>
      <c r="F94" s="41"/>
      <c r="G94" s="51">
        <f>SUM(G80:G93)</f>
        <v>19950</v>
      </c>
      <c r="H94" s="224"/>
      <c r="I94" s="225"/>
      <c r="J94" s="226"/>
    </row>
    <row r="95" spans="1:13" ht="13.5" customHeight="1" x14ac:dyDescent="0.25">
      <c r="A95" s="56"/>
      <c r="B95" s="57"/>
      <c r="C95" s="57"/>
      <c r="D95" s="57"/>
      <c r="E95" s="58"/>
      <c r="F95" s="58"/>
      <c r="G95" s="58"/>
      <c r="H95" s="59"/>
      <c r="I95" s="60"/>
      <c r="J95" s="61"/>
    </row>
    <row r="96" spans="1:13" s="40" customFormat="1" ht="13.5" customHeight="1" x14ac:dyDescent="0.25">
      <c r="A96" s="216" t="s">
        <v>921</v>
      </c>
      <c r="B96" s="216"/>
      <c r="C96" s="216"/>
      <c r="D96" s="216"/>
      <c r="E96" s="216"/>
      <c r="F96" s="216"/>
      <c r="G96" s="216"/>
      <c r="H96" s="216"/>
      <c r="I96" s="216"/>
      <c r="J96" s="216"/>
    </row>
    <row r="97" spans="1:13" s="40" customFormat="1" ht="13.5" customHeight="1" x14ac:dyDescent="0.25">
      <c r="A97" s="217" t="s">
        <v>690</v>
      </c>
      <c r="B97" s="217" t="s">
        <v>691</v>
      </c>
      <c r="C97" s="217"/>
      <c r="D97" s="217"/>
      <c r="E97" s="212" t="s">
        <v>692</v>
      </c>
      <c r="F97" s="214"/>
      <c r="G97" s="218" t="s">
        <v>693</v>
      </c>
      <c r="H97" s="219" t="s">
        <v>694</v>
      </c>
      <c r="I97" s="220"/>
      <c r="J97" s="217" t="s">
        <v>10</v>
      </c>
      <c r="K97" s="215" t="s">
        <v>695</v>
      </c>
    </row>
    <row r="98" spans="1:13" s="40" customFormat="1" ht="13.5" customHeight="1" x14ac:dyDescent="0.25">
      <c r="A98" s="217"/>
      <c r="B98" s="217"/>
      <c r="C98" s="217"/>
      <c r="D98" s="217"/>
      <c r="E98" s="41" t="s">
        <v>696</v>
      </c>
      <c r="F98" s="41" t="s">
        <v>697</v>
      </c>
      <c r="G98" s="218"/>
      <c r="H98" s="42" t="s">
        <v>698</v>
      </c>
      <c r="I98" s="43" t="s">
        <v>699</v>
      </c>
      <c r="J98" s="217"/>
      <c r="K98" s="215"/>
    </row>
    <row r="99" spans="1:13" ht="13.5" customHeight="1" x14ac:dyDescent="0.25">
      <c r="A99" s="62" t="s">
        <v>922</v>
      </c>
      <c r="B99" s="63" t="s">
        <v>923</v>
      </c>
      <c r="C99" s="64" t="s">
        <v>924</v>
      </c>
      <c r="D99" s="65" t="s">
        <v>925</v>
      </c>
      <c r="E99" s="66">
        <v>1500</v>
      </c>
      <c r="F99" s="75">
        <v>0</v>
      </c>
      <c r="G99" s="66">
        <f>SUM(E99-F99)</f>
        <v>1500</v>
      </c>
      <c r="H99" s="91" t="s">
        <v>859</v>
      </c>
      <c r="I99" s="91" t="s">
        <v>860</v>
      </c>
      <c r="J99" s="62"/>
      <c r="K99" s="98" t="s">
        <v>15</v>
      </c>
      <c r="M99" s="36">
        <v>61</v>
      </c>
    </row>
    <row r="100" spans="1:13" ht="13.5" customHeight="1" x14ac:dyDescent="0.25">
      <c r="A100" s="80" t="s">
        <v>926</v>
      </c>
      <c r="B100" s="81" t="s">
        <v>709</v>
      </c>
      <c r="C100" s="82" t="s">
        <v>927</v>
      </c>
      <c r="D100" s="83" t="s">
        <v>928</v>
      </c>
      <c r="E100" s="84">
        <v>1500</v>
      </c>
      <c r="F100" s="84">
        <v>0</v>
      </c>
      <c r="G100" s="84">
        <f t="shared" ref="G100:G118" si="4">SUM(E100-F100)</f>
        <v>1500</v>
      </c>
      <c r="H100" s="94" t="s">
        <v>712</v>
      </c>
      <c r="I100" s="94"/>
      <c r="J100" s="95" t="s">
        <v>713</v>
      </c>
      <c r="K100" s="87" t="s">
        <v>15</v>
      </c>
      <c r="M100" s="36">
        <v>62</v>
      </c>
    </row>
    <row r="101" spans="1:13" s="40" customFormat="1" ht="13.5" customHeight="1" x14ac:dyDescent="0.25">
      <c r="A101" s="216" t="s">
        <v>929</v>
      </c>
      <c r="B101" s="216"/>
      <c r="C101" s="216"/>
      <c r="D101" s="216"/>
      <c r="E101" s="216"/>
      <c r="F101" s="216"/>
      <c r="G101" s="216"/>
      <c r="H101" s="216"/>
      <c r="I101" s="216"/>
      <c r="J101" s="216"/>
    </row>
    <row r="102" spans="1:13" s="40" customFormat="1" ht="13.5" customHeight="1" x14ac:dyDescent="0.25">
      <c r="A102" s="217" t="s">
        <v>690</v>
      </c>
      <c r="B102" s="217" t="s">
        <v>691</v>
      </c>
      <c r="C102" s="217"/>
      <c r="D102" s="217"/>
      <c r="E102" s="212" t="s">
        <v>692</v>
      </c>
      <c r="F102" s="214"/>
      <c r="G102" s="218" t="s">
        <v>693</v>
      </c>
      <c r="H102" s="219" t="s">
        <v>694</v>
      </c>
      <c r="I102" s="220"/>
      <c r="J102" s="217" t="s">
        <v>10</v>
      </c>
      <c r="K102" s="215" t="s">
        <v>695</v>
      </c>
    </row>
    <row r="103" spans="1:13" s="40" customFormat="1" ht="13.5" customHeight="1" x14ac:dyDescent="0.25">
      <c r="A103" s="217"/>
      <c r="B103" s="217"/>
      <c r="C103" s="217"/>
      <c r="D103" s="217"/>
      <c r="E103" s="41" t="s">
        <v>696</v>
      </c>
      <c r="F103" s="41" t="s">
        <v>697</v>
      </c>
      <c r="G103" s="218"/>
      <c r="H103" s="42" t="s">
        <v>698</v>
      </c>
      <c r="I103" s="43" t="s">
        <v>699</v>
      </c>
      <c r="J103" s="217"/>
      <c r="K103" s="215"/>
    </row>
    <row r="104" spans="1:13" ht="13.5" customHeight="1" x14ac:dyDescent="0.25">
      <c r="A104" s="71" t="s">
        <v>930</v>
      </c>
      <c r="B104" s="72" t="s">
        <v>739</v>
      </c>
      <c r="C104" s="73" t="s">
        <v>931</v>
      </c>
      <c r="D104" s="74" t="s">
        <v>932</v>
      </c>
      <c r="E104" s="75">
        <v>1500</v>
      </c>
      <c r="F104" s="75">
        <v>0</v>
      </c>
      <c r="G104" s="75">
        <f t="shared" si="4"/>
        <v>1500</v>
      </c>
      <c r="H104" s="91"/>
      <c r="I104" s="91"/>
      <c r="J104" s="71"/>
      <c r="K104" s="98" t="s">
        <v>15</v>
      </c>
      <c r="M104" s="36">
        <v>63</v>
      </c>
    </row>
    <row r="105" spans="1:13" ht="13.5" customHeight="1" x14ac:dyDescent="0.25">
      <c r="A105" s="71" t="s">
        <v>933</v>
      </c>
      <c r="B105" s="72" t="s">
        <v>934</v>
      </c>
      <c r="C105" s="73" t="s">
        <v>935</v>
      </c>
      <c r="D105" s="74" t="s">
        <v>936</v>
      </c>
      <c r="E105" s="75">
        <v>1500</v>
      </c>
      <c r="F105" s="75">
        <v>0</v>
      </c>
      <c r="G105" s="75">
        <f t="shared" si="4"/>
        <v>1500</v>
      </c>
      <c r="H105" s="91"/>
      <c r="I105" s="91"/>
      <c r="J105" s="71"/>
      <c r="K105" s="98" t="s">
        <v>15</v>
      </c>
      <c r="M105" s="36">
        <v>64</v>
      </c>
    </row>
    <row r="106" spans="1:13" s="118" customFormat="1" ht="13.5" customHeight="1" x14ac:dyDescent="0.25">
      <c r="A106" s="111" t="s">
        <v>937</v>
      </c>
      <c r="B106" s="112" t="s">
        <v>904</v>
      </c>
      <c r="C106" s="113" t="s">
        <v>938</v>
      </c>
      <c r="D106" s="114" t="s">
        <v>939</v>
      </c>
      <c r="E106" s="75">
        <v>1500</v>
      </c>
      <c r="F106" s="75">
        <v>0</v>
      </c>
      <c r="G106" s="75">
        <f t="shared" si="4"/>
        <v>1500</v>
      </c>
      <c r="H106" s="115" t="s">
        <v>732</v>
      </c>
      <c r="I106" s="115" t="s">
        <v>733</v>
      </c>
      <c r="J106" s="111" t="s">
        <v>744</v>
      </c>
      <c r="K106" s="117" t="s">
        <v>15</v>
      </c>
      <c r="M106" s="36">
        <v>65</v>
      </c>
    </row>
    <row r="107" spans="1:13" ht="13.5" customHeight="1" x14ac:dyDescent="0.25">
      <c r="A107" s="71" t="s">
        <v>937</v>
      </c>
      <c r="B107" s="72" t="s">
        <v>904</v>
      </c>
      <c r="C107" s="73" t="s">
        <v>940</v>
      </c>
      <c r="D107" s="74" t="s">
        <v>941</v>
      </c>
      <c r="E107" s="75">
        <v>1500</v>
      </c>
      <c r="F107" s="75">
        <v>0</v>
      </c>
      <c r="G107" s="75">
        <f t="shared" si="4"/>
        <v>1500</v>
      </c>
      <c r="H107" s="91" t="s">
        <v>942</v>
      </c>
      <c r="I107" s="91" t="s">
        <v>943</v>
      </c>
      <c r="J107" s="78" t="s">
        <v>737</v>
      </c>
      <c r="K107" s="70" t="s">
        <v>15</v>
      </c>
      <c r="M107" s="36">
        <v>66</v>
      </c>
    </row>
    <row r="108" spans="1:13" ht="13.5" customHeight="1" x14ac:dyDescent="0.25">
      <c r="A108" s="71" t="s">
        <v>944</v>
      </c>
      <c r="B108" s="72" t="s">
        <v>904</v>
      </c>
      <c r="C108" s="73" t="s">
        <v>945</v>
      </c>
      <c r="D108" s="74" t="s">
        <v>946</v>
      </c>
      <c r="E108" s="75">
        <v>1500</v>
      </c>
      <c r="F108" s="75">
        <v>0</v>
      </c>
      <c r="G108" s="75">
        <f t="shared" si="4"/>
        <v>1500</v>
      </c>
      <c r="H108" s="91"/>
      <c r="I108" s="91"/>
      <c r="J108" s="71"/>
      <c r="K108" s="70" t="s">
        <v>15</v>
      </c>
      <c r="M108" s="36">
        <v>67</v>
      </c>
    </row>
    <row r="109" spans="1:13" ht="13.5" customHeight="1" x14ac:dyDescent="0.25">
      <c r="A109" s="71" t="s">
        <v>947</v>
      </c>
      <c r="B109" s="72" t="s">
        <v>726</v>
      </c>
      <c r="C109" s="73" t="s">
        <v>948</v>
      </c>
      <c r="D109" s="74" t="s">
        <v>949</v>
      </c>
      <c r="E109" s="75">
        <v>1500</v>
      </c>
      <c r="F109" s="75">
        <v>0</v>
      </c>
      <c r="G109" s="75">
        <f t="shared" si="4"/>
        <v>1500</v>
      </c>
      <c r="H109" s="91" t="s">
        <v>950</v>
      </c>
      <c r="I109" s="91" t="s">
        <v>951</v>
      </c>
      <c r="J109" s="71"/>
      <c r="K109" s="70" t="s">
        <v>15</v>
      </c>
      <c r="M109" s="36">
        <v>68</v>
      </c>
    </row>
    <row r="110" spans="1:13" ht="13.5" customHeight="1" x14ac:dyDescent="0.25">
      <c r="A110" s="71" t="s">
        <v>952</v>
      </c>
      <c r="B110" s="72" t="s">
        <v>715</v>
      </c>
      <c r="C110" s="73" t="s">
        <v>953</v>
      </c>
      <c r="D110" s="74" t="s">
        <v>954</v>
      </c>
      <c r="E110" s="75">
        <v>1500</v>
      </c>
      <c r="F110" s="75">
        <v>0</v>
      </c>
      <c r="G110" s="75">
        <f t="shared" si="4"/>
        <v>1500</v>
      </c>
      <c r="H110" s="91" t="s">
        <v>859</v>
      </c>
      <c r="I110" s="91" t="s">
        <v>860</v>
      </c>
      <c r="J110" s="71"/>
      <c r="K110" s="70" t="s">
        <v>15</v>
      </c>
      <c r="M110" s="36">
        <v>69</v>
      </c>
    </row>
    <row r="111" spans="1:13" ht="13.5" customHeight="1" x14ac:dyDescent="0.25">
      <c r="A111" s="71" t="s">
        <v>955</v>
      </c>
      <c r="B111" s="72" t="s">
        <v>956</v>
      </c>
      <c r="C111" s="73" t="s">
        <v>957</v>
      </c>
      <c r="D111" s="74" t="s">
        <v>958</v>
      </c>
      <c r="E111" s="75">
        <v>1350</v>
      </c>
      <c r="F111" s="75">
        <v>0</v>
      </c>
      <c r="G111" s="75">
        <f t="shared" si="4"/>
        <v>1350</v>
      </c>
      <c r="H111" s="91"/>
      <c r="I111" s="91"/>
      <c r="J111" s="102" t="s">
        <v>737</v>
      </c>
      <c r="K111" s="70" t="s">
        <v>15</v>
      </c>
      <c r="M111" s="36">
        <v>70</v>
      </c>
    </row>
    <row r="112" spans="1:13" ht="13.5" customHeight="1" x14ac:dyDescent="0.25">
      <c r="A112" s="71" t="s">
        <v>959</v>
      </c>
      <c r="B112" s="72" t="s">
        <v>749</v>
      </c>
      <c r="C112" s="73" t="s">
        <v>960</v>
      </c>
      <c r="D112" s="74" t="s">
        <v>961</v>
      </c>
      <c r="E112" s="75">
        <v>1500</v>
      </c>
      <c r="F112" s="75">
        <v>0</v>
      </c>
      <c r="G112" s="75">
        <f t="shared" si="4"/>
        <v>1500</v>
      </c>
      <c r="H112" s="68" t="s">
        <v>712</v>
      </c>
      <c r="I112" s="68"/>
      <c r="J112" s="69" t="s">
        <v>713</v>
      </c>
      <c r="K112" s="70" t="s">
        <v>15</v>
      </c>
      <c r="M112" s="36">
        <v>71</v>
      </c>
    </row>
    <row r="113" spans="1:13" ht="13.5" customHeight="1" x14ac:dyDescent="0.25">
      <c r="A113" s="71" t="s">
        <v>962</v>
      </c>
      <c r="B113" s="72" t="s">
        <v>759</v>
      </c>
      <c r="C113" s="73" t="s">
        <v>963</v>
      </c>
      <c r="D113" s="74" t="s">
        <v>964</v>
      </c>
      <c r="E113" s="75">
        <v>1500</v>
      </c>
      <c r="F113" s="75">
        <v>0</v>
      </c>
      <c r="G113" s="75">
        <f t="shared" si="4"/>
        <v>1500</v>
      </c>
      <c r="H113" s="91" t="s">
        <v>965</v>
      </c>
      <c r="I113" s="91" t="s">
        <v>966</v>
      </c>
      <c r="J113" s="71"/>
      <c r="K113" s="70" t="s">
        <v>15</v>
      </c>
      <c r="M113" s="36">
        <v>72</v>
      </c>
    </row>
    <row r="114" spans="1:13" ht="13.5" customHeight="1" x14ac:dyDescent="0.25">
      <c r="A114" s="71" t="s">
        <v>967</v>
      </c>
      <c r="B114" s="72" t="s">
        <v>923</v>
      </c>
      <c r="C114" s="73" t="s">
        <v>968</v>
      </c>
      <c r="D114" s="74" t="s">
        <v>969</v>
      </c>
      <c r="E114" s="75">
        <v>1500</v>
      </c>
      <c r="F114" s="75">
        <v>0</v>
      </c>
      <c r="G114" s="75">
        <f t="shared" si="4"/>
        <v>1500</v>
      </c>
      <c r="H114" s="91" t="s">
        <v>809</v>
      </c>
      <c r="I114" s="91" t="s">
        <v>810</v>
      </c>
      <c r="J114" s="71"/>
      <c r="K114" s="70" t="s">
        <v>15</v>
      </c>
      <c r="M114" s="36">
        <v>73</v>
      </c>
    </row>
    <row r="115" spans="1:13" ht="13.5" customHeight="1" x14ac:dyDescent="0.25">
      <c r="A115" s="71" t="s">
        <v>970</v>
      </c>
      <c r="B115" s="72" t="s">
        <v>726</v>
      </c>
      <c r="C115" s="73" t="s">
        <v>971</v>
      </c>
      <c r="D115" s="74" t="s">
        <v>972</v>
      </c>
      <c r="E115" s="75">
        <v>1500</v>
      </c>
      <c r="F115" s="75">
        <v>0</v>
      </c>
      <c r="G115" s="75">
        <f t="shared" si="4"/>
        <v>1500</v>
      </c>
      <c r="H115" s="68" t="s">
        <v>712</v>
      </c>
      <c r="I115" s="68"/>
      <c r="J115" s="69" t="s">
        <v>713</v>
      </c>
      <c r="K115" s="70" t="s">
        <v>15</v>
      </c>
      <c r="M115" s="36">
        <v>74</v>
      </c>
    </row>
    <row r="116" spans="1:13" ht="13.5" customHeight="1" x14ac:dyDescent="0.25">
      <c r="A116" s="71" t="s">
        <v>973</v>
      </c>
      <c r="B116" s="72" t="s">
        <v>956</v>
      </c>
      <c r="C116" s="73" t="s">
        <v>974</v>
      </c>
      <c r="D116" s="74" t="s">
        <v>975</v>
      </c>
      <c r="E116" s="75">
        <v>1500</v>
      </c>
      <c r="F116" s="75">
        <v>0</v>
      </c>
      <c r="G116" s="75">
        <f t="shared" si="4"/>
        <v>1500</v>
      </c>
      <c r="H116" s="91"/>
      <c r="I116" s="91"/>
      <c r="J116" s="71"/>
      <c r="K116" s="70" t="s">
        <v>15</v>
      </c>
      <c r="M116" s="36">
        <v>75</v>
      </c>
    </row>
    <row r="117" spans="1:13" ht="13.5" customHeight="1" x14ac:dyDescent="0.25">
      <c r="A117" s="71" t="s">
        <v>976</v>
      </c>
      <c r="B117" s="72" t="s">
        <v>726</v>
      </c>
      <c r="C117" s="73" t="s">
        <v>977</v>
      </c>
      <c r="D117" s="74" t="s">
        <v>978</v>
      </c>
      <c r="E117" s="75">
        <v>1500</v>
      </c>
      <c r="F117" s="75">
        <v>0</v>
      </c>
      <c r="G117" s="75">
        <f t="shared" si="4"/>
        <v>1500</v>
      </c>
      <c r="H117" s="91"/>
      <c r="I117" s="91"/>
      <c r="J117" s="71"/>
      <c r="K117" s="70" t="s">
        <v>15</v>
      </c>
      <c r="M117" s="36">
        <v>76</v>
      </c>
    </row>
    <row r="118" spans="1:13" ht="13.5" customHeight="1" x14ac:dyDescent="0.25">
      <c r="A118" s="80" t="s">
        <v>979</v>
      </c>
      <c r="B118" s="81" t="s">
        <v>726</v>
      </c>
      <c r="C118" s="82" t="s">
        <v>980</v>
      </c>
      <c r="D118" s="83" t="s">
        <v>981</v>
      </c>
      <c r="E118" s="84">
        <v>1500</v>
      </c>
      <c r="F118" s="84">
        <v>0</v>
      </c>
      <c r="G118" s="84">
        <f t="shared" si="4"/>
        <v>1500</v>
      </c>
      <c r="H118" s="96" t="s">
        <v>982</v>
      </c>
      <c r="I118" s="96" t="s">
        <v>809</v>
      </c>
      <c r="J118" s="80"/>
      <c r="K118" s="70" t="s">
        <v>15</v>
      </c>
      <c r="M118" s="36">
        <v>77</v>
      </c>
    </row>
    <row r="119" spans="1:13" ht="13.5" customHeight="1" x14ac:dyDescent="0.25">
      <c r="A119" s="80" t="s">
        <v>983</v>
      </c>
      <c r="B119" s="81" t="s">
        <v>934</v>
      </c>
      <c r="C119" s="82" t="s">
        <v>984</v>
      </c>
      <c r="D119" s="83" t="s">
        <v>985</v>
      </c>
      <c r="E119" s="84">
        <v>1500</v>
      </c>
      <c r="F119" s="76">
        <v>0</v>
      </c>
      <c r="G119" s="84">
        <f>SUM(E119-F119)</f>
        <v>1500</v>
      </c>
      <c r="H119" s="100" t="s">
        <v>712</v>
      </c>
      <c r="I119" s="100"/>
      <c r="J119" s="80" t="s">
        <v>713</v>
      </c>
      <c r="K119" s="87" t="s">
        <v>15</v>
      </c>
      <c r="M119" s="36">
        <v>78</v>
      </c>
    </row>
    <row r="120" spans="1:13" s="40" customFormat="1" ht="13.5" customHeight="1" x14ac:dyDescent="0.25">
      <c r="A120" s="212" t="s">
        <v>707</v>
      </c>
      <c r="B120" s="213"/>
      <c r="C120" s="213"/>
      <c r="D120" s="214"/>
      <c r="E120" s="51">
        <f>SUM(E99:E119)</f>
        <v>26850</v>
      </c>
      <c r="F120" s="41">
        <f>SUM(F99:F119)</f>
        <v>0</v>
      </c>
      <c r="G120" s="51">
        <f>SUM(G99:G119)</f>
        <v>26850</v>
      </c>
      <c r="H120" s="212"/>
      <c r="I120" s="213"/>
      <c r="J120" s="214"/>
    </row>
    <row r="121" spans="1:13" ht="13.5" customHeight="1" x14ac:dyDescent="0.25">
      <c r="A121" s="212" t="s">
        <v>986</v>
      </c>
      <c r="B121" s="213"/>
      <c r="C121" s="213"/>
      <c r="D121" s="213"/>
      <c r="E121" s="213"/>
      <c r="F121" s="214"/>
      <c r="G121" s="51">
        <f>G13+G33+G48+G75+G94+G120</f>
        <v>115350</v>
      </c>
      <c r="H121" s="212"/>
      <c r="I121" s="213"/>
      <c r="J121" s="214"/>
    </row>
    <row r="122" spans="1:13" ht="14.45" customHeight="1" x14ac:dyDescent="0.25">
      <c r="G122" s="103"/>
    </row>
    <row r="123" spans="1:13" s="118" customFormat="1" x14ac:dyDescent="0.25">
      <c r="M123" s="36"/>
    </row>
  </sheetData>
  <autoFilter ref="D1:D122"/>
  <mergeCells count="82">
    <mergeCell ref="A9:J9"/>
    <mergeCell ref="A1:J1"/>
    <mergeCell ref="A4:I4"/>
    <mergeCell ref="A5:J5"/>
    <mergeCell ref="A6:J6"/>
    <mergeCell ref="A7:J7"/>
    <mergeCell ref="K10:K11"/>
    <mergeCell ref="B13:D13"/>
    <mergeCell ref="A15:J15"/>
    <mergeCell ref="A16:A17"/>
    <mergeCell ref="B16:D17"/>
    <mergeCell ref="E16:F16"/>
    <mergeCell ref="G16:G17"/>
    <mergeCell ref="H16:I16"/>
    <mergeCell ref="J16:J17"/>
    <mergeCell ref="K16:K17"/>
    <mergeCell ref="A10:A11"/>
    <mergeCell ref="B10:D11"/>
    <mergeCell ref="E10:F10"/>
    <mergeCell ref="G10:G11"/>
    <mergeCell ref="H10:I10"/>
    <mergeCell ref="J10:J11"/>
    <mergeCell ref="A33:D33"/>
    <mergeCell ref="H33:J33"/>
    <mergeCell ref="A35:J35"/>
    <mergeCell ref="A36:A37"/>
    <mergeCell ref="B36:D37"/>
    <mergeCell ref="E36:F36"/>
    <mergeCell ref="G36:G37"/>
    <mergeCell ref="H36:I36"/>
    <mergeCell ref="J36:J37"/>
    <mergeCell ref="K36:K37"/>
    <mergeCell ref="A48:D48"/>
    <mergeCell ref="H48:J48"/>
    <mergeCell ref="A49:J49"/>
    <mergeCell ref="A50:A51"/>
    <mergeCell ref="B50:D51"/>
    <mergeCell ref="E50:F50"/>
    <mergeCell ref="G50:G51"/>
    <mergeCell ref="H50:I50"/>
    <mergeCell ref="J50:J51"/>
    <mergeCell ref="K50:K51"/>
    <mergeCell ref="A55:J55"/>
    <mergeCell ref="A56:A57"/>
    <mergeCell ref="B56:D57"/>
    <mergeCell ref="E56:F56"/>
    <mergeCell ref="G56:G57"/>
    <mergeCell ref="H56:I56"/>
    <mergeCell ref="J56:J57"/>
    <mergeCell ref="K56:K57"/>
    <mergeCell ref="A75:D75"/>
    <mergeCell ref="H75:J75"/>
    <mergeCell ref="A77:J77"/>
    <mergeCell ref="A78:A79"/>
    <mergeCell ref="B78:D79"/>
    <mergeCell ref="E78:F78"/>
    <mergeCell ref="G78:G79"/>
    <mergeCell ref="H78:I78"/>
    <mergeCell ref="J78:J79"/>
    <mergeCell ref="K78:K79"/>
    <mergeCell ref="A94:D94"/>
    <mergeCell ref="H94:J94"/>
    <mergeCell ref="A96:J96"/>
    <mergeCell ref="A97:A98"/>
    <mergeCell ref="B97:D98"/>
    <mergeCell ref="E97:F97"/>
    <mergeCell ref="G97:G98"/>
    <mergeCell ref="H97:I97"/>
    <mergeCell ref="J97:J98"/>
    <mergeCell ref="A120:D120"/>
    <mergeCell ref="H120:J120"/>
    <mergeCell ref="A121:F121"/>
    <mergeCell ref="H121:J121"/>
    <mergeCell ref="K97:K98"/>
    <mergeCell ref="A101:J101"/>
    <mergeCell ref="A102:A103"/>
    <mergeCell ref="B102:D103"/>
    <mergeCell ref="E102:F102"/>
    <mergeCell ref="G102:G103"/>
    <mergeCell ref="H102:I102"/>
    <mergeCell ref="J102:J103"/>
    <mergeCell ref="K102:K103"/>
  </mergeCells>
  <printOptions horizontalCentered="1"/>
  <pageMargins left="0.19685039370078741" right="0" top="0.15748031496062992" bottom="0.15748031496062992" header="0.15748031496062992" footer="0.15748031496062992"/>
  <pageSetup paperSize="9" scale="87" fitToHeight="2" orientation="portrait" horizontalDpi="0" verticalDpi="0" r:id="rId1"/>
  <rowBreaks count="1" manualBreakCount="1">
    <brk id="6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4</vt:i4>
      </vt:variant>
    </vt:vector>
  </HeadingPairs>
  <TitlesOfParts>
    <vt:vector size="7" baseType="lpstr">
      <vt:lpstr>รายละเอียดแนบ 1</vt:lpstr>
      <vt:lpstr>รายละเอียดแนบ 2</vt:lpstr>
      <vt:lpstr>รายละเอียดแนบ 3</vt:lpstr>
      <vt:lpstr>'รายละเอียดแนบ 1'!Print_Area</vt:lpstr>
      <vt:lpstr>'รายละเอียดแนบ 1'!Print_Titles</vt:lpstr>
      <vt:lpstr>'รายละเอียดแนบ 2'!Print_Titles</vt:lpstr>
      <vt:lpstr>'รายละเอียดแนบ 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F1-NEW</dc:creator>
  <cp:lastModifiedBy>F1-NEW</cp:lastModifiedBy>
  <cp:lastPrinted>2023-02-20T10:40:07Z</cp:lastPrinted>
  <dcterms:created xsi:type="dcterms:W3CDTF">2022-12-29T08:42:10Z</dcterms:created>
  <dcterms:modified xsi:type="dcterms:W3CDTF">2023-03-09T07:49:07Z</dcterms:modified>
</cp:coreProperties>
</file>